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150" yWindow="75" windowWidth="9870" windowHeight="11550" tabRatio="802"/>
  </bookViews>
  <sheets>
    <sheet name="ИТОГО " sheetId="33" r:id="rId1"/>
    <sheet name="Сводная" sheetId="1" r:id="rId2"/>
    <sheet name="Круглосуточный стационар" sheetId="6" r:id="rId3"/>
    <sheet name="ВМП 2021 год" sheetId="52" r:id="rId4"/>
    <sheet name="КСГ COVID-19 КС" sheetId="50" r:id="rId5"/>
    <sheet name="Дневной стационар" sheetId="7" r:id="rId6"/>
    <sheet name="КСГ Инф. ДС" sheetId="32" r:id="rId7"/>
    <sheet name="КСГ Онко ДС" sheetId="36" r:id="rId8"/>
    <sheet name="Посещения" sheetId="10" r:id="rId9"/>
    <sheet name="Справочно. ПМ за счет ПФ" sheetId="45" r:id="rId10"/>
    <sheet name="Обращения" sheetId="11" r:id="rId11"/>
    <sheet name="Скорая МП" sheetId="13" r:id="rId12"/>
    <sheet name="ФАП и ФП" sheetId="34" state="hidden" r:id="rId13"/>
    <sheet name="ПФ-АПП" sheetId="14" r:id="rId14"/>
    <sheet name="в т.ч. Результативность" sheetId="51" r:id="rId15"/>
    <sheet name="ПФ-СМП" sheetId="15" r:id="rId16"/>
    <sheet name="ПФ-ФАП и ФП" sheetId="35" r:id="rId17"/>
  </sheets>
  <definedNames>
    <definedName name="_xlnm.Print_Titles" localSheetId="3">'ВМП 2021 год'!$A:$B</definedName>
    <definedName name="_xlnm.Print_Titles" localSheetId="1">Сводная!$A:$B</definedName>
    <definedName name="_xlnm.Print_Area" localSheetId="3">'ВМП 2021 год'!$A$1:$CI$84</definedName>
    <definedName name="_xlnm.Print_Area" localSheetId="2">'Круглосуточный стационар'!$A$1:$CK$81</definedName>
    <definedName name="_xlnm.Print_Area" localSheetId="1">Сводная!$A$1:$BP$81</definedName>
  </definedNames>
  <calcPr calcId="144525"/>
</workbook>
</file>

<file path=xl/calcChain.xml><?xml version="1.0" encoding="utf-8"?>
<calcChain xmlns="http://schemas.openxmlformats.org/spreadsheetml/2006/main">
  <c r="C11" i="34" l="1"/>
  <c r="H13" i="34"/>
  <c r="C34" i="34" l="1"/>
  <c r="H14" i="34"/>
  <c r="H26" i="34"/>
  <c r="F12" i="34"/>
  <c r="I32" i="34"/>
  <c r="M36" i="34"/>
  <c r="D32" i="34"/>
  <c r="M32" i="34"/>
  <c r="I14" i="34"/>
  <c r="H20" i="34"/>
  <c r="H24" i="34"/>
  <c r="H31" i="34"/>
  <c r="M33" i="34"/>
  <c r="M34" i="34"/>
  <c r="F17" i="34"/>
  <c r="N33" i="34"/>
  <c r="N34" i="34"/>
  <c r="F24" i="34"/>
  <c r="C26" i="34"/>
  <c r="I33" i="34"/>
  <c r="H35" i="34"/>
  <c r="C14" i="34"/>
  <c r="M14" i="34"/>
  <c r="H15" i="34"/>
  <c r="C18" i="34"/>
  <c r="M18" i="34"/>
  <c r="C22" i="34"/>
  <c r="M22" i="34"/>
  <c r="N12" i="34"/>
  <c r="J14" i="34"/>
  <c r="C15" i="34"/>
  <c r="I15" i="34"/>
  <c r="F16" i="34"/>
  <c r="I19" i="34"/>
  <c r="M21" i="34"/>
  <c r="D22" i="34"/>
  <c r="N22" i="34"/>
  <c r="H12" i="34"/>
  <c r="H19" i="34"/>
  <c r="D31" i="34"/>
  <c r="J15" i="34"/>
  <c r="J19" i="34"/>
  <c r="E22" i="34"/>
  <c r="O22" i="34"/>
  <c r="H23" i="34"/>
  <c r="M44" i="34"/>
  <c r="E32" i="34"/>
  <c r="J33" i="34"/>
  <c r="O34" i="34"/>
  <c r="H30" i="34"/>
  <c r="C31" i="34"/>
  <c r="C38" i="34"/>
  <c r="M29" i="34"/>
  <c r="C30" i="34"/>
  <c r="C32" i="34"/>
  <c r="H32" i="34"/>
  <c r="H33" i="34"/>
  <c r="M35" i="34"/>
  <c r="D14" i="34"/>
  <c r="K14" i="34"/>
  <c r="N14" i="34"/>
  <c r="D15" i="34"/>
  <c r="K15" i="34"/>
  <c r="D18" i="34"/>
  <c r="N18" i="34"/>
  <c r="K19" i="34"/>
  <c r="I20" i="34"/>
  <c r="F22" i="34"/>
  <c r="P22" i="34"/>
  <c r="I23" i="34"/>
  <c r="D26" i="34"/>
  <c r="D27" i="34"/>
  <c r="I27" i="34"/>
  <c r="N27" i="34"/>
  <c r="D29" i="34"/>
  <c r="M31" i="34"/>
  <c r="H38" i="34"/>
  <c r="J12" i="34"/>
  <c r="E14" i="34"/>
  <c r="O14" i="34"/>
  <c r="E15" i="34"/>
  <c r="E18" i="34"/>
  <c r="O18" i="34"/>
  <c r="J20" i="34"/>
  <c r="J23" i="34"/>
  <c r="E26" i="34"/>
  <c r="D30" i="34"/>
  <c r="I30" i="34"/>
  <c r="H34" i="34"/>
  <c r="C37" i="34"/>
  <c r="C39" i="34"/>
  <c r="M11" i="34"/>
  <c r="N11" i="34"/>
  <c r="K12" i="34"/>
  <c r="F14" i="34"/>
  <c r="P14" i="34"/>
  <c r="F15" i="34"/>
  <c r="F18" i="34"/>
  <c r="P18" i="34"/>
  <c r="K20" i="34"/>
  <c r="K23" i="34"/>
  <c r="F26" i="34"/>
  <c r="C27" i="34"/>
  <c r="H27" i="34"/>
  <c r="M27" i="34"/>
  <c r="C29" i="34"/>
  <c r="C33" i="34"/>
  <c r="E31" i="34"/>
  <c r="I31" i="34"/>
  <c r="F32" i="34"/>
  <c r="J32" i="34"/>
  <c r="N32" i="34"/>
  <c r="K33" i="34"/>
  <c r="O33" i="34"/>
  <c r="D34" i="34"/>
  <c r="P34" i="34"/>
  <c r="I35" i="34"/>
  <c r="N36" i="34"/>
  <c r="D38" i="34"/>
  <c r="H11" i="34"/>
  <c r="J31" i="34"/>
  <c r="K32" i="34"/>
  <c r="O32" i="34"/>
  <c r="P33" i="34"/>
  <c r="E34" i="34"/>
  <c r="J35" i="34"/>
  <c r="O36" i="34"/>
  <c r="E38" i="34"/>
  <c r="I39" i="34"/>
  <c r="D41" i="34"/>
  <c r="H43" i="34"/>
  <c r="F31" i="34"/>
  <c r="K31" i="34"/>
  <c r="P32" i="34"/>
  <c r="F34" i="34"/>
  <c r="K35" i="34"/>
  <c r="P36" i="34"/>
  <c r="F38" i="34"/>
  <c r="N39" i="34"/>
  <c r="I41" i="34"/>
  <c r="H39" i="34"/>
  <c r="M39" i="34"/>
  <c r="C41" i="34"/>
  <c r="H41" i="34"/>
  <c r="M41" i="34"/>
  <c r="D43" i="34"/>
  <c r="H44" i="34"/>
  <c r="C40" i="34"/>
  <c r="H40" i="34"/>
  <c r="M40" i="34"/>
  <c r="C42" i="34"/>
  <c r="H42" i="34"/>
  <c r="M42" i="34"/>
  <c r="C43" i="34"/>
  <c r="C44" i="34"/>
  <c r="I12" i="34" l="1"/>
  <c r="N44" i="34"/>
  <c r="P24" i="34"/>
  <c r="P12" i="34"/>
  <c r="O12" i="34"/>
  <c r="O15" i="34"/>
  <c r="O24" i="34"/>
  <c r="O19" i="34"/>
  <c r="P19" i="34"/>
  <c r="P15" i="34"/>
  <c r="I28" i="34"/>
  <c r="I26" i="34"/>
  <c r="D19" i="34"/>
  <c r="C25" i="34"/>
  <c r="K21" i="34"/>
  <c r="J21" i="34"/>
  <c r="I25" i="34"/>
  <c r="C35" i="34"/>
  <c r="E17" i="34"/>
  <c r="I21" i="34"/>
  <c r="D12" i="34"/>
  <c r="D17" i="34"/>
  <c r="N26" i="34"/>
  <c r="C28" i="34"/>
  <c r="M12" i="34"/>
  <c r="I13" i="34"/>
  <c r="H21" i="34"/>
  <c r="C17" i="34"/>
  <c r="M26" i="34"/>
  <c r="K25" i="34"/>
  <c r="J26" i="34"/>
  <c r="N42" i="34"/>
  <c r="E12" i="34"/>
  <c r="C12" i="34"/>
  <c r="I40" i="34"/>
  <c r="N30" i="34"/>
  <c r="J25" i="34"/>
  <c r="E16" i="34"/>
  <c r="E29" i="34"/>
  <c r="N24" i="34"/>
  <c r="D16" i="34"/>
  <c r="H36" i="34"/>
  <c r="C13" i="34"/>
  <c r="M24" i="34"/>
  <c r="M43" i="34"/>
  <c r="M17" i="34"/>
  <c r="H18" i="34"/>
  <c r="E44" i="34"/>
  <c r="E41" i="34"/>
  <c r="P17" i="34"/>
  <c r="P13" i="34"/>
  <c r="N43" i="34"/>
  <c r="D24" i="34"/>
  <c r="H25" i="34"/>
  <c r="C36" i="34"/>
  <c r="C24" i="34"/>
  <c r="C23" i="34"/>
  <c r="E24" i="34"/>
  <c r="O17" i="34"/>
  <c r="O13" i="34"/>
  <c r="N17" i="34"/>
  <c r="N13" i="34"/>
  <c r="I24" i="34"/>
  <c r="D44" i="34"/>
  <c r="N40" i="34"/>
  <c r="D40" i="34"/>
  <c r="K22" i="34"/>
  <c r="F19" i="34"/>
  <c r="P16" i="34"/>
  <c r="E27" i="34"/>
  <c r="O16" i="34"/>
  <c r="J30" i="34"/>
  <c r="J27" i="34"/>
  <c r="M25" i="34"/>
  <c r="M28" i="34"/>
  <c r="M20" i="34"/>
  <c r="H16" i="34"/>
  <c r="H17" i="34"/>
  <c r="M19" i="34"/>
  <c r="C19" i="34"/>
  <c r="J22" i="34"/>
  <c r="E19" i="34"/>
  <c r="I22" i="34"/>
  <c r="N19" i="34"/>
  <c r="N15" i="34"/>
  <c r="O27" i="34"/>
  <c r="H37" i="34"/>
  <c r="M38" i="34"/>
  <c r="H29" i="34"/>
  <c r="H28" i="34"/>
  <c r="M23" i="34"/>
  <c r="C20" i="34"/>
  <c r="M13" i="34"/>
  <c r="C16" i="34"/>
  <c r="C21" i="34"/>
  <c r="E43" i="34"/>
  <c r="N29" i="34"/>
  <c r="N16" i="34"/>
  <c r="M37" i="34"/>
  <c r="M30" i="34"/>
  <c r="M16" i="34"/>
  <c r="H22" i="34"/>
  <c r="N21" i="34"/>
  <c r="M15" i="34"/>
  <c r="F44" i="34"/>
  <c r="D11" i="34"/>
  <c r="I29" i="34"/>
  <c r="N41" i="34"/>
  <c r="D42" i="34"/>
  <c r="E30" i="34"/>
  <c r="J39" i="34"/>
  <c r="J28" i="34"/>
  <c r="I42" i="34"/>
  <c r="O39" i="34"/>
  <c r="J41" i="34"/>
  <c r="O30" i="34"/>
  <c r="I11" i="34"/>
  <c r="M45" i="34" l="1"/>
  <c r="H45" i="34"/>
  <c r="C45" i="34"/>
  <c r="I17" i="34"/>
  <c r="O26" i="34"/>
  <c r="D21" i="34"/>
  <c r="D36" i="34"/>
  <c r="N38" i="34"/>
  <c r="E28" i="34"/>
  <c r="I16" i="34"/>
  <c r="J13" i="34"/>
  <c r="D23" i="34"/>
  <c r="F23" i="34"/>
  <c r="O43" i="34"/>
  <c r="D13" i="34"/>
  <c r="N20" i="34"/>
  <c r="I37" i="34"/>
  <c r="N37" i="34"/>
  <c r="I36" i="34"/>
  <c r="J24" i="34"/>
  <c r="O44" i="34"/>
  <c r="I18" i="34"/>
  <c r="O29" i="34"/>
  <c r="I43" i="34"/>
  <c r="N25" i="34"/>
  <c r="N23" i="34"/>
  <c r="D28" i="34"/>
  <c r="N28" i="34"/>
  <c r="O40" i="34"/>
  <c r="D25" i="34"/>
  <c r="D35" i="34"/>
  <c r="D20" i="34"/>
  <c r="O21" i="34"/>
  <c r="E40" i="34"/>
  <c r="J42" i="34"/>
  <c r="O42" i="34"/>
  <c r="J40" i="34"/>
  <c r="E42" i="34"/>
  <c r="D37" i="34"/>
  <c r="D33" i="34"/>
  <c r="J29" i="34"/>
  <c r="D39" i="34"/>
  <c r="N35" i="34"/>
  <c r="I38" i="34"/>
  <c r="O41" i="34"/>
  <c r="F28" i="34"/>
  <c r="P26" i="34"/>
  <c r="I44" i="34"/>
  <c r="D45" i="34" l="1"/>
  <c r="P27" i="34"/>
  <c r="P39" i="34"/>
  <c r="P30" i="34"/>
  <c r="K39" i="34"/>
  <c r="K28" i="34"/>
  <c r="K26" i="34"/>
  <c r="K30" i="34"/>
  <c r="K41" i="34"/>
  <c r="K27" i="34"/>
  <c r="F41" i="34"/>
  <c r="F27" i="34"/>
  <c r="F30" i="34"/>
  <c r="F29" i="34"/>
  <c r="F43" i="34"/>
  <c r="O38" i="34"/>
  <c r="O28" i="34"/>
  <c r="J36" i="34"/>
  <c r="E25" i="34"/>
  <c r="O23" i="34"/>
  <c r="E13" i="34"/>
  <c r="O35" i="34"/>
  <c r="O25" i="34"/>
  <c r="E21" i="34"/>
  <c r="E20" i="34"/>
  <c r="J44" i="34"/>
  <c r="J43" i="34"/>
  <c r="J16" i="34"/>
  <c r="E36" i="34"/>
  <c r="J37" i="34"/>
  <c r="J18" i="34"/>
  <c r="E37" i="34"/>
  <c r="F13" i="34"/>
  <c r="F20" i="34"/>
  <c r="J38" i="34"/>
  <c r="J17" i="34"/>
  <c r="O37" i="34"/>
  <c r="O20" i="34"/>
  <c r="E35" i="34"/>
  <c r="F36" i="34"/>
  <c r="O11" i="34"/>
  <c r="J11" i="34"/>
  <c r="I34" i="34"/>
  <c r="E39" i="34"/>
  <c r="E33" i="34"/>
  <c r="N31" i="34"/>
  <c r="N45" i="34" l="1"/>
  <c r="I45" i="34"/>
  <c r="P40" i="34"/>
  <c r="P29" i="34"/>
  <c r="P43" i="34"/>
  <c r="P21" i="34"/>
  <c r="P41" i="34"/>
  <c r="P42" i="34"/>
  <c r="P44" i="34"/>
  <c r="K42" i="34"/>
  <c r="K13" i="34"/>
  <c r="K40" i="34"/>
  <c r="K24" i="34"/>
  <c r="K29" i="34"/>
  <c r="F42" i="34"/>
  <c r="F40" i="34"/>
  <c r="E23" i="34"/>
  <c r="E45" i="34" l="1"/>
  <c r="P23" i="34"/>
  <c r="P38" i="34"/>
  <c r="P35" i="34"/>
  <c r="P37" i="34"/>
  <c r="P25" i="34"/>
  <c r="P28" i="34"/>
  <c r="P20" i="34"/>
  <c r="K43" i="34"/>
  <c r="K36" i="34"/>
  <c r="K17" i="34"/>
  <c r="K38" i="34"/>
  <c r="K16" i="34"/>
  <c r="K37" i="34"/>
  <c r="K18" i="34"/>
  <c r="K44" i="34"/>
  <c r="F35" i="34"/>
  <c r="F37" i="34"/>
  <c r="F33" i="34"/>
  <c r="F25" i="34"/>
  <c r="F39" i="34"/>
  <c r="F21" i="34"/>
  <c r="E11" i="34"/>
  <c r="F45" i="34" l="1"/>
  <c r="O31" i="34"/>
  <c r="O45" i="34" s="1"/>
  <c r="K11" i="34"/>
  <c r="J34" i="34"/>
  <c r="J45" i="34" s="1"/>
  <c r="P11" i="34"/>
  <c r="F11" i="34" l="1"/>
  <c r="K34" i="34" l="1"/>
  <c r="K45" i="34" s="1"/>
  <c r="P31" i="34"/>
  <c r="P45" i="34" s="1"/>
  <c r="U44" i="34" l="1"/>
  <c r="B44" i="34"/>
  <c r="A44" i="34"/>
  <c r="B43" i="34"/>
  <c r="A43" i="34"/>
  <c r="B42" i="34"/>
  <c r="A42" i="34"/>
  <c r="B41" i="34"/>
  <c r="A41" i="34"/>
  <c r="B40" i="34"/>
  <c r="A40" i="34"/>
  <c r="T39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R32" i="34"/>
  <c r="B32" i="34"/>
  <c r="A32" i="34"/>
  <c r="T31" i="34"/>
  <c r="B31" i="34"/>
  <c r="A31" i="34"/>
  <c r="T30" i="34"/>
  <c r="B30" i="34"/>
  <c r="A30" i="34"/>
  <c r="B29" i="34"/>
  <c r="A29" i="34"/>
  <c r="R28" i="34"/>
  <c r="B28" i="34"/>
  <c r="A28" i="34"/>
  <c r="B27" i="34"/>
  <c r="A27" i="34"/>
  <c r="B26" i="34"/>
  <c r="A26" i="34"/>
  <c r="B25" i="34"/>
  <c r="A25" i="34"/>
  <c r="T24" i="34"/>
  <c r="B24" i="34"/>
  <c r="A24" i="34"/>
  <c r="B23" i="34"/>
  <c r="A23" i="34"/>
  <c r="B22" i="34"/>
  <c r="A22" i="34"/>
  <c r="B21" i="34"/>
  <c r="A21" i="34"/>
  <c r="B20" i="34"/>
  <c r="A20" i="34"/>
  <c r="R19" i="34"/>
  <c r="B19" i="34"/>
  <c r="A19" i="34"/>
  <c r="B18" i="34"/>
  <c r="A18" i="34"/>
  <c r="B17" i="34"/>
  <c r="A17" i="34"/>
  <c r="U16" i="34"/>
  <c r="B16" i="34"/>
  <c r="A16" i="34"/>
  <c r="R15" i="34"/>
  <c r="B15" i="34"/>
  <c r="A15" i="34"/>
  <c r="B14" i="34"/>
  <c r="A14" i="34"/>
  <c r="B13" i="34"/>
  <c r="A13" i="34"/>
  <c r="S12" i="34"/>
  <c r="B12" i="34"/>
  <c r="A12" i="34"/>
  <c r="B11" i="34"/>
  <c r="A11" i="34"/>
  <c r="B2" i="34"/>
  <c r="B1" i="34"/>
  <c r="G42" i="34" l="1"/>
  <c r="U12" i="34"/>
  <c r="S14" i="34"/>
  <c r="R20" i="34"/>
  <c r="T26" i="34"/>
  <c r="T32" i="34"/>
  <c r="U38" i="34"/>
  <c r="U13" i="34"/>
  <c r="Q16" i="34"/>
  <c r="T18" i="34"/>
  <c r="U23" i="34"/>
  <c r="T29" i="34"/>
  <c r="L33" i="34"/>
  <c r="L41" i="34"/>
  <c r="L43" i="34"/>
  <c r="U15" i="34"/>
  <c r="Q19" i="34"/>
  <c r="L21" i="34"/>
  <c r="G22" i="34"/>
  <c r="G23" i="34"/>
  <c r="T25" i="34"/>
  <c r="L26" i="34"/>
  <c r="L37" i="34"/>
  <c r="T17" i="34"/>
  <c r="S11" i="34"/>
  <c r="U11" i="34"/>
  <c r="G12" i="34"/>
  <c r="Q12" i="34"/>
  <c r="T13" i="34"/>
  <c r="S13" i="34"/>
  <c r="Q32" i="34"/>
  <c r="R14" i="34"/>
  <c r="T12" i="34"/>
  <c r="Q13" i="34"/>
  <c r="G14" i="34"/>
  <c r="S17" i="34"/>
  <c r="R17" i="34"/>
  <c r="S18" i="34"/>
  <c r="L13" i="34"/>
  <c r="S21" i="34"/>
  <c r="T22" i="34"/>
  <c r="U28" i="34"/>
  <c r="U14" i="34"/>
  <c r="T15" i="34"/>
  <c r="S15" i="34"/>
  <c r="S16" i="34"/>
  <c r="T16" i="34"/>
  <c r="L18" i="34"/>
  <c r="L19" i="34"/>
  <c r="G20" i="34"/>
  <c r="U21" i="34"/>
  <c r="U22" i="34"/>
  <c r="T23" i="34"/>
  <c r="S23" i="34"/>
  <c r="S24" i="34"/>
  <c r="R24" i="34"/>
  <c r="R25" i="34"/>
  <c r="L25" i="34"/>
  <c r="Q30" i="34"/>
  <c r="S34" i="34"/>
  <c r="Q35" i="34"/>
  <c r="U40" i="34"/>
  <c r="Q42" i="34"/>
  <c r="Q15" i="34"/>
  <c r="R16" i="34"/>
  <c r="L17" i="34"/>
  <c r="G18" i="34"/>
  <c r="U19" i="34"/>
  <c r="U20" i="34"/>
  <c r="Q20" i="34"/>
  <c r="T21" i="34"/>
  <c r="S22" i="34"/>
  <c r="Q23" i="34"/>
  <c r="Q24" i="34"/>
  <c r="Q25" i="34"/>
  <c r="L15" i="34"/>
  <c r="G16" i="34"/>
  <c r="U17" i="34"/>
  <c r="U18" i="34"/>
  <c r="R18" i="34"/>
  <c r="T19" i="34"/>
  <c r="S19" i="34"/>
  <c r="S20" i="34"/>
  <c r="T20" i="34"/>
  <c r="Q21" i="34"/>
  <c r="L23" i="34"/>
  <c r="G24" i="34"/>
  <c r="U24" i="34"/>
  <c r="U26" i="34"/>
  <c r="T35" i="34"/>
  <c r="T27" i="34"/>
  <c r="S30" i="34"/>
  <c r="R31" i="34"/>
  <c r="U36" i="34"/>
  <c r="T37" i="34"/>
  <c r="L39" i="34"/>
  <c r="S40" i="34"/>
  <c r="T44" i="34"/>
  <c r="S44" i="34"/>
  <c r="S26" i="34"/>
  <c r="R29" i="34"/>
  <c r="L31" i="34"/>
  <c r="U32" i="34"/>
  <c r="U34" i="34"/>
  <c r="S38" i="34"/>
  <c r="T42" i="34"/>
  <c r="U42" i="34"/>
  <c r="G43" i="34"/>
  <c r="T43" i="34"/>
  <c r="R44" i="34"/>
  <c r="Q44" i="34"/>
  <c r="R26" i="34"/>
  <c r="R27" i="34"/>
  <c r="T28" i="34"/>
  <c r="Q28" i="34"/>
  <c r="L29" i="34"/>
  <c r="R30" i="34"/>
  <c r="T33" i="34"/>
  <c r="L35" i="34"/>
  <c r="S36" i="34"/>
  <c r="T41" i="34"/>
  <c r="R42" i="34"/>
  <c r="S42" i="34"/>
  <c r="R43" i="34"/>
  <c r="G11" i="34"/>
  <c r="L12" i="34"/>
  <c r="G13" i="34"/>
  <c r="G15" i="34"/>
  <c r="G17" i="34"/>
  <c r="L20" i="34"/>
  <c r="L22" i="34"/>
  <c r="L24" i="34"/>
  <c r="L27" i="34"/>
  <c r="G28" i="34"/>
  <c r="U33" i="34"/>
  <c r="U37" i="34"/>
  <c r="U39" i="34"/>
  <c r="U41" i="34"/>
  <c r="G26" i="34"/>
  <c r="U31" i="34"/>
  <c r="G32" i="34"/>
  <c r="S33" i="34"/>
  <c r="S35" i="34"/>
  <c r="S37" i="34"/>
  <c r="S39" i="34"/>
  <c r="S41" i="34"/>
  <c r="G44" i="34"/>
  <c r="G19" i="34"/>
  <c r="G21" i="34"/>
  <c r="S29" i="34"/>
  <c r="L11" i="34"/>
  <c r="R11" i="34"/>
  <c r="T11" i="34"/>
  <c r="R23" i="34"/>
  <c r="U27" i="34"/>
  <c r="S31" i="34"/>
  <c r="L14" i="34"/>
  <c r="L16" i="34"/>
  <c r="U35" i="34"/>
  <c r="U25" i="34"/>
  <c r="S27" i="34"/>
  <c r="U29" i="34"/>
  <c r="G30" i="34"/>
  <c r="Q34" i="34"/>
  <c r="Q36" i="34"/>
  <c r="Q38" i="34"/>
  <c r="Q27" i="34"/>
  <c r="L28" i="34"/>
  <c r="Q29" i="34"/>
  <c r="L30" i="34"/>
  <c r="Q31" i="34"/>
  <c r="L32" i="34"/>
  <c r="Q33" i="34"/>
  <c r="R33" i="34"/>
  <c r="L34" i="34"/>
  <c r="L36" i="34"/>
  <c r="Q37" i="34"/>
  <c r="R37" i="34"/>
  <c r="L38" i="34"/>
  <c r="Q39" i="34"/>
  <c r="R39" i="34"/>
  <c r="L40" i="34"/>
  <c r="Q41" i="34"/>
  <c r="R41" i="34"/>
  <c r="L42" i="34"/>
  <c r="S43" i="34"/>
  <c r="U43" i="34"/>
  <c r="Q43" i="34"/>
  <c r="L44" i="34"/>
  <c r="R34" i="34"/>
  <c r="T34" i="34"/>
  <c r="G34" i="34"/>
  <c r="R36" i="34"/>
  <c r="T36" i="34"/>
  <c r="G36" i="34"/>
  <c r="R38" i="34"/>
  <c r="T38" i="34"/>
  <c r="G38" i="34"/>
  <c r="R40" i="34"/>
  <c r="T40" i="34"/>
  <c r="G40" i="34"/>
  <c r="V37" i="34" l="1"/>
  <c r="V31" i="34"/>
  <c r="V24" i="34"/>
  <c r="V39" i="34"/>
  <c r="V20" i="34"/>
  <c r="V16" i="34"/>
  <c r="V15" i="34"/>
  <c r="V41" i="34"/>
  <c r="V33" i="34"/>
  <c r="Q26" i="34"/>
  <c r="R35" i="34"/>
  <c r="U30" i="34"/>
  <c r="U45" i="34" s="1"/>
  <c r="V42" i="34"/>
  <c r="V36" i="34"/>
  <c r="Q22" i="34"/>
  <c r="V18" i="34"/>
  <c r="V17" i="34"/>
  <c r="Q40" i="34"/>
  <c r="V26" i="34"/>
  <c r="T14" i="34"/>
  <c r="V19" i="34"/>
  <c r="Q18" i="34"/>
  <c r="Q17" i="34"/>
  <c r="S28" i="34"/>
  <c r="V40" i="34"/>
  <c r="G35" i="34"/>
  <c r="V27" i="34"/>
  <c r="R21" i="34"/>
  <c r="R13" i="34"/>
  <c r="Q14" i="34"/>
  <c r="V38" i="34"/>
  <c r="V34" i="34"/>
  <c r="Q11" i="34"/>
  <c r="V44" i="34"/>
  <c r="R22" i="34"/>
  <c r="R12" i="34"/>
  <c r="S32" i="34"/>
  <c r="G37" i="34"/>
  <c r="V43" i="34"/>
  <c r="V23" i="34"/>
  <c r="V29" i="34"/>
  <c r="G41" i="34"/>
  <c r="G33" i="34"/>
  <c r="G27" i="34"/>
  <c r="V11" i="34"/>
  <c r="G31" i="34"/>
  <c r="G29" i="34"/>
  <c r="G25" i="34"/>
  <c r="S25" i="34"/>
  <c r="G39" i="34"/>
  <c r="L45" i="34" l="1"/>
  <c r="Q45" i="34"/>
  <c r="T45" i="34"/>
  <c r="S45" i="34"/>
  <c r="G45" i="34"/>
  <c r="R45" i="34"/>
  <c r="V30" i="34"/>
  <c r="V14" i="34"/>
  <c r="V28" i="34"/>
  <c r="V32" i="34"/>
  <c r="V22" i="34"/>
  <c r="V13" i="34"/>
  <c r="V35" i="34"/>
  <c r="V21" i="34"/>
  <c r="V12" i="34"/>
  <c r="V25" i="34"/>
  <c r="V45" i="34" l="1"/>
</calcChain>
</file>

<file path=xl/sharedStrings.xml><?xml version="1.0" encoding="utf-8"?>
<sst xmlns="http://schemas.openxmlformats.org/spreadsheetml/2006/main" count="2849" uniqueCount="321">
  <si>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</si>
  <si>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</si>
  <si>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</si>
  <si>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</si>
  <si>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</si>
  <si>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</si>
  <si>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</si>
  <si>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Посещение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</si>
  <si>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</si>
  <si>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</si>
  <si>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</si>
  <si>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</si>
  <si>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</si>
  <si>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</si>
  <si>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</si>
  <si>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</si>
  <si>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</si>
  <si>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</si>
  <si>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</si>
  <si>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</si>
  <si>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</si>
  <si>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</si>
  <si>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</si>
  <si>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</si>
  <si>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</si>
  <si>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</si>
  <si>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</si>
  <si>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</si>
  <si>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</si>
  <si>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</si>
  <si>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</si>
  <si>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</si>
  <si>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</si>
  <si>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</si>
  <si>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</si>
  <si>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</si>
  <si>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</si>
  <si>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</si>
  <si>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</si>
  <si>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</si>
  <si>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</si>
  <si>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</si>
  <si>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</si>
  <si>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</si>
  <si>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</si>
  <si>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</si>
  <si>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</si>
  <si>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</si>
  <si>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</si>
  <si>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</si>
  <si>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</si>
  <si>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</si>
  <si>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 xml:space="preserve">ОГБУЗ "Костромская областная клиническая больница имени Королева Е.И." </t>
  </si>
  <si>
    <t xml:space="preserve">ОГБУЗ "Костромская областная детская больница" </t>
  </si>
  <si>
    <t xml:space="preserve">ОГБУЗ "Костромской онкологический диспансер" 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</si>
  <si>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</si>
  <si>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</si>
  <si>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</si>
  <si>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</si>
  <si>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</si>
  <si>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</si>
  <si>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</si>
  <si>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</si>
  <si>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</si>
  <si>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</si>
  <si>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Дневной стационар, случаи госпитализации - Реабилитация</t>
  </si>
  <si>
    <t>Дневной стационар, случаи госпитализации - ОНКОЛОГИЯ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</si>
  <si>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</si>
  <si>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</si>
  <si>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</si>
  <si>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</si>
  <si>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</si>
  <si>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</si>
  <si>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</si>
  <si>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</si>
  <si>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</si>
  <si>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>ОГБУЗ "Костромская областная стоматологическая поликлиника"</t>
  </si>
  <si>
    <t>ОГБУЗ ЦОЗСР КО "Центр матери и ребенка"</t>
  </si>
  <si>
    <t xml:space="preserve">ОГБУЗ "Городская больница г. Костромы" </t>
  </si>
  <si>
    <t xml:space="preserve">ОГБУЗ "Родильный дом г.Костромы" </t>
  </si>
  <si>
    <t>ОГБУЗ "Костромская областная станция скорой медицинской помощи и медицины катастроф"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</si>
  <si>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</si>
  <si>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</si>
  <si>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</si>
  <si>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</si>
  <si>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</si>
  <si>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</si>
  <si>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"Антроповская центральная районная больница" </t>
  </si>
  <si>
    <t xml:space="preserve">ОГБУЗ "Вохомская межрайонная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</si>
  <si>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</si>
  <si>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</si>
  <si>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>ОГБУЗ "Красносельская районная больница"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</si>
  <si>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</si>
  <si>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</si>
  <si>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</si>
  <si>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"Стоматологическая поликлиника г. Нерехты"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</si>
  <si>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</si>
  <si>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</si>
  <si>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</si>
  <si>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>ОГБУЗ "Судиславская районная больница"</t>
  </si>
  <si>
    <t>ОГБУЗ "Сусанинская районная больница"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</si>
  <si>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</si>
  <si>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</si>
  <si>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</si>
  <si>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ЛПУ "Санаторий "Колос"</t>
  </si>
  <si>
    <t>ООО "Дент Аль"</t>
  </si>
  <si>
    <t xml:space="preserve">ООО "ЗУБиК" </t>
  </si>
  <si>
    <t>ООО "Кристалл"</t>
  </si>
  <si>
    <t xml:space="preserve">ООО "Оптима" </t>
  </si>
  <si>
    <t>ООО "Гинеколог и Я"</t>
  </si>
  <si>
    <t>ООО "Хирургия глаза"</t>
  </si>
  <si>
    <t>ООО "Мир здоровья"</t>
  </si>
  <si>
    <t>ООО "МРТ - Эксперт Кострома"</t>
  </si>
  <si>
    <t>ООО "Мать и дитя Кострома"</t>
  </si>
  <si>
    <t>Код</t>
  </si>
  <si>
    <t>Лучевая терапия в сочетании с лекарственной терапией (уровень 1)</t>
  </si>
  <si>
    <t>Лучевая терапия в сочетании с лекарственной терапией (уровень 2)</t>
  </si>
  <si>
    <t>Лучевая терапия в сочетании с лекарственной терапией (уровень 3)</t>
  </si>
  <si>
    <t>Лучевая терапия в сочетании с лекарственной терапией (уровень 4)</t>
  </si>
  <si>
    <t>Лучевая терапия в сочетании с лекарственной терапией (уровень 5)</t>
  </si>
  <si>
    <t>СВОДНАЯ. ПРИЛОЖЕНИЕ № 1</t>
  </si>
  <si>
    <t>СВОДНАЯ. ПРИЛОЖЕНИЕ № 2</t>
  </si>
  <si>
    <t xml:space="preserve">ИТОГО. ФИНАНСИРОВАНИЕ </t>
  </si>
  <si>
    <t>Дневной стационар, случаи госпитализации (без онкологии, реабилитации)</t>
  </si>
  <si>
    <t>ООО "МЕДЭКО"</t>
  </si>
  <si>
    <t>Посещения, Стоматология</t>
  </si>
  <si>
    <t>Обращения, Стоматология</t>
  </si>
  <si>
    <t>Услуги</t>
  </si>
  <si>
    <t>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</si>
  <si>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</si>
  <si>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</si>
  <si>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</si>
  <si>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</si>
  <si>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Финансовое обеспечение фельдшерских, фельдшерско-акушерских пунктов</t>
  </si>
  <si>
    <t>Лучевая терапия (уровень 1)</t>
  </si>
  <si>
    <t>Лучевая терапия (уровень 2)</t>
  </si>
  <si>
    <t>Лучевая терапия (уровень 3)</t>
  </si>
  <si>
    <t>Лучевая терапия (уровень 4)</t>
  </si>
  <si>
    <t>Лучевая терапия (уровень 5)</t>
  </si>
  <si>
    <t>Лучевая терапия (уровень 6)</t>
  </si>
  <si>
    <t>Лучевая терапия (уровень 7)</t>
  </si>
  <si>
    <t>Лучевая терапия (уровень 8)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</si>
  <si>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</si>
  <si>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</si>
  <si>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</si>
  <si>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</si>
  <si>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</si>
  <si>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</si>
  <si>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</si>
  <si>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</si>
  <si>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</si>
  <si>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</si>
  <si>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</si>
  <si>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</si>
  <si>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</si>
  <si>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</si>
  <si>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>Лекарственная терапия при злокачественных новообразованиях (кроме лимфоидной и кроветворной тканей), взрослые (уровень 11)</t>
  </si>
  <si>
    <t>Лекарственная терапия при злокачественных новообразованиях (кроме лимфоидной и кроветворной тканей), взрослые (уровень 12)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</si>
  <si>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</si>
  <si>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</si>
  <si>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</si>
  <si>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</si>
  <si>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</si>
  <si>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</si>
  <si>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</si>
  <si>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 xml:space="preserve"> Комплексное посещение для проведения профилактических медицинских осмотров (первый этап)</t>
  </si>
  <si>
    <t xml:space="preserve"> Комплексное посещение для проведения диспансеризации (первый этап)</t>
  </si>
  <si>
    <t>Группа ВМП</t>
  </si>
  <si>
    <t>Тариф, руб.</t>
  </si>
  <si>
    <t>СВОД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</si>
  <si>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</si>
  <si>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</si>
  <si>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</si>
  <si>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</si>
  <si>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</si>
  <si>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</si>
  <si>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</si>
  <si>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</si>
  <si>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</si>
  <si>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</si>
  <si>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</si>
  <si>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</si>
  <si>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</si>
  <si>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</si>
  <si>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</si>
  <si>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</si>
  <si>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</si>
  <si>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</si>
  <si>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</si>
  <si>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Эндокринология</t>
  </si>
  <si>
    <t>ИТОГО без онкологии</t>
  </si>
  <si>
    <t>ИТОГО онкология</t>
  </si>
  <si>
    <t>Костромской филиал АО "Страховая компания "СОГАЗ-Мед"</t>
  </si>
  <si>
    <t>Размер ежемесячного подушевого финансирования медицинских организаций по амбулаторно-поликлинической медицинской помощи</t>
  </si>
  <si>
    <t xml:space="preserve">Размер ежемесячного подушевого финансирования медицинских организаций по скорой медицинской помощи </t>
  </si>
  <si>
    <t>Размер ежемесячного финансового обеспечения фельдшерских, фельдшерско-акушерских пунктов</t>
  </si>
  <si>
    <t>ИТОГО - ПФ ФАП и ФП</t>
  </si>
  <si>
    <t>декабрпь</t>
  </si>
  <si>
    <t>ЧУ "ЦЕНТРЫ ДИАЛИЗА "АВИЦЕННА"</t>
  </si>
  <si>
    <t xml:space="preserve">ОГБУЗ "Костромская областная клиническая больница имени Королева Е. И." </t>
  </si>
  <si>
    <t xml:space="preserve">ОГБУЗ "Костромской центр специализированных видов медицинской помощи" </t>
  </si>
  <si>
    <t xml:space="preserve"> ОГБУЗ  "Стоматологическая поликлиника № 1 города Костромы"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</si>
  <si>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</si>
  <si>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</si>
  <si>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ФКУЗ "МСЧ МВД РФ по Костромской области"</t>
  </si>
  <si>
    <t>Поликлиника № 5 ФГБУ ФКЦ ВМТ ФМБА России</t>
  </si>
  <si>
    <t>ЧУЗ "Поликлиника "РЖД-Медицина" города Буй"</t>
  </si>
  <si>
    <t>ЧУЗ "Поликлиника "РЖД-Медицина" города Шарья"</t>
  </si>
  <si>
    <t>ЗАО «Санаторий имени Воровского»</t>
  </si>
  <si>
    <t>ООО "Зубной Чародей"</t>
  </si>
  <si>
    <t xml:space="preserve">ООО "Медицинский центр "Здоровье" </t>
  </si>
  <si>
    <t>ООО "Медицинский Центр "Мирт"</t>
  </si>
  <si>
    <t xml:space="preserve">ООО "Центр амбулаторной хирургии" </t>
  </si>
  <si>
    <t>ООО "ЛДЦ МИБС - Кострома"</t>
  </si>
  <si>
    <t>ООО "МИРТ-МРТ"</t>
  </si>
  <si>
    <t>ООО "Медицинский центр "Юнона"</t>
  </si>
  <si>
    <t>ООО "ЦЕНТР ЭКО"</t>
  </si>
  <si>
    <t xml:space="preserve">ООО "М-ЛАЙН" </t>
  </si>
  <si>
    <t>АО "Клиника К+31"</t>
  </si>
  <si>
    <t>ООО "Научно-методический центр клинической лабораторной диагностики Ситилаб"</t>
  </si>
  <si>
    <t>ООО "АльфаМед"</t>
  </si>
  <si>
    <t>ООО "ДИАЛИЗНЫЙ ЦЕНТР НЕФРОС-ВОРОНЕЖ"</t>
  </si>
  <si>
    <t>ООО "Независимая лаборатория ИНВИТРО"</t>
  </si>
  <si>
    <t>ООО "МЦ "Мирт"</t>
  </si>
  <si>
    <t xml:space="preserve">ООО "ЦАХ" </t>
  </si>
  <si>
    <t>ds19.037</t>
  </si>
  <si>
    <t>ds19.038</t>
  </si>
  <si>
    <t>ds19.039</t>
  </si>
  <si>
    <t>ds19.040</t>
  </si>
  <si>
    <t>ds19.041</t>
  </si>
  <si>
    <t>ds19.042</t>
  </si>
  <si>
    <t>ds19.043</t>
  </si>
  <si>
    <t>ds19.044</t>
  </si>
  <si>
    <t>ds19.045</t>
  </si>
  <si>
    <t>ds19.046</t>
  </si>
  <si>
    <t>ds19.047</t>
  </si>
  <si>
    <t>ds19.048</t>
  </si>
  <si>
    <t>ds19.049</t>
  </si>
  <si>
    <t>ds19.050</t>
  </si>
  <si>
    <t>ds19.051</t>
  </si>
  <si>
    <t>ds19.052</t>
  </si>
  <si>
    <t>ds19.053</t>
  </si>
  <si>
    <t>ds19.054</t>
  </si>
  <si>
    <t>ds19.055</t>
  </si>
  <si>
    <t>ds19.056</t>
  </si>
  <si>
    <t>ds19.057</t>
  </si>
  <si>
    <t>ds19.058</t>
  </si>
  <si>
    <t>ds19.059</t>
  </si>
  <si>
    <t>ds19.060</t>
  </si>
  <si>
    <t>ds19.061</t>
  </si>
  <si>
    <t>ds19.062</t>
  </si>
  <si>
    <t>ds19.063</t>
  </si>
  <si>
    <t>ds19.064</t>
  </si>
  <si>
    <t>ds19.065</t>
  </si>
  <si>
    <t>ds19.066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</si>
  <si>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</si>
  <si>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</si>
  <si>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</si>
  <si>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</si>
  <si>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</si>
  <si>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</si>
  <si>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</si>
  <si>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</si>
  <si>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</si>
  <si>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</si>
  <si>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</si>
  <si>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</si>
  <si>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</si>
  <si>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</si>
  <si>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</si>
  <si>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</si>
  <si>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</si>
  <si>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</si>
  <si>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</si>
  <si>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</si>
  <si>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</si>
  <si>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</si>
  <si>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</si>
  <si>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</si>
  <si>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ds19.079</t>
  </si>
  <si>
    <t>Лучевые повреждения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</si>
  <si>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</si>
  <si>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</si>
  <si>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</si>
  <si>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</si>
  <si>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</si>
  <si>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</si>
  <si>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</si>
  <si>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</si>
  <si>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</si>
  <si>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</si>
  <si>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</si>
  <si>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</si>
  <si>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</si>
  <si>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Тариф</t>
  </si>
  <si>
    <t>Сумма</t>
  </si>
  <si>
    <t>Челюсно-лицевая хирургия</t>
  </si>
  <si>
    <t>Размер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</si>
  <si>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>ООО "Костромская офтальмологическая клиника"</t>
  </si>
  <si>
    <t xml:space="preserve">ООО "Мир Здоровья" </t>
  </si>
  <si>
    <t>Услуги в посещениях</t>
  </si>
  <si>
    <t>Объемы и стоимости медицинской помощи на 2021 год, финансовое обеспечение которых осуществляется за счет субвенции ФФОМС, распределенные между медицинскими организациями</t>
  </si>
  <si>
    <t>I кв</t>
  </si>
  <si>
    <t>II кв</t>
  </si>
  <si>
    <t>III кв</t>
  </si>
  <si>
    <t>IV кв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</si>
  <si>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2021 год, финансовое обеспечение которых осуществляется за счет субвенции ФФОМС</t>
  </si>
  <si>
    <t>Объемы медицинской помощи по КСГ для дневного стационара по профилю "Онкология" на 2021 год, финансовое обеспечение которых осуществляется за счет субвенции ФФОМС, распределенные между медицинскими организациями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</si>
  <si>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</si>
  <si>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</si>
  <si>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</si>
  <si>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ЗНО лимфоидной и кроветворной тканей без специального противоопухолевого лечения (уровень 1)</t>
  </si>
  <si>
    <t>ЗНО лимфоидной и кроветворной тканей без специального противоопухолевого лечения (уровень 2)</t>
  </si>
  <si>
    <t>ЗНО лимфоидной и кроветворной тканей без специального противоопухолевого лечения (уровень 3)</t>
  </si>
  <si>
    <t>ЗНО лимфоидной и кроветворной тканей без специального противоопухолевого лечения (уровень 4)</t>
  </si>
  <si>
    <t>ОГБУЗ "Костромской областной наркологический диспансер"</t>
  </si>
  <si>
    <t>ОГБУЗ "Костромская областная детская больница"</t>
  </si>
  <si>
    <t>Стоимость медицинской помощи на 2021 год за счет средств субвенции ФФОМС и средств межбюджетного трансферта, предоставленного в бюджет территориального фонда обязательного медицинского страхования из бюджета субъекта Российской Федерации на дополнительное финансовое обеспечение оказания медицинской помощи лицам, застрахованным по обязательному медицинскому страхованию, в том числе с заболеванием и (или) подозрением на заболевание новой короновирусной инфекцией (COVID-19).</t>
  </si>
  <si>
    <t>Объемы и стоимость медицинской помощи на 2021 год за счет средств субвенции ФФОМС и средств межбюджетного трансферта, предоставленного в бюджет территориального фонда обязательного медицинского страхования из бюджета субъекта Российской Федерации на дополнительное финансовое обеспечение оказания медицинской помощи лицам, застрахованным по обязательному медицинскому страхованию, в том числе с заболеванием и (или) подозрением на заболевание новой короновирусной инфекцией (COVID-19).</t>
  </si>
  <si>
    <t>ООО "Профилактическая медицина"</t>
  </si>
  <si>
    <t>к Протоколу № 13 заседания комиссии по разработке ТП ОМС от 23.12.2021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</si>
</sst>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6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3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18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Alignment="1">
      <alignment vertical="center"/>
    </xf>
    <xf numFmtId="0" fontId="40" fillId="0" borderId="10" xfId="0" applyFont="1" applyFill="1" applyBorder="1" applyAlignment="1">
      <alignment horizontal="left" vertical="center" wrapText="1"/>
    </xf>
    <xf numFmtId="0" fontId="40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2" fillId="10" borderId="0" xfId="1" applyNumberFormat="1" applyFont="1" applyFill="1" applyAlignment="1">
      <alignment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9" borderId="10" xfId="1" applyNumberFormat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3" fillId="13" borderId="10" xfId="1" applyNumberFormat="1" applyFont="1" applyFill="1" applyBorder="1" applyAlignment="1">
      <alignment horizontal="center" vertical="center"/>
    </xf>
    <xf numFmtId="3" fontId="32" fillId="14" borderId="10" xfId="1" applyNumberFormat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3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left" vertical="center" wrapText="1"/>
    </xf>
    <xf numFmtId="0" fontId="32" fillId="0" borderId="0" xfId="1" applyFont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3" borderId="9" xfId="1" applyNumberFormat="1" applyFont="1" applyFill="1" applyBorder="1" applyAlignment="1">
      <alignment horizontal="center" vertical="center"/>
    </xf>
    <xf numFmtId="4" fontId="34" fillId="13" borderId="9" xfId="1" applyNumberFormat="1" applyFont="1" applyFill="1" applyBorder="1" applyAlignment="1">
      <alignment horizontal="center" vertical="center"/>
    </xf>
    <xf numFmtId="0" fontId="32" fillId="9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6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0" fontId="49" fillId="0" borderId="0" xfId="0" applyFont="1"/>
    <xf numFmtId="0" fontId="50" fillId="0" borderId="10" xfId="0" applyFont="1" applyFill="1" applyBorder="1" applyAlignment="1">
      <alignment horizontal="center"/>
    </xf>
    <xf numFmtId="4" fontId="51" fillId="16" borderId="10" xfId="0" applyNumberFormat="1" applyFont="1" applyFill="1" applyBorder="1" applyAlignment="1">
      <alignment horizontal="center" vertical="center"/>
    </xf>
    <xf numFmtId="4" fontId="50" fillId="0" borderId="10" xfId="0" applyNumberFormat="1" applyFont="1" applyFill="1" applyBorder="1" applyAlignment="1">
      <alignment horizontal="center" vertical="center"/>
    </xf>
    <xf numFmtId="3" fontId="51" fillId="16" borderId="10" xfId="0" applyNumberFormat="1" applyFont="1" applyFill="1" applyBorder="1" applyAlignment="1">
      <alignment horizontal="center" vertical="center"/>
    </xf>
    <xf numFmtId="4" fontId="49" fillId="0" borderId="10" xfId="0" applyNumberFormat="1" applyFont="1" applyBorder="1" applyAlignment="1">
      <alignment horizontal="center" vertical="center"/>
    </xf>
    <xf numFmtId="0" fontId="48" fillId="17" borderId="10" xfId="0" applyFont="1" applyFill="1" applyBorder="1" applyAlignment="1">
      <alignment horizontal="center"/>
    </xf>
    <xf numFmtId="4" fontId="55" fillId="17" borderId="10" xfId="0" applyNumberFormat="1" applyFont="1" applyFill="1" applyBorder="1" applyAlignment="1">
      <alignment horizontal="center" vertical="center"/>
    </xf>
    <xf numFmtId="0" fontId="55" fillId="17" borderId="10" xfId="0" applyFont="1" applyFill="1" applyBorder="1" applyAlignment="1">
      <alignment horizontal="center" vertical="center"/>
    </xf>
    <xf numFmtId="3" fontId="55" fillId="17" borderId="10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4" fillId="0" borderId="0" xfId="0" applyFont="1" applyAlignment="1">
      <alignment horizontal="center"/>
    </xf>
    <xf numFmtId="4" fontId="49" fillId="0" borderId="0" xfId="0" applyNumberFormat="1" applyFont="1"/>
    <xf numFmtId="3" fontId="49" fillId="0" borderId="0" xfId="0" applyNumberFormat="1" applyFont="1"/>
    <xf numFmtId="4" fontId="36" fillId="13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 vertical="center"/>
    </xf>
    <xf numFmtId="0" fontId="56" fillId="0" borderId="0" xfId="0" applyFont="1" applyFill="1" applyAlignment="1">
      <alignment vertical="center"/>
    </xf>
    <xf numFmtId="4" fontId="33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0" applyFont="1" applyFill="1" applyBorder="1" applyAlignment="1">
      <alignment horizontal="left" vertical="center" wrapText="1"/>
    </xf>
    <xf numFmtId="4" fontId="34" fillId="14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4" fontId="36" fillId="14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7" fillId="14" borderId="10" xfId="1" applyNumberFormat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vertical="center" wrapText="1"/>
    </xf>
    <xf numFmtId="0" fontId="44" fillId="0" borderId="10" xfId="0" applyFont="1" applyFill="1" applyBorder="1" applyAlignment="1">
      <alignment horizontal="center"/>
    </xf>
    <xf numFmtId="0" fontId="44" fillId="0" borderId="10" xfId="0" applyFont="1" applyBorder="1" applyAlignment="1">
      <alignment horizontal="center"/>
    </xf>
    <xf numFmtId="0" fontId="49" fillId="0" borderId="10" xfId="0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/>
    </xf>
    <xf numFmtId="0" fontId="48" fillId="17" borderId="10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0" fontId="57" fillId="0" borderId="10" xfId="0" applyFont="1" applyFill="1" applyBorder="1" applyAlignment="1">
      <alignment horizontal="center" vertical="center" wrapText="1"/>
    </xf>
    <xf numFmtId="0" fontId="57" fillId="0" borderId="10" xfId="0" applyFont="1" applyFill="1" applyBorder="1" applyAlignment="1">
      <alignment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4" fontId="32" fillId="0" borderId="10" xfId="1" applyNumberFormat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37" fillId="18" borderId="10" xfId="1" applyFont="1" applyFill="1" applyBorder="1" applyAlignment="1">
      <alignment horizontal="center" vertical="center"/>
    </xf>
    <xf numFmtId="0" fontId="58" fillId="0" borderId="1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vertical="center"/>
    </xf>
    <xf numFmtId="0" fontId="34" fillId="13" borderId="10" xfId="1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9" fillId="13" borderId="10" xfId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>
      <alignment horizontal="center" vertical="center" wrapText="1"/>
    </xf>
    <xf numFmtId="4" fontId="37" fillId="12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7" fillId="14" borderId="10" xfId="1" applyNumberFormat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0" fontId="51" fillId="16" borderId="10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6" fillId="14" borderId="14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44" fillId="0" borderId="9" xfId="0" applyFont="1" applyFill="1" applyBorder="1" applyAlignment="1">
      <alignment horizont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14" borderId="10" xfId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4" fontId="32" fillId="0" borderId="10" xfId="1" applyNumberFormat="1" applyFont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7" fillId="18" borderId="9" xfId="1" applyFont="1" applyFill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left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47" fillId="0" borderId="0" xfId="0" applyFont="1" applyFill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4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1" borderId="4" xfId="1" applyFont="1" applyFill="1" applyBorder="1" applyAlignment="1">
      <alignment horizontal="center" vertical="center"/>
    </xf>
    <xf numFmtId="0" fontId="36" fillId="11" borderId="14" xfId="1" applyFont="1" applyFill="1" applyBorder="1" applyAlignment="1">
      <alignment horizontal="center" vertical="center"/>
    </xf>
    <xf numFmtId="0" fontId="36" fillId="11" borderId="2" xfId="1" applyFont="1" applyFill="1" applyBorder="1" applyAlignment="1">
      <alignment horizontal="center" vertical="center"/>
    </xf>
    <xf numFmtId="0" fontId="36" fillId="11" borderId="5" xfId="1" applyFont="1" applyFill="1" applyBorder="1" applyAlignment="1">
      <alignment horizontal="center" vertical="center"/>
    </xf>
    <xf numFmtId="0" fontId="36" fillId="11" borderId="8" xfId="1" applyFont="1" applyFill="1" applyBorder="1" applyAlignment="1">
      <alignment horizontal="center" vertical="center"/>
    </xf>
    <xf numFmtId="0" fontId="36" fillId="11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4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4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4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4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 wrapText="1"/>
    </xf>
    <xf numFmtId="0" fontId="37" fillId="13" borderId="10" xfId="1" applyFont="1" applyFill="1" applyBorder="1" applyAlignment="1">
      <alignment horizontal="center" vertical="center"/>
    </xf>
    <xf numFmtId="0" fontId="37" fillId="13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3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41" fillId="13" borderId="10" xfId="1" applyFont="1" applyFill="1" applyBorder="1" applyAlignment="1">
      <alignment horizontal="left" vertical="center"/>
    </xf>
    <xf numFmtId="0" fontId="32" fillId="13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4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4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3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3" xfId="1" applyNumberFormat="1" applyFont="1" applyFill="1" applyBorder="1" applyAlignment="1">
      <alignment horizontal="center" vertical="center"/>
    </xf>
    <xf numFmtId="0" fontId="49" fillId="17" borderId="9" xfId="0" applyFont="1" applyFill="1" applyBorder="1" applyAlignment="1">
      <alignment horizontal="center"/>
    </xf>
    <xf numFmtId="0" fontId="49" fillId="17" borderId="13" xfId="0" applyFont="1" applyFill="1" applyBorder="1" applyAlignment="1">
      <alignment horizontal="center"/>
    </xf>
    <xf numFmtId="0" fontId="49" fillId="17" borderId="10" xfId="0" applyFont="1" applyFill="1" applyBorder="1" applyAlignment="1">
      <alignment horizontal="center"/>
    </xf>
    <xf numFmtId="0" fontId="53" fillId="16" borderId="9" xfId="0" applyFont="1" applyFill="1" applyBorder="1" applyAlignment="1">
      <alignment horizontal="center" vertical="center"/>
    </xf>
    <xf numFmtId="0" fontId="53" fillId="16" borderId="1" xfId="0" applyFont="1" applyFill="1" applyBorder="1" applyAlignment="1">
      <alignment horizontal="center" vertical="center"/>
    </xf>
    <xf numFmtId="0" fontId="53" fillId="16" borderId="13" xfId="0" applyFont="1" applyFill="1" applyBorder="1" applyAlignment="1">
      <alignment horizontal="center" vertical="center"/>
    </xf>
    <xf numFmtId="0" fontId="52" fillId="16" borderId="10" xfId="0" applyFont="1" applyFill="1" applyBorder="1" applyAlignment="1">
      <alignment horizontal="center"/>
    </xf>
    <xf numFmtId="0" fontId="53" fillId="16" borderId="10" xfId="0" applyFont="1" applyFill="1" applyBorder="1" applyAlignment="1">
      <alignment horizontal="center" vertical="center"/>
    </xf>
    <xf numFmtId="0" fontId="54" fillId="16" borderId="10" xfId="0" applyFont="1" applyFill="1" applyBorder="1" applyAlignment="1">
      <alignment horizontal="center"/>
    </xf>
    <xf numFmtId="0" fontId="50" fillId="0" borderId="10" xfId="0" applyFont="1" applyFill="1" applyBorder="1" applyAlignment="1">
      <alignment horizontal="center" vertical="center"/>
    </xf>
    <xf numFmtId="0" fontId="51" fillId="16" borderId="10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/>
    </xf>
    <xf numFmtId="0" fontId="49" fillId="0" borderId="10" xfId="0" applyFont="1" applyBorder="1" applyAlignment="1">
      <alignment horizontal="center" vertical="center"/>
    </xf>
    <xf numFmtId="0" fontId="39" fillId="13" borderId="10" xfId="1" applyFont="1" applyFill="1" applyBorder="1" applyAlignment="1">
      <alignment horizontal="left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39" fillId="0" borderId="0" xfId="0" applyFont="1" applyFill="1" applyAlignment="1">
      <alignment horizontal="center" vertical="center" wrapText="1"/>
    </xf>
    <xf numFmtId="0" fontId="39" fillId="13" borderId="9" xfId="1" applyFont="1" applyFill="1" applyBorder="1" applyAlignment="1">
      <alignment horizontal="left" vertical="center"/>
    </xf>
    <xf numFmtId="0" fontId="39" fillId="13" borderId="1" xfId="1" applyFont="1" applyFill="1" applyBorder="1" applyAlignment="1">
      <alignment horizontal="left" vertical="center"/>
    </xf>
    <xf numFmtId="0" fontId="39" fillId="13" borderId="13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4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37" fillId="12" borderId="9" xfId="1" applyFont="1" applyFill="1" applyBorder="1" applyAlignment="1">
      <alignment horizontal="center" vertical="center"/>
    </xf>
    <xf numFmtId="0" fontId="37" fillId="12" borderId="13" xfId="1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4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45" fillId="0" borderId="8" xfId="0" applyFont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7" fillId="9" borderId="10" xfId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 wrapText="1"/>
    </xf>
    <xf numFmtId="0" fontId="36" fillId="9" borderId="4" xfId="1" applyFont="1" applyFill="1" applyBorder="1" applyAlignment="1">
      <alignment horizontal="center" vertical="center"/>
    </xf>
    <xf numFmtId="0" fontId="36" fillId="9" borderId="14" xfId="1" applyFont="1" applyFill="1" applyBorder="1" applyAlignment="1">
      <alignment horizontal="center" vertical="center"/>
    </xf>
    <xf numFmtId="0" fontId="36" fillId="9" borderId="2" xfId="1" applyFont="1" applyFill="1" applyBorder="1" applyAlignment="1">
      <alignment horizontal="center" vertical="center"/>
    </xf>
    <xf numFmtId="0" fontId="36" fillId="9" borderId="5" xfId="1" applyFont="1" applyFill="1" applyBorder="1" applyAlignment="1">
      <alignment horizontal="center" vertical="center"/>
    </xf>
    <xf numFmtId="0" fontId="36" fillId="9" borderId="8" xfId="1" applyFont="1" applyFill="1" applyBorder="1" applyAlignment="1">
      <alignment horizontal="center" vertical="center"/>
    </xf>
    <xf numFmtId="0" fontId="36" fillId="9" borderId="7" xfId="1" applyFont="1" applyFill="1" applyBorder="1" applyAlignment="1">
      <alignment horizontal="center" vertical="center"/>
    </xf>
    <xf numFmtId="0" fontId="39" fillId="11" borderId="4" xfId="1" applyFont="1" applyFill="1" applyBorder="1" applyAlignment="1">
      <alignment horizontal="center" vertical="center"/>
    </xf>
    <xf numFmtId="0" fontId="39" fillId="11" borderId="14" xfId="1" applyFont="1" applyFill="1" applyBorder="1" applyAlignment="1">
      <alignment horizontal="center" vertical="center"/>
    </xf>
    <xf numFmtId="0" fontId="39" fillId="11" borderId="2" xfId="1" applyFont="1" applyFill="1" applyBorder="1" applyAlignment="1">
      <alignment horizontal="center" vertical="center"/>
    </xf>
    <xf numFmtId="0" fontId="39" fillId="11" borderId="5" xfId="1" applyFont="1" applyFill="1" applyBorder="1" applyAlignment="1">
      <alignment horizontal="center" vertical="center"/>
    </xf>
    <xf numFmtId="0" fontId="39" fillId="11" borderId="8" xfId="1" applyFont="1" applyFill="1" applyBorder="1" applyAlignment="1">
      <alignment horizontal="center" vertical="center"/>
    </xf>
    <xf numFmtId="0" fontId="39" fillId="11" borderId="7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5" borderId="9" xfId="1" applyNumberFormat="1" applyFont="1" applyFill="1" applyBorder="1" applyAlignment="1">
      <alignment horizontal="center" vertical="center" wrapText="1"/>
    </xf>
    <xf numFmtId="4" fontId="36" fillId="15" borderId="1" xfId="1" applyNumberFormat="1" applyFont="1" applyFill="1" applyBorder="1" applyAlignment="1">
      <alignment horizontal="center" vertical="center" wrapText="1"/>
    </xf>
    <xf numFmtId="4" fontId="36" fillId="15" borderId="13" xfId="1" applyNumberFormat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 wrapText="1"/>
    </xf>
    <xf numFmtId="0" fontId="36" fillId="14" borderId="4" xfId="1" applyFont="1" applyFill="1" applyBorder="1" applyAlignment="1">
      <alignment horizontal="center" vertical="center" wrapText="1"/>
    </xf>
    <xf numFmtId="0" fontId="36" fillId="14" borderId="14" xfId="1" applyFont="1" applyFill="1" applyBorder="1" applyAlignment="1">
      <alignment horizontal="center" vertical="center" wrapText="1"/>
    </xf>
    <xf numFmtId="0" fontId="36" fillId="14" borderId="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4" fontId="36" fillId="14" borderId="3" xfId="1" applyNumberFormat="1" applyFont="1" applyFill="1" applyBorder="1" applyAlignment="1">
      <alignment horizontal="center" vertical="center"/>
    </xf>
    <xf numFmtId="4" fontId="36" fillId="14" borderId="6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/>
    </xf>
    <xf numFmtId="0" fontId="37" fillId="0" borderId="10" xfId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0 2" xfId="42"/>
    <cellStyle name="Обычный 11" xfId="12"/>
    <cellStyle name="Обычный 11 2" xfId="43"/>
    <cellStyle name="Обычный 12" xfId="13"/>
    <cellStyle name="Обычный 12 2" xfId="44"/>
    <cellStyle name="Обычный 13" xfId="14"/>
    <cellStyle name="Обычный 13 2" xfId="45"/>
    <cellStyle name="Обычный 14" xfId="15"/>
    <cellStyle name="Обычный 14 2" xfId="46"/>
    <cellStyle name="Обычный 15" xfId="16"/>
    <cellStyle name="Обычный 15 2" xfId="47"/>
    <cellStyle name="Обычный 16" xfId="17"/>
    <cellStyle name="Обычный 16 2" xfId="48"/>
    <cellStyle name="Обычный 17" xfId="18"/>
    <cellStyle name="Обычный 17 2" xfId="49"/>
    <cellStyle name="Обычный 18" xfId="19"/>
    <cellStyle name="Обычный 18 2" xfId="50"/>
    <cellStyle name="Обычный 19" xfId="20"/>
    <cellStyle name="Обычный 19 2" xfId="51"/>
    <cellStyle name="Обычный 2" xfId="2"/>
    <cellStyle name="Обычный 2 2" xfId="32"/>
    <cellStyle name="Обычный 2 3" xfId="34"/>
    <cellStyle name="Обычный 20" xfId="21"/>
    <cellStyle name="Обычный 20 2" xfId="52"/>
    <cellStyle name="Обычный 21" xfId="22"/>
    <cellStyle name="Обычный 21 2" xfId="53"/>
    <cellStyle name="Обычный 22" xfId="23"/>
    <cellStyle name="Обычный 22 2" xfId="54"/>
    <cellStyle name="Обычный 23" xfId="24"/>
    <cellStyle name="Обычный 23 2" xfId="55"/>
    <cellStyle name="Обычный 24" xfId="25"/>
    <cellStyle name="Обычный 24 2" xfId="56"/>
    <cellStyle name="Обычный 25" xfId="26"/>
    <cellStyle name="Обычный 25 2" xfId="57"/>
    <cellStyle name="Обычный 26" xfId="27"/>
    <cellStyle name="Обычный 26 2" xfId="58"/>
    <cellStyle name="Обычный 27" xfId="28"/>
    <cellStyle name="Обычный 27 2" xfId="59"/>
    <cellStyle name="Обычный 28" xfId="29"/>
    <cellStyle name="Обычный 28 2" xfId="60"/>
    <cellStyle name="Обычный 29" xfId="30"/>
    <cellStyle name="Обычный 29 2" xfId="61"/>
    <cellStyle name="Обычный 3" xfId="4"/>
    <cellStyle name="Обычный 3 2" xfId="35"/>
    <cellStyle name="Обычный 30" xfId="31"/>
    <cellStyle name="Обычный 30 2" xfId="62"/>
    <cellStyle name="Обычный 31" xfId="63"/>
    <cellStyle name="Обычный 4" xfId="5"/>
    <cellStyle name="Обычный 4 2" xfId="36"/>
    <cellStyle name="Обычный 5" xfId="6"/>
    <cellStyle name="Обычный 5 2" xfId="37"/>
    <cellStyle name="Обычный 6" xfId="7"/>
    <cellStyle name="Обычный 6 2" xfId="38"/>
    <cellStyle name="Обычный 7" xfId="8"/>
    <cellStyle name="Обычный 7 2" xfId="39"/>
    <cellStyle name="Обычный 8" xfId="9"/>
    <cellStyle name="Обычный 8 2" xfId="40"/>
    <cellStyle name="Обычный 9" xfId="10"/>
    <cellStyle name="Обычный 9 2" xfId="41"/>
    <cellStyle name="Обычный_Плановые объемы по видам помощи в разрезе МО и СМО" xfId="1"/>
    <cellStyle name="Финансовый 2" xfId="64"/>
  </cellStyles>
  <dxfs count="18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FFCC"/>
      <color rgb="FFCC66FF"/>
      <color rgb="FFFFFF66"/>
      <color rgb="FFCCFFCC"/>
      <color rgb="FFFFCCFF"/>
      <color rgb="FFCC0000"/>
      <color rgb="FF99FF99"/>
      <color rgb="FF0000FF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V85"/>
  <sheetViews>
    <sheetView tabSelected="1" zoomScale="90" zoomScaleNormal="90" workbookViewId="0">
      <pane xSplit="2" ySplit="10" topLeftCell="K41" activePane="bottomRight" state="frozen"/>
      <selection activeCell="A80" sqref="A80:XFD80"/>
      <selection pane="topRight" activeCell="A80" sqref="A80:XFD80"/>
      <selection pane="bottomLeft" activeCell="A80" sqref="A80:XFD80"/>
      <selection pane="bottomRight" activeCell="B20" sqref="B20"/>
    </sheetView>
  </sheetViews>
  <sheetFormatPr defaultColWidth="15.28515625" defaultRowHeight="12" x14ac:dyDescent="0.25"/>
  <cols>
    <col min="1" max="1" width="3.42578125" style="105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23" width="7.28515625" style="14" customWidth="1"/>
    <col min="24" max="24" width="7.28515625" style="14" bestFit="1" customWidth="1"/>
    <col min="25" max="25" width="12.7109375" style="14" bestFit="1" customWidth="1"/>
    <col min="26" max="26" width="7.28515625" style="14" customWidth="1"/>
    <col min="27" max="27" width="12.7109375" style="14" bestFit="1" customWidth="1"/>
    <col min="28" max="28" width="7.28515625" style="14" bestFit="1" customWidth="1"/>
    <col min="29" max="29" width="12.7109375" style="14" bestFit="1" customWidth="1"/>
    <col min="30" max="30" width="7.28515625" style="14" customWidth="1"/>
    <col min="31" max="31" width="12.7109375" style="14" bestFit="1" customWidth="1"/>
    <col min="32" max="32" width="7.28515625" style="14" customWidth="1"/>
    <col min="33" max="33" width="12.7109375" style="14" bestFit="1" customWidth="1"/>
    <col min="34" max="34" width="7.28515625" style="14" bestFit="1" customWidth="1"/>
    <col min="35" max="35" width="13" style="14" customWidth="1"/>
    <col min="36" max="36" width="7.28515625" style="14" customWidth="1"/>
    <col min="37" max="37" width="12.7109375" style="14" bestFit="1" customWidth="1"/>
    <col min="38" max="38" width="7.28515625" style="14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bestFit="1" customWidth="1"/>
    <col min="45" max="45" width="12.7109375" style="14" bestFit="1" customWidth="1"/>
    <col min="46" max="46" width="7.28515625" style="14" bestFit="1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9.7109375" style="14" bestFit="1" customWidth="1"/>
    <col min="55" max="55" width="14.2851562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bestFit="1" customWidth="1"/>
    <col min="65" max="65" width="12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1.7109375" style="14" bestFit="1" customWidth="1"/>
    <col min="98" max="98" width="7.28515625" style="14" bestFit="1" customWidth="1"/>
    <col min="99" max="99" width="11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2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1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2.7109375" style="14" bestFit="1" customWidth="1"/>
    <col min="116" max="116" width="7.28515625" style="14" bestFit="1" customWidth="1"/>
    <col min="117" max="117" width="11.7109375" style="14" customWidth="1"/>
    <col min="118" max="118" width="7.28515625" style="14" bestFit="1" customWidth="1"/>
    <col min="119" max="119" width="11.7109375" style="14" customWidth="1"/>
    <col min="120" max="120" width="7.28515625" style="14" bestFit="1" customWidth="1"/>
    <col min="121" max="121" width="11.7109375" style="14" bestFit="1" customWidth="1"/>
    <col min="122" max="122" width="7.28515625" style="14" bestFit="1" customWidth="1"/>
    <col min="123" max="123" width="11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10.85546875" style="14" bestFit="1" customWidth="1"/>
    <col min="135" max="135" width="13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bestFit="1" customWidth="1"/>
    <col min="165" max="165" width="12.7109375" style="14" bestFit="1" customWidth="1"/>
    <col min="166" max="166" width="7.85546875" style="14" bestFit="1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3" style="14" customWidth="1"/>
    <col min="174" max="174" width="8.7109375" style="14" customWidth="1"/>
    <col min="175" max="175" width="16.2851562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0.85546875" style="14" bestFit="1" customWidth="1"/>
    <col min="182" max="182" width="7.28515625" style="14" customWidth="1"/>
    <col min="183" max="183" width="10.85546875" style="14" bestFit="1" customWidth="1"/>
    <col min="184" max="184" width="9.42578125" style="14" bestFit="1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bestFit="1" customWidth="1"/>
    <col min="194" max="194" width="9.42578125" style="14" bestFit="1" customWidth="1"/>
    <col min="195" max="195" width="11.7109375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9.42578125" style="14" bestFit="1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2" style="14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3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customWidth="1"/>
    <col min="242" max="242" width="7.28515625" style="14" customWidth="1"/>
    <col min="243" max="243" width="11.7109375" style="14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customWidth="1"/>
    <col min="248" max="248" width="7.28515625" style="14" customWidth="1"/>
    <col min="249" max="249" width="11.7109375" style="14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2.7109375" style="14" bestFit="1" customWidth="1"/>
    <col min="256" max="256" width="16.28515625" style="14" bestFit="1" customWidth="1"/>
    <col min="257" max="259" width="14.5703125" style="14" customWidth="1"/>
    <col min="260" max="261" width="15.28515625" style="14" bestFit="1" customWidth="1"/>
    <col min="262" max="263" width="14.5703125" style="14" customWidth="1"/>
    <col min="264" max="264" width="15.28515625" style="14" bestFit="1" customWidth="1"/>
    <col min="265" max="266" width="14.5703125" style="14" customWidth="1"/>
    <col min="267" max="267" width="15.28515625" style="14" bestFit="1" customWidth="1"/>
    <col min="268" max="269" width="15.28515625" style="14"/>
    <col min="270" max="270" width="3.42578125" style="14" bestFit="1" customWidth="1"/>
    <col min="271" max="271" width="54.5703125" style="14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bestFit="1" customWidth="1"/>
    <col min="291" max="291" width="13" style="14" customWidth="1"/>
    <col min="292" max="292" width="7.28515625" style="14" customWidth="1"/>
    <col min="293" max="293" width="12.7109375" style="14" bestFit="1" customWidth="1"/>
    <col min="294" max="294" width="7.28515625" style="14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9.7109375" style="14" bestFit="1" customWidth="1"/>
    <col min="311" max="311" width="14.2851562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1.7109375" style="14" bestFit="1" customWidth="1"/>
    <col min="354" max="354" width="7.28515625" style="14" bestFit="1" customWidth="1"/>
    <col min="355" max="355" width="11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1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2.7109375" style="14" bestFit="1" customWidth="1"/>
    <col min="372" max="372" width="7.28515625" style="14" bestFit="1" customWidth="1"/>
    <col min="373" max="373" width="11.7109375" style="14" customWidth="1"/>
    <col min="374" max="374" width="7.28515625" style="14" bestFit="1" customWidth="1"/>
    <col min="375" max="375" width="11.7109375" style="14" customWidth="1"/>
    <col min="376" max="376" width="7.28515625" style="14" bestFit="1" customWidth="1"/>
    <col min="377" max="377" width="11.7109375" style="14" bestFit="1" customWidth="1"/>
    <col min="378" max="378" width="7.28515625" style="14" bestFit="1" customWidth="1"/>
    <col min="379" max="379" width="11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10.85546875" style="14" bestFit="1" customWidth="1"/>
    <col min="391" max="391" width="13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85546875" style="14" bestFit="1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3" style="14" customWidth="1"/>
    <col min="430" max="430" width="8.7109375" style="14" customWidth="1"/>
    <col min="431" max="431" width="16.2851562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0.85546875" style="14" bestFit="1" customWidth="1"/>
    <col min="438" max="438" width="7.28515625" style="14" customWidth="1"/>
    <col min="439" max="439" width="10.85546875" style="14" bestFit="1" customWidth="1"/>
    <col min="440" max="440" width="9.42578125" style="14" bestFit="1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bestFit="1" customWidth="1"/>
    <col min="450" max="450" width="9.42578125" style="14" bestFit="1" customWidth="1"/>
    <col min="451" max="451" width="11.7109375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9.42578125" style="14" bestFit="1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2" style="14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3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customWidth="1"/>
    <col min="498" max="498" width="7.28515625" style="14" customWidth="1"/>
    <col min="499" max="499" width="11.7109375" style="14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customWidth="1"/>
    <col min="504" max="504" width="7.28515625" style="14" customWidth="1"/>
    <col min="505" max="505" width="11.7109375" style="14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2.7109375" style="14" bestFit="1" customWidth="1"/>
    <col min="512" max="512" width="16.28515625" style="14" bestFit="1" customWidth="1"/>
    <col min="513" max="515" width="14.5703125" style="14" customWidth="1"/>
    <col min="516" max="517" width="15.28515625" style="14" bestFit="1" customWidth="1"/>
    <col min="518" max="519" width="14.5703125" style="14" customWidth="1"/>
    <col min="520" max="520" width="15.28515625" style="14" bestFit="1" customWidth="1"/>
    <col min="521" max="522" width="14.5703125" style="14" customWidth="1"/>
    <col min="523" max="523" width="15.28515625" style="14" bestFit="1" customWidth="1"/>
    <col min="524" max="525" width="15.28515625" style="14"/>
    <col min="526" max="526" width="3.42578125" style="14" bestFit="1" customWidth="1"/>
    <col min="527" max="527" width="54.5703125" style="14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bestFit="1" customWidth="1"/>
    <col min="547" max="547" width="13" style="14" customWidth="1"/>
    <col min="548" max="548" width="7.28515625" style="14" customWidth="1"/>
    <col min="549" max="549" width="12.7109375" style="14" bestFit="1" customWidth="1"/>
    <col min="550" max="550" width="7.28515625" style="14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9.7109375" style="14" bestFit="1" customWidth="1"/>
    <col min="567" max="567" width="14.2851562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1.7109375" style="14" bestFit="1" customWidth="1"/>
    <col min="610" max="610" width="7.28515625" style="14" bestFit="1" customWidth="1"/>
    <col min="611" max="611" width="11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1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2.7109375" style="14" bestFit="1" customWidth="1"/>
    <col min="628" max="628" width="7.28515625" style="14" bestFit="1" customWidth="1"/>
    <col min="629" max="629" width="11.7109375" style="14" customWidth="1"/>
    <col min="630" max="630" width="7.28515625" style="14" bestFit="1" customWidth="1"/>
    <col min="631" max="631" width="11.7109375" style="14" customWidth="1"/>
    <col min="632" max="632" width="7.28515625" style="14" bestFit="1" customWidth="1"/>
    <col min="633" max="633" width="11.7109375" style="14" bestFit="1" customWidth="1"/>
    <col min="634" max="634" width="7.28515625" style="14" bestFit="1" customWidth="1"/>
    <col min="635" max="635" width="11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10.85546875" style="14" bestFit="1" customWidth="1"/>
    <col min="647" max="647" width="13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85546875" style="14" bestFit="1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3" style="14" customWidth="1"/>
    <col min="686" max="686" width="8.7109375" style="14" customWidth="1"/>
    <col min="687" max="687" width="16.2851562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0.85546875" style="14" bestFit="1" customWidth="1"/>
    <col min="694" max="694" width="7.28515625" style="14" customWidth="1"/>
    <col min="695" max="695" width="10.85546875" style="14" bestFit="1" customWidth="1"/>
    <col min="696" max="696" width="9.42578125" style="14" bestFit="1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bestFit="1" customWidth="1"/>
    <col min="706" max="706" width="9.42578125" style="14" bestFit="1" customWidth="1"/>
    <col min="707" max="707" width="11.7109375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9.42578125" style="14" bestFit="1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2" style="14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3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customWidth="1"/>
    <col min="754" max="754" width="7.28515625" style="14" customWidth="1"/>
    <col min="755" max="755" width="11.7109375" style="14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customWidth="1"/>
    <col min="760" max="760" width="7.28515625" style="14" customWidth="1"/>
    <col min="761" max="761" width="11.7109375" style="14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2.7109375" style="14" bestFit="1" customWidth="1"/>
    <col min="768" max="768" width="16.28515625" style="14" bestFit="1" customWidth="1"/>
    <col min="769" max="771" width="14.5703125" style="14" customWidth="1"/>
    <col min="772" max="773" width="15.28515625" style="14" bestFit="1" customWidth="1"/>
    <col min="774" max="775" width="14.5703125" style="14" customWidth="1"/>
    <col min="776" max="776" width="15.28515625" style="14" bestFit="1" customWidth="1"/>
    <col min="777" max="778" width="14.5703125" style="14" customWidth="1"/>
    <col min="779" max="779" width="15.28515625" style="14" bestFit="1" customWidth="1"/>
    <col min="780" max="781" width="15.28515625" style="14"/>
    <col min="782" max="782" width="3.42578125" style="14" bestFit="1" customWidth="1"/>
    <col min="783" max="783" width="54.5703125" style="14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bestFit="1" customWidth="1"/>
    <col min="803" max="803" width="13" style="14" customWidth="1"/>
    <col min="804" max="804" width="7.28515625" style="14" customWidth="1"/>
    <col min="805" max="805" width="12.7109375" style="14" bestFit="1" customWidth="1"/>
    <col min="806" max="806" width="7.28515625" style="14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9.7109375" style="14" bestFit="1" customWidth="1"/>
    <col min="823" max="823" width="14.2851562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1.7109375" style="14" bestFit="1" customWidth="1"/>
    <col min="866" max="866" width="7.28515625" style="14" bestFit="1" customWidth="1"/>
    <col min="867" max="867" width="11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1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2.7109375" style="14" bestFit="1" customWidth="1"/>
    <col min="884" max="884" width="7.28515625" style="14" bestFit="1" customWidth="1"/>
    <col min="885" max="885" width="11.7109375" style="14" customWidth="1"/>
    <col min="886" max="886" width="7.28515625" style="14" bestFit="1" customWidth="1"/>
    <col min="887" max="887" width="11.7109375" style="14" customWidth="1"/>
    <col min="888" max="888" width="7.28515625" style="14" bestFit="1" customWidth="1"/>
    <col min="889" max="889" width="11.7109375" style="14" bestFit="1" customWidth="1"/>
    <col min="890" max="890" width="7.28515625" style="14" bestFit="1" customWidth="1"/>
    <col min="891" max="891" width="11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10.85546875" style="14" bestFit="1" customWidth="1"/>
    <col min="903" max="903" width="13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85546875" style="14" bestFit="1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3" style="14" customWidth="1"/>
    <col min="942" max="942" width="8.7109375" style="14" customWidth="1"/>
    <col min="943" max="943" width="16.2851562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0.85546875" style="14" bestFit="1" customWidth="1"/>
    <col min="950" max="950" width="7.28515625" style="14" customWidth="1"/>
    <col min="951" max="951" width="10.85546875" style="14" bestFit="1" customWidth="1"/>
    <col min="952" max="952" width="9.42578125" style="14" bestFit="1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bestFit="1" customWidth="1"/>
    <col min="962" max="962" width="9.42578125" style="14" bestFit="1" customWidth="1"/>
    <col min="963" max="963" width="11.7109375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9.42578125" style="14" bestFit="1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2" style="14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3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customWidth="1"/>
    <col min="1010" max="1010" width="7.28515625" style="14" customWidth="1"/>
    <col min="1011" max="1011" width="11.7109375" style="14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customWidth="1"/>
    <col min="1016" max="1016" width="7.28515625" style="14" customWidth="1"/>
    <col min="1017" max="1017" width="11.7109375" style="14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2.7109375" style="14" bestFit="1" customWidth="1"/>
    <col min="1024" max="1024" width="16.28515625" style="14" bestFit="1" customWidth="1"/>
    <col min="1025" max="1027" width="14.5703125" style="14" customWidth="1"/>
    <col min="1028" max="1029" width="15.28515625" style="14" bestFit="1" customWidth="1"/>
    <col min="1030" max="1031" width="14.5703125" style="14" customWidth="1"/>
    <col min="1032" max="1032" width="15.28515625" style="14" bestFit="1" customWidth="1"/>
    <col min="1033" max="1034" width="14.5703125" style="14" customWidth="1"/>
    <col min="1035" max="1035" width="15.28515625" style="14" bestFit="1" customWidth="1"/>
    <col min="1036" max="1037" width="15.28515625" style="14"/>
    <col min="1038" max="1038" width="3.42578125" style="14" bestFit="1" customWidth="1"/>
    <col min="1039" max="1039" width="54.5703125" style="14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bestFit="1" customWidth="1"/>
    <col min="1059" max="1059" width="13" style="14" customWidth="1"/>
    <col min="1060" max="1060" width="7.28515625" style="14" customWidth="1"/>
    <col min="1061" max="1061" width="12.7109375" style="14" bestFit="1" customWidth="1"/>
    <col min="1062" max="1062" width="7.28515625" style="14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9.7109375" style="14" bestFit="1" customWidth="1"/>
    <col min="1079" max="1079" width="14.2851562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1.7109375" style="14" bestFit="1" customWidth="1"/>
    <col min="1122" max="1122" width="7.28515625" style="14" bestFit="1" customWidth="1"/>
    <col min="1123" max="1123" width="11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1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2.7109375" style="14" bestFit="1" customWidth="1"/>
    <col min="1140" max="1140" width="7.28515625" style="14" bestFit="1" customWidth="1"/>
    <col min="1141" max="1141" width="11.7109375" style="14" customWidth="1"/>
    <col min="1142" max="1142" width="7.28515625" style="14" bestFit="1" customWidth="1"/>
    <col min="1143" max="1143" width="11.7109375" style="14" customWidth="1"/>
    <col min="1144" max="1144" width="7.28515625" style="14" bestFit="1" customWidth="1"/>
    <col min="1145" max="1145" width="11.7109375" style="14" bestFit="1" customWidth="1"/>
    <col min="1146" max="1146" width="7.28515625" style="14" bestFit="1" customWidth="1"/>
    <col min="1147" max="1147" width="11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10.85546875" style="14" bestFit="1" customWidth="1"/>
    <col min="1159" max="1159" width="13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85546875" style="14" bestFit="1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3" style="14" customWidth="1"/>
    <col min="1198" max="1198" width="8.7109375" style="14" customWidth="1"/>
    <col min="1199" max="1199" width="16.2851562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0.85546875" style="14" bestFit="1" customWidth="1"/>
    <col min="1206" max="1206" width="7.28515625" style="14" customWidth="1"/>
    <col min="1207" max="1207" width="10.85546875" style="14" bestFit="1" customWidth="1"/>
    <col min="1208" max="1208" width="9.42578125" style="14" bestFit="1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bestFit="1" customWidth="1"/>
    <col min="1218" max="1218" width="9.42578125" style="14" bestFit="1" customWidth="1"/>
    <col min="1219" max="1219" width="11.7109375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9.42578125" style="14" bestFit="1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2" style="14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3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customWidth="1"/>
    <col min="1266" max="1266" width="7.28515625" style="14" customWidth="1"/>
    <col min="1267" max="1267" width="11.7109375" style="14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customWidth="1"/>
    <col min="1272" max="1272" width="7.28515625" style="14" customWidth="1"/>
    <col min="1273" max="1273" width="11.7109375" style="14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2.7109375" style="14" bestFit="1" customWidth="1"/>
    <col min="1280" max="1280" width="16.28515625" style="14" bestFit="1" customWidth="1"/>
    <col min="1281" max="1283" width="14.5703125" style="14" customWidth="1"/>
    <col min="1284" max="1285" width="15.28515625" style="14" bestFit="1" customWidth="1"/>
    <col min="1286" max="1287" width="14.5703125" style="14" customWidth="1"/>
    <col min="1288" max="1288" width="15.28515625" style="14" bestFit="1" customWidth="1"/>
    <col min="1289" max="1290" width="14.5703125" style="14" customWidth="1"/>
    <col min="1291" max="1291" width="15.28515625" style="14" bestFit="1" customWidth="1"/>
    <col min="1292" max="1293" width="15.28515625" style="14"/>
    <col min="1294" max="1294" width="3.42578125" style="14" bestFit="1" customWidth="1"/>
    <col min="1295" max="1295" width="54.5703125" style="14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bestFit="1" customWidth="1"/>
    <col min="1315" max="1315" width="13" style="14" customWidth="1"/>
    <col min="1316" max="1316" width="7.28515625" style="14" customWidth="1"/>
    <col min="1317" max="1317" width="12.7109375" style="14" bestFit="1" customWidth="1"/>
    <col min="1318" max="1318" width="7.28515625" style="14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9.7109375" style="14" bestFit="1" customWidth="1"/>
    <col min="1335" max="1335" width="14.2851562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1.7109375" style="14" bestFit="1" customWidth="1"/>
    <col min="1378" max="1378" width="7.28515625" style="14" bestFit="1" customWidth="1"/>
    <col min="1379" max="1379" width="11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1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2.7109375" style="14" bestFit="1" customWidth="1"/>
    <col min="1396" max="1396" width="7.28515625" style="14" bestFit="1" customWidth="1"/>
    <col min="1397" max="1397" width="11.7109375" style="14" customWidth="1"/>
    <col min="1398" max="1398" width="7.28515625" style="14" bestFit="1" customWidth="1"/>
    <col min="1399" max="1399" width="11.7109375" style="14" customWidth="1"/>
    <col min="1400" max="1400" width="7.28515625" style="14" bestFit="1" customWidth="1"/>
    <col min="1401" max="1401" width="11.7109375" style="14" bestFit="1" customWidth="1"/>
    <col min="1402" max="1402" width="7.28515625" style="14" bestFit="1" customWidth="1"/>
    <col min="1403" max="1403" width="11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10.85546875" style="14" bestFit="1" customWidth="1"/>
    <col min="1415" max="1415" width="13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85546875" style="14" bestFit="1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3" style="14" customWidth="1"/>
    <col min="1454" max="1454" width="8.7109375" style="14" customWidth="1"/>
    <col min="1455" max="1455" width="16.2851562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0.85546875" style="14" bestFit="1" customWidth="1"/>
    <col min="1462" max="1462" width="7.28515625" style="14" customWidth="1"/>
    <col min="1463" max="1463" width="10.85546875" style="14" bestFit="1" customWidth="1"/>
    <col min="1464" max="1464" width="9.42578125" style="14" bestFit="1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bestFit="1" customWidth="1"/>
    <col min="1474" max="1474" width="9.42578125" style="14" bestFit="1" customWidth="1"/>
    <col min="1475" max="1475" width="11.7109375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9.42578125" style="14" bestFit="1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2" style="14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3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customWidth="1"/>
    <col min="1522" max="1522" width="7.28515625" style="14" customWidth="1"/>
    <col min="1523" max="1523" width="11.7109375" style="14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customWidth="1"/>
    <col min="1528" max="1528" width="7.28515625" style="14" customWidth="1"/>
    <col min="1529" max="1529" width="11.7109375" style="14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2.7109375" style="14" bestFit="1" customWidth="1"/>
    <col min="1536" max="1536" width="16.28515625" style="14" bestFit="1" customWidth="1"/>
    <col min="1537" max="1539" width="14.5703125" style="14" customWidth="1"/>
    <col min="1540" max="1541" width="15.28515625" style="14" bestFit="1" customWidth="1"/>
    <col min="1542" max="1543" width="14.5703125" style="14" customWidth="1"/>
    <col min="1544" max="1544" width="15.28515625" style="14" bestFit="1" customWidth="1"/>
    <col min="1545" max="1546" width="14.5703125" style="14" customWidth="1"/>
    <col min="1547" max="1547" width="15.28515625" style="14" bestFit="1" customWidth="1"/>
    <col min="1548" max="1549" width="15.28515625" style="14"/>
    <col min="1550" max="1550" width="3.42578125" style="14" bestFit="1" customWidth="1"/>
    <col min="1551" max="1551" width="54.5703125" style="14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bestFit="1" customWidth="1"/>
    <col min="1571" max="1571" width="13" style="14" customWidth="1"/>
    <col min="1572" max="1572" width="7.28515625" style="14" customWidth="1"/>
    <col min="1573" max="1573" width="12.7109375" style="14" bestFit="1" customWidth="1"/>
    <col min="1574" max="1574" width="7.28515625" style="14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9.7109375" style="14" bestFit="1" customWidth="1"/>
    <col min="1591" max="1591" width="14.2851562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1.7109375" style="14" bestFit="1" customWidth="1"/>
    <col min="1634" max="1634" width="7.28515625" style="14" bestFit="1" customWidth="1"/>
    <col min="1635" max="1635" width="11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1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2.7109375" style="14" bestFit="1" customWidth="1"/>
    <col min="1652" max="1652" width="7.28515625" style="14" bestFit="1" customWidth="1"/>
    <col min="1653" max="1653" width="11.7109375" style="14" customWidth="1"/>
    <col min="1654" max="1654" width="7.28515625" style="14" bestFit="1" customWidth="1"/>
    <col min="1655" max="1655" width="11.7109375" style="14" customWidth="1"/>
    <col min="1656" max="1656" width="7.28515625" style="14" bestFit="1" customWidth="1"/>
    <col min="1657" max="1657" width="11.7109375" style="14" bestFit="1" customWidth="1"/>
    <col min="1658" max="1658" width="7.28515625" style="14" bestFit="1" customWidth="1"/>
    <col min="1659" max="1659" width="11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10.85546875" style="14" bestFit="1" customWidth="1"/>
    <col min="1671" max="1671" width="13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85546875" style="14" bestFit="1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3" style="14" customWidth="1"/>
    <col min="1710" max="1710" width="8.7109375" style="14" customWidth="1"/>
    <col min="1711" max="1711" width="16.2851562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0.85546875" style="14" bestFit="1" customWidth="1"/>
    <col min="1718" max="1718" width="7.28515625" style="14" customWidth="1"/>
    <col min="1719" max="1719" width="10.85546875" style="14" bestFit="1" customWidth="1"/>
    <col min="1720" max="1720" width="9.42578125" style="14" bestFit="1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bestFit="1" customWidth="1"/>
    <col min="1730" max="1730" width="9.42578125" style="14" bestFit="1" customWidth="1"/>
    <col min="1731" max="1731" width="11.7109375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9.42578125" style="14" bestFit="1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2" style="14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3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customWidth="1"/>
    <col min="1778" max="1778" width="7.28515625" style="14" customWidth="1"/>
    <col min="1779" max="1779" width="11.7109375" style="14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customWidth="1"/>
    <col min="1784" max="1784" width="7.28515625" style="14" customWidth="1"/>
    <col min="1785" max="1785" width="11.7109375" style="14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2.7109375" style="14" bestFit="1" customWidth="1"/>
    <col min="1792" max="1792" width="16.28515625" style="14" bestFit="1" customWidth="1"/>
    <col min="1793" max="1795" width="14.5703125" style="14" customWidth="1"/>
    <col min="1796" max="1797" width="15.28515625" style="14" bestFit="1" customWidth="1"/>
    <col min="1798" max="1799" width="14.5703125" style="14" customWidth="1"/>
    <col min="1800" max="1800" width="15.28515625" style="14" bestFit="1" customWidth="1"/>
    <col min="1801" max="1802" width="14.5703125" style="14" customWidth="1"/>
    <col min="1803" max="1803" width="15.28515625" style="14" bestFit="1" customWidth="1"/>
    <col min="1804" max="1805" width="15.28515625" style="14"/>
    <col min="1806" max="1806" width="3.42578125" style="14" bestFit="1" customWidth="1"/>
    <col min="1807" max="1807" width="54.5703125" style="14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bestFit="1" customWidth="1"/>
    <col min="1827" max="1827" width="13" style="14" customWidth="1"/>
    <col min="1828" max="1828" width="7.28515625" style="14" customWidth="1"/>
    <col min="1829" max="1829" width="12.7109375" style="14" bestFit="1" customWidth="1"/>
    <col min="1830" max="1830" width="7.28515625" style="14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9.7109375" style="14" bestFit="1" customWidth="1"/>
    <col min="1847" max="1847" width="14.2851562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1.7109375" style="14" bestFit="1" customWidth="1"/>
    <col min="1890" max="1890" width="7.28515625" style="14" bestFit="1" customWidth="1"/>
    <col min="1891" max="1891" width="11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1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2.7109375" style="14" bestFit="1" customWidth="1"/>
    <col min="1908" max="1908" width="7.28515625" style="14" bestFit="1" customWidth="1"/>
    <col min="1909" max="1909" width="11.7109375" style="14" customWidth="1"/>
    <col min="1910" max="1910" width="7.28515625" style="14" bestFit="1" customWidth="1"/>
    <col min="1911" max="1911" width="11.7109375" style="14" customWidth="1"/>
    <col min="1912" max="1912" width="7.28515625" style="14" bestFit="1" customWidth="1"/>
    <col min="1913" max="1913" width="11.7109375" style="14" bestFit="1" customWidth="1"/>
    <col min="1914" max="1914" width="7.28515625" style="14" bestFit="1" customWidth="1"/>
    <col min="1915" max="1915" width="11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10.85546875" style="14" bestFit="1" customWidth="1"/>
    <col min="1927" max="1927" width="13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85546875" style="14" bestFit="1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3" style="14" customWidth="1"/>
    <col min="1966" max="1966" width="8.7109375" style="14" customWidth="1"/>
    <col min="1967" max="1967" width="16.2851562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0.85546875" style="14" bestFit="1" customWidth="1"/>
    <col min="1974" max="1974" width="7.28515625" style="14" customWidth="1"/>
    <col min="1975" max="1975" width="10.85546875" style="14" bestFit="1" customWidth="1"/>
    <col min="1976" max="1976" width="9.42578125" style="14" bestFit="1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bestFit="1" customWidth="1"/>
    <col min="1986" max="1986" width="9.42578125" style="14" bestFit="1" customWidth="1"/>
    <col min="1987" max="1987" width="11.7109375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9.42578125" style="14" bestFit="1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2" style="14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3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customWidth="1"/>
    <col min="2034" max="2034" width="7.28515625" style="14" customWidth="1"/>
    <col min="2035" max="2035" width="11.7109375" style="14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customWidth="1"/>
    <col min="2040" max="2040" width="7.28515625" style="14" customWidth="1"/>
    <col min="2041" max="2041" width="11.7109375" style="14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2.7109375" style="14" bestFit="1" customWidth="1"/>
    <col min="2048" max="2048" width="16.28515625" style="14" bestFit="1" customWidth="1"/>
    <col min="2049" max="2051" width="14.5703125" style="14" customWidth="1"/>
    <col min="2052" max="2053" width="15.28515625" style="14" bestFit="1" customWidth="1"/>
    <col min="2054" max="2055" width="14.5703125" style="14" customWidth="1"/>
    <col min="2056" max="2056" width="15.28515625" style="14" bestFit="1" customWidth="1"/>
    <col min="2057" max="2058" width="14.5703125" style="14" customWidth="1"/>
    <col min="2059" max="2059" width="15.28515625" style="14" bestFit="1" customWidth="1"/>
    <col min="2060" max="2061" width="15.28515625" style="14"/>
    <col min="2062" max="2062" width="3.42578125" style="14" bestFit="1" customWidth="1"/>
    <col min="2063" max="2063" width="54.5703125" style="14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bestFit="1" customWidth="1"/>
    <col min="2083" max="2083" width="13" style="14" customWidth="1"/>
    <col min="2084" max="2084" width="7.28515625" style="14" customWidth="1"/>
    <col min="2085" max="2085" width="12.7109375" style="14" bestFit="1" customWidth="1"/>
    <col min="2086" max="2086" width="7.28515625" style="14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9.7109375" style="14" bestFit="1" customWidth="1"/>
    <col min="2103" max="2103" width="14.2851562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1.7109375" style="14" bestFit="1" customWidth="1"/>
    <col min="2146" max="2146" width="7.28515625" style="14" bestFit="1" customWidth="1"/>
    <col min="2147" max="2147" width="11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1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2.7109375" style="14" bestFit="1" customWidth="1"/>
    <col min="2164" max="2164" width="7.28515625" style="14" bestFit="1" customWidth="1"/>
    <col min="2165" max="2165" width="11.7109375" style="14" customWidth="1"/>
    <col min="2166" max="2166" width="7.28515625" style="14" bestFit="1" customWidth="1"/>
    <col min="2167" max="2167" width="11.7109375" style="14" customWidth="1"/>
    <col min="2168" max="2168" width="7.28515625" style="14" bestFit="1" customWidth="1"/>
    <col min="2169" max="2169" width="11.7109375" style="14" bestFit="1" customWidth="1"/>
    <col min="2170" max="2170" width="7.28515625" style="14" bestFit="1" customWidth="1"/>
    <col min="2171" max="2171" width="11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10.85546875" style="14" bestFit="1" customWidth="1"/>
    <col min="2183" max="2183" width="13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85546875" style="14" bestFit="1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3" style="14" customWidth="1"/>
    <col min="2222" max="2222" width="8.7109375" style="14" customWidth="1"/>
    <col min="2223" max="2223" width="16.2851562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0.85546875" style="14" bestFit="1" customWidth="1"/>
    <col min="2230" max="2230" width="7.28515625" style="14" customWidth="1"/>
    <col min="2231" max="2231" width="10.85546875" style="14" bestFit="1" customWidth="1"/>
    <col min="2232" max="2232" width="9.42578125" style="14" bestFit="1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bestFit="1" customWidth="1"/>
    <col min="2242" max="2242" width="9.42578125" style="14" bestFit="1" customWidth="1"/>
    <col min="2243" max="2243" width="11.7109375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9.42578125" style="14" bestFit="1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2" style="14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3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customWidth="1"/>
    <col min="2290" max="2290" width="7.28515625" style="14" customWidth="1"/>
    <col min="2291" max="2291" width="11.7109375" style="14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customWidth="1"/>
    <col min="2296" max="2296" width="7.28515625" style="14" customWidth="1"/>
    <col min="2297" max="2297" width="11.7109375" style="14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2.7109375" style="14" bestFit="1" customWidth="1"/>
    <col min="2304" max="2304" width="16.28515625" style="14" bestFit="1" customWidth="1"/>
    <col min="2305" max="2307" width="14.5703125" style="14" customWidth="1"/>
    <col min="2308" max="2309" width="15.28515625" style="14" bestFit="1" customWidth="1"/>
    <col min="2310" max="2311" width="14.5703125" style="14" customWidth="1"/>
    <col min="2312" max="2312" width="15.28515625" style="14" bestFit="1" customWidth="1"/>
    <col min="2313" max="2314" width="14.5703125" style="14" customWidth="1"/>
    <col min="2315" max="2315" width="15.28515625" style="14" bestFit="1" customWidth="1"/>
    <col min="2316" max="2317" width="15.28515625" style="14"/>
    <col min="2318" max="2318" width="3.42578125" style="14" bestFit="1" customWidth="1"/>
    <col min="2319" max="2319" width="54.5703125" style="14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bestFit="1" customWidth="1"/>
    <col min="2339" max="2339" width="13" style="14" customWidth="1"/>
    <col min="2340" max="2340" width="7.28515625" style="14" customWidth="1"/>
    <col min="2341" max="2341" width="12.7109375" style="14" bestFit="1" customWidth="1"/>
    <col min="2342" max="2342" width="7.28515625" style="14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9.7109375" style="14" bestFit="1" customWidth="1"/>
    <col min="2359" max="2359" width="14.2851562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1.7109375" style="14" bestFit="1" customWidth="1"/>
    <col min="2402" max="2402" width="7.28515625" style="14" bestFit="1" customWidth="1"/>
    <col min="2403" max="2403" width="11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1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2.7109375" style="14" bestFit="1" customWidth="1"/>
    <col min="2420" max="2420" width="7.28515625" style="14" bestFit="1" customWidth="1"/>
    <col min="2421" max="2421" width="11.7109375" style="14" customWidth="1"/>
    <col min="2422" max="2422" width="7.28515625" style="14" bestFit="1" customWidth="1"/>
    <col min="2423" max="2423" width="11.7109375" style="14" customWidth="1"/>
    <col min="2424" max="2424" width="7.28515625" style="14" bestFit="1" customWidth="1"/>
    <col min="2425" max="2425" width="11.7109375" style="14" bestFit="1" customWidth="1"/>
    <col min="2426" max="2426" width="7.28515625" style="14" bestFit="1" customWidth="1"/>
    <col min="2427" max="2427" width="11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10.85546875" style="14" bestFit="1" customWidth="1"/>
    <col min="2439" max="2439" width="13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85546875" style="14" bestFit="1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3" style="14" customWidth="1"/>
    <col min="2478" max="2478" width="8.7109375" style="14" customWidth="1"/>
    <col min="2479" max="2479" width="16.2851562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0.85546875" style="14" bestFit="1" customWidth="1"/>
    <col min="2486" max="2486" width="7.28515625" style="14" customWidth="1"/>
    <col min="2487" max="2487" width="10.85546875" style="14" bestFit="1" customWidth="1"/>
    <col min="2488" max="2488" width="9.42578125" style="14" bestFit="1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bestFit="1" customWidth="1"/>
    <col min="2498" max="2498" width="9.42578125" style="14" bestFit="1" customWidth="1"/>
    <col min="2499" max="2499" width="11.7109375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9.42578125" style="14" bestFit="1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2" style="14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3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customWidth="1"/>
    <col min="2546" max="2546" width="7.28515625" style="14" customWidth="1"/>
    <col min="2547" max="2547" width="11.7109375" style="14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customWidth="1"/>
    <col min="2552" max="2552" width="7.28515625" style="14" customWidth="1"/>
    <col min="2553" max="2553" width="11.7109375" style="14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2.7109375" style="14" bestFit="1" customWidth="1"/>
    <col min="2560" max="2560" width="16.28515625" style="14" bestFit="1" customWidth="1"/>
    <col min="2561" max="2563" width="14.5703125" style="14" customWidth="1"/>
    <col min="2564" max="2565" width="15.28515625" style="14" bestFit="1" customWidth="1"/>
    <col min="2566" max="2567" width="14.5703125" style="14" customWidth="1"/>
    <col min="2568" max="2568" width="15.28515625" style="14" bestFit="1" customWidth="1"/>
    <col min="2569" max="2570" width="14.5703125" style="14" customWidth="1"/>
    <col min="2571" max="2571" width="15.28515625" style="14" bestFit="1" customWidth="1"/>
    <col min="2572" max="2573" width="15.28515625" style="14"/>
    <col min="2574" max="2574" width="3.42578125" style="14" bestFit="1" customWidth="1"/>
    <col min="2575" max="2575" width="54.5703125" style="14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bestFit="1" customWidth="1"/>
    <col min="2595" max="2595" width="13" style="14" customWidth="1"/>
    <col min="2596" max="2596" width="7.28515625" style="14" customWidth="1"/>
    <col min="2597" max="2597" width="12.7109375" style="14" bestFit="1" customWidth="1"/>
    <col min="2598" max="2598" width="7.28515625" style="14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9.7109375" style="14" bestFit="1" customWidth="1"/>
    <col min="2615" max="2615" width="14.2851562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1.7109375" style="14" bestFit="1" customWidth="1"/>
    <col min="2658" max="2658" width="7.28515625" style="14" bestFit="1" customWidth="1"/>
    <col min="2659" max="2659" width="11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1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2.7109375" style="14" bestFit="1" customWidth="1"/>
    <col min="2676" max="2676" width="7.28515625" style="14" bestFit="1" customWidth="1"/>
    <col min="2677" max="2677" width="11.7109375" style="14" customWidth="1"/>
    <col min="2678" max="2678" width="7.28515625" style="14" bestFit="1" customWidth="1"/>
    <col min="2679" max="2679" width="11.7109375" style="14" customWidth="1"/>
    <col min="2680" max="2680" width="7.28515625" style="14" bestFit="1" customWidth="1"/>
    <col min="2681" max="2681" width="11.7109375" style="14" bestFit="1" customWidth="1"/>
    <col min="2682" max="2682" width="7.28515625" style="14" bestFit="1" customWidth="1"/>
    <col min="2683" max="2683" width="11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10.85546875" style="14" bestFit="1" customWidth="1"/>
    <col min="2695" max="2695" width="13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85546875" style="14" bestFit="1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3" style="14" customWidth="1"/>
    <col min="2734" max="2734" width="8.7109375" style="14" customWidth="1"/>
    <col min="2735" max="2735" width="16.2851562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0.85546875" style="14" bestFit="1" customWidth="1"/>
    <col min="2742" max="2742" width="7.28515625" style="14" customWidth="1"/>
    <col min="2743" max="2743" width="10.85546875" style="14" bestFit="1" customWidth="1"/>
    <col min="2744" max="2744" width="9.42578125" style="14" bestFit="1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bestFit="1" customWidth="1"/>
    <col min="2754" max="2754" width="9.42578125" style="14" bestFit="1" customWidth="1"/>
    <col min="2755" max="2755" width="11.7109375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9.42578125" style="14" bestFit="1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2" style="14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3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customWidth="1"/>
    <col min="2802" max="2802" width="7.28515625" style="14" customWidth="1"/>
    <col min="2803" max="2803" width="11.7109375" style="14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customWidth="1"/>
    <col min="2808" max="2808" width="7.28515625" style="14" customWidth="1"/>
    <col min="2809" max="2809" width="11.7109375" style="14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2.7109375" style="14" bestFit="1" customWidth="1"/>
    <col min="2816" max="2816" width="16.28515625" style="14" bestFit="1" customWidth="1"/>
    <col min="2817" max="2819" width="14.5703125" style="14" customWidth="1"/>
    <col min="2820" max="2821" width="15.28515625" style="14" bestFit="1" customWidth="1"/>
    <col min="2822" max="2823" width="14.5703125" style="14" customWidth="1"/>
    <col min="2824" max="2824" width="15.28515625" style="14" bestFit="1" customWidth="1"/>
    <col min="2825" max="2826" width="14.5703125" style="14" customWidth="1"/>
    <col min="2827" max="2827" width="15.28515625" style="14" bestFit="1" customWidth="1"/>
    <col min="2828" max="2829" width="15.28515625" style="14"/>
    <col min="2830" max="2830" width="3.42578125" style="14" bestFit="1" customWidth="1"/>
    <col min="2831" max="2831" width="54.5703125" style="14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bestFit="1" customWidth="1"/>
    <col min="2851" max="2851" width="13" style="14" customWidth="1"/>
    <col min="2852" max="2852" width="7.28515625" style="14" customWidth="1"/>
    <col min="2853" max="2853" width="12.7109375" style="14" bestFit="1" customWidth="1"/>
    <col min="2854" max="2854" width="7.28515625" style="14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9.7109375" style="14" bestFit="1" customWidth="1"/>
    <col min="2871" max="2871" width="14.2851562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1.7109375" style="14" bestFit="1" customWidth="1"/>
    <col min="2914" max="2914" width="7.28515625" style="14" bestFit="1" customWidth="1"/>
    <col min="2915" max="2915" width="11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1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2.7109375" style="14" bestFit="1" customWidth="1"/>
    <col min="2932" max="2932" width="7.28515625" style="14" bestFit="1" customWidth="1"/>
    <col min="2933" max="2933" width="11.7109375" style="14" customWidth="1"/>
    <col min="2934" max="2934" width="7.28515625" style="14" bestFit="1" customWidth="1"/>
    <col min="2935" max="2935" width="11.7109375" style="14" customWidth="1"/>
    <col min="2936" max="2936" width="7.28515625" style="14" bestFit="1" customWidth="1"/>
    <col min="2937" max="2937" width="11.7109375" style="14" bestFit="1" customWidth="1"/>
    <col min="2938" max="2938" width="7.28515625" style="14" bestFit="1" customWidth="1"/>
    <col min="2939" max="2939" width="11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10.85546875" style="14" bestFit="1" customWidth="1"/>
    <col min="2951" max="2951" width="13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85546875" style="14" bestFit="1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3" style="14" customWidth="1"/>
    <col min="2990" max="2990" width="8.7109375" style="14" customWidth="1"/>
    <col min="2991" max="2991" width="16.2851562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0.85546875" style="14" bestFit="1" customWidth="1"/>
    <col min="2998" max="2998" width="7.28515625" style="14" customWidth="1"/>
    <col min="2999" max="2999" width="10.85546875" style="14" bestFit="1" customWidth="1"/>
    <col min="3000" max="3000" width="9.42578125" style="14" bestFit="1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bestFit="1" customWidth="1"/>
    <col min="3010" max="3010" width="9.42578125" style="14" bestFit="1" customWidth="1"/>
    <col min="3011" max="3011" width="11.7109375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9.42578125" style="14" bestFit="1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2" style="14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3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customWidth="1"/>
    <col min="3058" max="3058" width="7.28515625" style="14" customWidth="1"/>
    <col min="3059" max="3059" width="11.7109375" style="14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customWidth="1"/>
    <col min="3064" max="3064" width="7.28515625" style="14" customWidth="1"/>
    <col min="3065" max="3065" width="11.7109375" style="14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2.7109375" style="14" bestFit="1" customWidth="1"/>
    <col min="3072" max="3072" width="16.28515625" style="14" bestFit="1" customWidth="1"/>
    <col min="3073" max="3075" width="14.5703125" style="14" customWidth="1"/>
    <col min="3076" max="3077" width="15.28515625" style="14" bestFit="1" customWidth="1"/>
    <col min="3078" max="3079" width="14.5703125" style="14" customWidth="1"/>
    <col min="3080" max="3080" width="15.28515625" style="14" bestFit="1" customWidth="1"/>
    <col min="3081" max="3082" width="14.5703125" style="14" customWidth="1"/>
    <col min="3083" max="3083" width="15.28515625" style="14" bestFit="1" customWidth="1"/>
    <col min="3084" max="3085" width="15.28515625" style="14"/>
    <col min="3086" max="3086" width="3.42578125" style="14" bestFit="1" customWidth="1"/>
    <col min="3087" max="3087" width="54.5703125" style="14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bestFit="1" customWidth="1"/>
    <col min="3107" max="3107" width="13" style="14" customWidth="1"/>
    <col min="3108" max="3108" width="7.28515625" style="14" customWidth="1"/>
    <col min="3109" max="3109" width="12.7109375" style="14" bestFit="1" customWidth="1"/>
    <col min="3110" max="3110" width="7.28515625" style="14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9.7109375" style="14" bestFit="1" customWidth="1"/>
    <col min="3127" max="3127" width="14.2851562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1.7109375" style="14" bestFit="1" customWidth="1"/>
    <col min="3170" max="3170" width="7.28515625" style="14" bestFit="1" customWidth="1"/>
    <col min="3171" max="3171" width="11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1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2.7109375" style="14" bestFit="1" customWidth="1"/>
    <col min="3188" max="3188" width="7.28515625" style="14" bestFit="1" customWidth="1"/>
    <col min="3189" max="3189" width="11.7109375" style="14" customWidth="1"/>
    <col min="3190" max="3190" width="7.28515625" style="14" bestFit="1" customWidth="1"/>
    <col min="3191" max="3191" width="11.7109375" style="14" customWidth="1"/>
    <col min="3192" max="3192" width="7.28515625" style="14" bestFit="1" customWidth="1"/>
    <col min="3193" max="3193" width="11.7109375" style="14" bestFit="1" customWidth="1"/>
    <col min="3194" max="3194" width="7.28515625" style="14" bestFit="1" customWidth="1"/>
    <col min="3195" max="3195" width="11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10.85546875" style="14" bestFit="1" customWidth="1"/>
    <col min="3207" max="3207" width="13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85546875" style="14" bestFit="1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3" style="14" customWidth="1"/>
    <col min="3246" max="3246" width="8.7109375" style="14" customWidth="1"/>
    <col min="3247" max="3247" width="16.2851562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0.85546875" style="14" bestFit="1" customWidth="1"/>
    <col min="3254" max="3254" width="7.28515625" style="14" customWidth="1"/>
    <col min="3255" max="3255" width="10.85546875" style="14" bestFit="1" customWidth="1"/>
    <col min="3256" max="3256" width="9.42578125" style="14" bestFit="1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bestFit="1" customWidth="1"/>
    <col min="3266" max="3266" width="9.42578125" style="14" bestFit="1" customWidth="1"/>
    <col min="3267" max="3267" width="11.7109375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9.42578125" style="14" bestFit="1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2" style="14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3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customWidth="1"/>
    <col min="3314" max="3314" width="7.28515625" style="14" customWidth="1"/>
    <col min="3315" max="3315" width="11.7109375" style="14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customWidth="1"/>
    <col min="3320" max="3320" width="7.28515625" style="14" customWidth="1"/>
    <col min="3321" max="3321" width="11.7109375" style="14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2.7109375" style="14" bestFit="1" customWidth="1"/>
    <col min="3328" max="3328" width="16.28515625" style="14" bestFit="1" customWidth="1"/>
    <col min="3329" max="3331" width="14.5703125" style="14" customWidth="1"/>
    <col min="3332" max="3333" width="15.28515625" style="14" bestFit="1" customWidth="1"/>
    <col min="3334" max="3335" width="14.5703125" style="14" customWidth="1"/>
    <col min="3336" max="3336" width="15.28515625" style="14" bestFit="1" customWidth="1"/>
    <col min="3337" max="3338" width="14.5703125" style="14" customWidth="1"/>
    <col min="3339" max="3339" width="15.28515625" style="14" bestFit="1" customWidth="1"/>
    <col min="3340" max="3341" width="15.28515625" style="14"/>
    <col min="3342" max="3342" width="3.42578125" style="14" bestFit="1" customWidth="1"/>
    <col min="3343" max="3343" width="54.5703125" style="14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bestFit="1" customWidth="1"/>
    <col min="3363" max="3363" width="13" style="14" customWidth="1"/>
    <col min="3364" max="3364" width="7.28515625" style="14" customWidth="1"/>
    <col min="3365" max="3365" width="12.7109375" style="14" bestFit="1" customWidth="1"/>
    <col min="3366" max="3366" width="7.28515625" style="14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9.7109375" style="14" bestFit="1" customWidth="1"/>
    <col min="3383" max="3383" width="14.2851562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1.7109375" style="14" bestFit="1" customWidth="1"/>
    <col min="3426" max="3426" width="7.28515625" style="14" bestFit="1" customWidth="1"/>
    <col min="3427" max="3427" width="11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1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2.7109375" style="14" bestFit="1" customWidth="1"/>
    <col min="3444" max="3444" width="7.28515625" style="14" bestFit="1" customWidth="1"/>
    <col min="3445" max="3445" width="11.7109375" style="14" customWidth="1"/>
    <col min="3446" max="3446" width="7.28515625" style="14" bestFit="1" customWidth="1"/>
    <col min="3447" max="3447" width="11.7109375" style="14" customWidth="1"/>
    <col min="3448" max="3448" width="7.28515625" style="14" bestFit="1" customWidth="1"/>
    <col min="3449" max="3449" width="11.7109375" style="14" bestFit="1" customWidth="1"/>
    <col min="3450" max="3450" width="7.28515625" style="14" bestFit="1" customWidth="1"/>
    <col min="3451" max="3451" width="11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10.85546875" style="14" bestFit="1" customWidth="1"/>
    <col min="3463" max="3463" width="13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85546875" style="14" bestFit="1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3" style="14" customWidth="1"/>
    <col min="3502" max="3502" width="8.7109375" style="14" customWidth="1"/>
    <col min="3503" max="3503" width="16.2851562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0.85546875" style="14" bestFit="1" customWidth="1"/>
    <col min="3510" max="3510" width="7.28515625" style="14" customWidth="1"/>
    <col min="3511" max="3511" width="10.85546875" style="14" bestFit="1" customWidth="1"/>
    <col min="3512" max="3512" width="9.42578125" style="14" bestFit="1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bestFit="1" customWidth="1"/>
    <col min="3522" max="3522" width="9.42578125" style="14" bestFit="1" customWidth="1"/>
    <col min="3523" max="3523" width="11.7109375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9.42578125" style="14" bestFit="1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2" style="14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3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customWidth="1"/>
    <col min="3570" max="3570" width="7.28515625" style="14" customWidth="1"/>
    <col min="3571" max="3571" width="11.7109375" style="14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customWidth="1"/>
    <col min="3576" max="3576" width="7.28515625" style="14" customWidth="1"/>
    <col min="3577" max="3577" width="11.7109375" style="14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2.7109375" style="14" bestFit="1" customWidth="1"/>
    <col min="3584" max="3584" width="16.28515625" style="14" bestFit="1" customWidth="1"/>
    <col min="3585" max="3587" width="14.5703125" style="14" customWidth="1"/>
    <col min="3588" max="3589" width="15.28515625" style="14" bestFit="1" customWidth="1"/>
    <col min="3590" max="3591" width="14.5703125" style="14" customWidth="1"/>
    <col min="3592" max="3592" width="15.28515625" style="14" bestFit="1" customWidth="1"/>
    <col min="3593" max="3594" width="14.5703125" style="14" customWidth="1"/>
    <col min="3595" max="3595" width="15.28515625" style="14" bestFit="1" customWidth="1"/>
    <col min="3596" max="3597" width="15.28515625" style="14"/>
    <col min="3598" max="3598" width="3.42578125" style="14" bestFit="1" customWidth="1"/>
    <col min="3599" max="3599" width="54.5703125" style="14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bestFit="1" customWidth="1"/>
    <col min="3619" max="3619" width="13" style="14" customWidth="1"/>
    <col min="3620" max="3620" width="7.28515625" style="14" customWidth="1"/>
    <col min="3621" max="3621" width="12.7109375" style="14" bestFit="1" customWidth="1"/>
    <col min="3622" max="3622" width="7.28515625" style="14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9.7109375" style="14" bestFit="1" customWidth="1"/>
    <col min="3639" max="3639" width="14.2851562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1.7109375" style="14" bestFit="1" customWidth="1"/>
    <col min="3682" max="3682" width="7.28515625" style="14" bestFit="1" customWidth="1"/>
    <col min="3683" max="3683" width="11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1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2.7109375" style="14" bestFit="1" customWidth="1"/>
    <col min="3700" max="3700" width="7.28515625" style="14" bestFit="1" customWidth="1"/>
    <col min="3701" max="3701" width="11.7109375" style="14" customWidth="1"/>
    <col min="3702" max="3702" width="7.28515625" style="14" bestFit="1" customWidth="1"/>
    <col min="3703" max="3703" width="11.7109375" style="14" customWidth="1"/>
    <col min="3704" max="3704" width="7.28515625" style="14" bestFit="1" customWidth="1"/>
    <col min="3705" max="3705" width="11.7109375" style="14" bestFit="1" customWidth="1"/>
    <col min="3706" max="3706" width="7.28515625" style="14" bestFit="1" customWidth="1"/>
    <col min="3707" max="3707" width="11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10.85546875" style="14" bestFit="1" customWidth="1"/>
    <col min="3719" max="3719" width="13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85546875" style="14" bestFit="1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3" style="14" customWidth="1"/>
    <col min="3758" max="3758" width="8.7109375" style="14" customWidth="1"/>
    <col min="3759" max="3759" width="16.2851562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0.85546875" style="14" bestFit="1" customWidth="1"/>
    <col min="3766" max="3766" width="7.28515625" style="14" customWidth="1"/>
    <col min="3767" max="3767" width="10.85546875" style="14" bestFit="1" customWidth="1"/>
    <col min="3768" max="3768" width="9.42578125" style="14" bestFit="1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bestFit="1" customWidth="1"/>
    <col min="3778" max="3778" width="9.42578125" style="14" bestFit="1" customWidth="1"/>
    <col min="3779" max="3779" width="11.7109375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9.42578125" style="14" bestFit="1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2" style="14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3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customWidth="1"/>
    <col min="3826" max="3826" width="7.28515625" style="14" customWidth="1"/>
    <col min="3827" max="3827" width="11.7109375" style="14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customWidth="1"/>
    <col min="3832" max="3832" width="7.28515625" style="14" customWidth="1"/>
    <col min="3833" max="3833" width="11.7109375" style="14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2.7109375" style="14" bestFit="1" customWidth="1"/>
    <col min="3840" max="3840" width="16.28515625" style="14" bestFit="1" customWidth="1"/>
    <col min="3841" max="3843" width="14.5703125" style="14" customWidth="1"/>
    <col min="3844" max="3845" width="15.28515625" style="14" bestFit="1" customWidth="1"/>
    <col min="3846" max="3847" width="14.5703125" style="14" customWidth="1"/>
    <col min="3848" max="3848" width="15.28515625" style="14" bestFit="1" customWidth="1"/>
    <col min="3849" max="3850" width="14.5703125" style="14" customWidth="1"/>
    <col min="3851" max="3851" width="15.28515625" style="14" bestFit="1" customWidth="1"/>
    <col min="3852" max="3853" width="15.28515625" style="14"/>
    <col min="3854" max="3854" width="3.42578125" style="14" bestFit="1" customWidth="1"/>
    <col min="3855" max="3855" width="54.5703125" style="14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bestFit="1" customWidth="1"/>
    <col min="3875" max="3875" width="13" style="14" customWidth="1"/>
    <col min="3876" max="3876" width="7.28515625" style="14" customWidth="1"/>
    <col min="3877" max="3877" width="12.7109375" style="14" bestFit="1" customWidth="1"/>
    <col min="3878" max="3878" width="7.28515625" style="14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9.7109375" style="14" bestFit="1" customWidth="1"/>
    <col min="3895" max="3895" width="14.2851562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1.7109375" style="14" bestFit="1" customWidth="1"/>
    <col min="3938" max="3938" width="7.28515625" style="14" bestFit="1" customWidth="1"/>
    <col min="3939" max="3939" width="11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1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2.7109375" style="14" bestFit="1" customWidth="1"/>
    <col min="3956" max="3956" width="7.28515625" style="14" bestFit="1" customWidth="1"/>
    <col min="3957" max="3957" width="11.7109375" style="14" customWidth="1"/>
    <col min="3958" max="3958" width="7.28515625" style="14" bestFit="1" customWidth="1"/>
    <col min="3959" max="3959" width="11.7109375" style="14" customWidth="1"/>
    <col min="3960" max="3960" width="7.28515625" style="14" bestFit="1" customWidth="1"/>
    <col min="3961" max="3961" width="11.7109375" style="14" bestFit="1" customWidth="1"/>
    <col min="3962" max="3962" width="7.28515625" style="14" bestFit="1" customWidth="1"/>
    <col min="3963" max="3963" width="11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10.85546875" style="14" bestFit="1" customWidth="1"/>
    <col min="3975" max="3975" width="13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85546875" style="14" bestFit="1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3" style="14" customWidth="1"/>
    <col min="4014" max="4014" width="8.7109375" style="14" customWidth="1"/>
    <col min="4015" max="4015" width="16.2851562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0.85546875" style="14" bestFit="1" customWidth="1"/>
    <col min="4022" max="4022" width="7.28515625" style="14" customWidth="1"/>
    <col min="4023" max="4023" width="10.85546875" style="14" bestFit="1" customWidth="1"/>
    <col min="4024" max="4024" width="9.42578125" style="14" bestFit="1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bestFit="1" customWidth="1"/>
    <col min="4034" max="4034" width="9.42578125" style="14" bestFit="1" customWidth="1"/>
    <col min="4035" max="4035" width="11.7109375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9.42578125" style="14" bestFit="1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2" style="14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3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customWidth="1"/>
    <col min="4082" max="4082" width="7.28515625" style="14" customWidth="1"/>
    <col min="4083" max="4083" width="11.7109375" style="14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customWidth="1"/>
    <col min="4088" max="4088" width="7.28515625" style="14" customWidth="1"/>
    <col min="4089" max="4089" width="11.7109375" style="14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2.7109375" style="14" bestFit="1" customWidth="1"/>
    <col min="4096" max="4096" width="16.28515625" style="14" bestFit="1" customWidth="1"/>
    <col min="4097" max="4099" width="14.5703125" style="14" customWidth="1"/>
    <col min="4100" max="4101" width="15.28515625" style="14" bestFit="1" customWidth="1"/>
    <col min="4102" max="4103" width="14.5703125" style="14" customWidth="1"/>
    <col min="4104" max="4104" width="15.28515625" style="14" bestFit="1" customWidth="1"/>
    <col min="4105" max="4106" width="14.5703125" style="14" customWidth="1"/>
    <col min="4107" max="4107" width="15.28515625" style="14" bestFit="1" customWidth="1"/>
    <col min="4108" max="4109" width="15.28515625" style="14"/>
    <col min="4110" max="4110" width="3.42578125" style="14" bestFit="1" customWidth="1"/>
    <col min="4111" max="4111" width="54.5703125" style="14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bestFit="1" customWidth="1"/>
    <col min="4131" max="4131" width="13" style="14" customWidth="1"/>
    <col min="4132" max="4132" width="7.28515625" style="14" customWidth="1"/>
    <col min="4133" max="4133" width="12.7109375" style="14" bestFit="1" customWidth="1"/>
    <col min="4134" max="4134" width="7.28515625" style="14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9.7109375" style="14" bestFit="1" customWidth="1"/>
    <col min="4151" max="4151" width="14.2851562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1.7109375" style="14" bestFit="1" customWidth="1"/>
    <col min="4194" max="4194" width="7.28515625" style="14" bestFit="1" customWidth="1"/>
    <col min="4195" max="4195" width="11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1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2.7109375" style="14" bestFit="1" customWidth="1"/>
    <col min="4212" max="4212" width="7.28515625" style="14" bestFit="1" customWidth="1"/>
    <col min="4213" max="4213" width="11.7109375" style="14" customWidth="1"/>
    <col min="4214" max="4214" width="7.28515625" style="14" bestFit="1" customWidth="1"/>
    <col min="4215" max="4215" width="11.7109375" style="14" customWidth="1"/>
    <col min="4216" max="4216" width="7.28515625" style="14" bestFit="1" customWidth="1"/>
    <col min="4217" max="4217" width="11.7109375" style="14" bestFit="1" customWidth="1"/>
    <col min="4218" max="4218" width="7.28515625" style="14" bestFit="1" customWidth="1"/>
    <col min="4219" max="4219" width="11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10.85546875" style="14" bestFit="1" customWidth="1"/>
    <col min="4231" max="4231" width="13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85546875" style="14" bestFit="1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3" style="14" customWidth="1"/>
    <col min="4270" max="4270" width="8.7109375" style="14" customWidth="1"/>
    <col min="4271" max="4271" width="16.2851562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0.85546875" style="14" bestFit="1" customWidth="1"/>
    <col min="4278" max="4278" width="7.28515625" style="14" customWidth="1"/>
    <col min="4279" max="4279" width="10.85546875" style="14" bestFit="1" customWidth="1"/>
    <col min="4280" max="4280" width="9.42578125" style="14" bestFit="1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bestFit="1" customWidth="1"/>
    <col min="4290" max="4290" width="9.42578125" style="14" bestFit="1" customWidth="1"/>
    <col min="4291" max="4291" width="11.7109375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9.42578125" style="14" bestFit="1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2" style="14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3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customWidth="1"/>
    <col min="4338" max="4338" width="7.28515625" style="14" customWidth="1"/>
    <col min="4339" max="4339" width="11.7109375" style="14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customWidth="1"/>
    <col min="4344" max="4344" width="7.28515625" style="14" customWidth="1"/>
    <col min="4345" max="4345" width="11.7109375" style="14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2.7109375" style="14" bestFit="1" customWidth="1"/>
    <col min="4352" max="4352" width="16.28515625" style="14" bestFit="1" customWidth="1"/>
    <col min="4353" max="4355" width="14.5703125" style="14" customWidth="1"/>
    <col min="4356" max="4357" width="15.28515625" style="14" bestFit="1" customWidth="1"/>
    <col min="4358" max="4359" width="14.5703125" style="14" customWidth="1"/>
    <col min="4360" max="4360" width="15.28515625" style="14" bestFit="1" customWidth="1"/>
    <col min="4361" max="4362" width="14.5703125" style="14" customWidth="1"/>
    <col min="4363" max="4363" width="15.28515625" style="14" bestFit="1" customWidth="1"/>
    <col min="4364" max="4365" width="15.28515625" style="14"/>
    <col min="4366" max="4366" width="3.42578125" style="14" bestFit="1" customWidth="1"/>
    <col min="4367" max="4367" width="54.5703125" style="14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bestFit="1" customWidth="1"/>
    <col min="4387" max="4387" width="13" style="14" customWidth="1"/>
    <col min="4388" max="4388" width="7.28515625" style="14" customWidth="1"/>
    <col min="4389" max="4389" width="12.7109375" style="14" bestFit="1" customWidth="1"/>
    <col min="4390" max="4390" width="7.28515625" style="14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9.7109375" style="14" bestFit="1" customWidth="1"/>
    <col min="4407" max="4407" width="14.2851562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1.7109375" style="14" bestFit="1" customWidth="1"/>
    <col min="4450" max="4450" width="7.28515625" style="14" bestFit="1" customWidth="1"/>
    <col min="4451" max="4451" width="11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1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2.7109375" style="14" bestFit="1" customWidth="1"/>
    <col min="4468" max="4468" width="7.28515625" style="14" bestFit="1" customWidth="1"/>
    <col min="4469" max="4469" width="11.7109375" style="14" customWidth="1"/>
    <col min="4470" max="4470" width="7.28515625" style="14" bestFit="1" customWidth="1"/>
    <col min="4471" max="4471" width="11.7109375" style="14" customWidth="1"/>
    <col min="4472" max="4472" width="7.28515625" style="14" bestFit="1" customWidth="1"/>
    <col min="4473" max="4473" width="11.7109375" style="14" bestFit="1" customWidth="1"/>
    <col min="4474" max="4474" width="7.28515625" style="14" bestFit="1" customWidth="1"/>
    <col min="4475" max="4475" width="11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10.85546875" style="14" bestFit="1" customWidth="1"/>
    <col min="4487" max="4487" width="13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85546875" style="14" bestFit="1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3" style="14" customWidth="1"/>
    <col min="4526" max="4526" width="8.7109375" style="14" customWidth="1"/>
    <col min="4527" max="4527" width="16.2851562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0.85546875" style="14" bestFit="1" customWidth="1"/>
    <col min="4534" max="4534" width="7.28515625" style="14" customWidth="1"/>
    <col min="4535" max="4535" width="10.85546875" style="14" bestFit="1" customWidth="1"/>
    <col min="4536" max="4536" width="9.42578125" style="14" bestFit="1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bestFit="1" customWidth="1"/>
    <col min="4546" max="4546" width="9.42578125" style="14" bestFit="1" customWidth="1"/>
    <col min="4547" max="4547" width="11.7109375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9.42578125" style="14" bestFit="1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2" style="14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3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customWidth="1"/>
    <col min="4594" max="4594" width="7.28515625" style="14" customWidth="1"/>
    <col min="4595" max="4595" width="11.7109375" style="14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customWidth="1"/>
    <col min="4600" max="4600" width="7.28515625" style="14" customWidth="1"/>
    <col min="4601" max="4601" width="11.7109375" style="14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2.7109375" style="14" bestFit="1" customWidth="1"/>
    <col min="4608" max="4608" width="16.28515625" style="14" bestFit="1" customWidth="1"/>
    <col min="4609" max="4611" width="14.5703125" style="14" customWidth="1"/>
    <col min="4612" max="4613" width="15.28515625" style="14" bestFit="1" customWidth="1"/>
    <col min="4614" max="4615" width="14.5703125" style="14" customWidth="1"/>
    <col min="4616" max="4616" width="15.28515625" style="14" bestFit="1" customWidth="1"/>
    <col min="4617" max="4618" width="14.5703125" style="14" customWidth="1"/>
    <col min="4619" max="4619" width="15.28515625" style="14" bestFit="1" customWidth="1"/>
    <col min="4620" max="4621" width="15.28515625" style="14"/>
    <col min="4622" max="4622" width="3.42578125" style="14" bestFit="1" customWidth="1"/>
    <col min="4623" max="4623" width="54.5703125" style="14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bestFit="1" customWidth="1"/>
    <col min="4643" max="4643" width="13" style="14" customWidth="1"/>
    <col min="4644" max="4644" width="7.28515625" style="14" customWidth="1"/>
    <col min="4645" max="4645" width="12.7109375" style="14" bestFit="1" customWidth="1"/>
    <col min="4646" max="4646" width="7.28515625" style="14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9.7109375" style="14" bestFit="1" customWidth="1"/>
    <col min="4663" max="4663" width="14.2851562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1.7109375" style="14" bestFit="1" customWidth="1"/>
    <col min="4706" max="4706" width="7.28515625" style="14" bestFit="1" customWidth="1"/>
    <col min="4707" max="4707" width="11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1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2.7109375" style="14" bestFit="1" customWidth="1"/>
    <col min="4724" max="4724" width="7.28515625" style="14" bestFit="1" customWidth="1"/>
    <col min="4725" max="4725" width="11.7109375" style="14" customWidth="1"/>
    <col min="4726" max="4726" width="7.28515625" style="14" bestFit="1" customWidth="1"/>
    <col min="4727" max="4727" width="11.7109375" style="14" customWidth="1"/>
    <col min="4728" max="4728" width="7.28515625" style="14" bestFit="1" customWidth="1"/>
    <col min="4729" max="4729" width="11.7109375" style="14" bestFit="1" customWidth="1"/>
    <col min="4730" max="4730" width="7.28515625" style="14" bestFit="1" customWidth="1"/>
    <col min="4731" max="4731" width="11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10.85546875" style="14" bestFit="1" customWidth="1"/>
    <col min="4743" max="4743" width="13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85546875" style="14" bestFit="1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3" style="14" customWidth="1"/>
    <col min="4782" max="4782" width="8.7109375" style="14" customWidth="1"/>
    <col min="4783" max="4783" width="16.2851562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0.85546875" style="14" bestFit="1" customWidth="1"/>
    <col min="4790" max="4790" width="7.28515625" style="14" customWidth="1"/>
    <col min="4791" max="4791" width="10.85546875" style="14" bestFit="1" customWidth="1"/>
    <col min="4792" max="4792" width="9.42578125" style="14" bestFit="1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bestFit="1" customWidth="1"/>
    <col min="4802" max="4802" width="9.42578125" style="14" bestFit="1" customWidth="1"/>
    <col min="4803" max="4803" width="11.7109375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9.42578125" style="14" bestFit="1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2" style="14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3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customWidth="1"/>
    <col min="4850" max="4850" width="7.28515625" style="14" customWidth="1"/>
    <col min="4851" max="4851" width="11.7109375" style="14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customWidth="1"/>
    <col min="4856" max="4856" width="7.28515625" style="14" customWidth="1"/>
    <col min="4857" max="4857" width="11.7109375" style="14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2.7109375" style="14" bestFit="1" customWidth="1"/>
    <col min="4864" max="4864" width="16.28515625" style="14" bestFit="1" customWidth="1"/>
    <col min="4865" max="4867" width="14.5703125" style="14" customWidth="1"/>
    <col min="4868" max="4869" width="15.28515625" style="14" bestFit="1" customWidth="1"/>
    <col min="4870" max="4871" width="14.5703125" style="14" customWidth="1"/>
    <col min="4872" max="4872" width="15.28515625" style="14" bestFit="1" customWidth="1"/>
    <col min="4873" max="4874" width="14.5703125" style="14" customWidth="1"/>
    <col min="4875" max="4875" width="15.28515625" style="14" bestFit="1" customWidth="1"/>
    <col min="4876" max="4877" width="15.28515625" style="14"/>
    <col min="4878" max="4878" width="3.42578125" style="14" bestFit="1" customWidth="1"/>
    <col min="4879" max="4879" width="54.5703125" style="14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bestFit="1" customWidth="1"/>
    <col min="4899" max="4899" width="13" style="14" customWidth="1"/>
    <col min="4900" max="4900" width="7.28515625" style="14" customWidth="1"/>
    <col min="4901" max="4901" width="12.7109375" style="14" bestFit="1" customWidth="1"/>
    <col min="4902" max="4902" width="7.28515625" style="14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9.7109375" style="14" bestFit="1" customWidth="1"/>
    <col min="4919" max="4919" width="14.2851562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1.7109375" style="14" bestFit="1" customWidth="1"/>
    <col min="4962" max="4962" width="7.28515625" style="14" bestFit="1" customWidth="1"/>
    <col min="4963" max="4963" width="11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1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2.7109375" style="14" bestFit="1" customWidth="1"/>
    <col min="4980" max="4980" width="7.28515625" style="14" bestFit="1" customWidth="1"/>
    <col min="4981" max="4981" width="11.7109375" style="14" customWidth="1"/>
    <col min="4982" max="4982" width="7.28515625" style="14" bestFit="1" customWidth="1"/>
    <col min="4983" max="4983" width="11.7109375" style="14" customWidth="1"/>
    <col min="4984" max="4984" width="7.28515625" style="14" bestFit="1" customWidth="1"/>
    <col min="4985" max="4985" width="11.7109375" style="14" bestFit="1" customWidth="1"/>
    <col min="4986" max="4986" width="7.28515625" style="14" bestFit="1" customWidth="1"/>
    <col min="4987" max="4987" width="11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10.85546875" style="14" bestFit="1" customWidth="1"/>
    <col min="4999" max="4999" width="13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85546875" style="14" bestFit="1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3" style="14" customWidth="1"/>
    <col min="5038" max="5038" width="8.7109375" style="14" customWidth="1"/>
    <col min="5039" max="5039" width="16.2851562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0.85546875" style="14" bestFit="1" customWidth="1"/>
    <col min="5046" max="5046" width="7.28515625" style="14" customWidth="1"/>
    <col min="5047" max="5047" width="10.85546875" style="14" bestFit="1" customWidth="1"/>
    <col min="5048" max="5048" width="9.42578125" style="14" bestFit="1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bestFit="1" customWidth="1"/>
    <col min="5058" max="5058" width="9.42578125" style="14" bestFit="1" customWidth="1"/>
    <col min="5059" max="5059" width="11.7109375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9.42578125" style="14" bestFit="1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2" style="14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3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customWidth="1"/>
    <col min="5106" max="5106" width="7.28515625" style="14" customWidth="1"/>
    <col min="5107" max="5107" width="11.7109375" style="14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customWidth="1"/>
    <col min="5112" max="5112" width="7.28515625" style="14" customWidth="1"/>
    <col min="5113" max="5113" width="11.7109375" style="14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2.7109375" style="14" bestFit="1" customWidth="1"/>
    <col min="5120" max="5120" width="16.28515625" style="14" bestFit="1" customWidth="1"/>
    <col min="5121" max="5123" width="14.5703125" style="14" customWidth="1"/>
    <col min="5124" max="5125" width="15.28515625" style="14" bestFit="1" customWidth="1"/>
    <col min="5126" max="5127" width="14.5703125" style="14" customWidth="1"/>
    <col min="5128" max="5128" width="15.28515625" style="14" bestFit="1" customWidth="1"/>
    <col min="5129" max="5130" width="14.5703125" style="14" customWidth="1"/>
    <col min="5131" max="5131" width="15.28515625" style="14" bestFit="1" customWidth="1"/>
    <col min="5132" max="5133" width="15.28515625" style="14"/>
    <col min="5134" max="5134" width="3.42578125" style="14" bestFit="1" customWidth="1"/>
    <col min="5135" max="5135" width="54.5703125" style="14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bestFit="1" customWidth="1"/>
    <col min="5155" max="5155" width="13" style="14" customWidth="1"/>
    <col min="5156" max="5156" width="7.28515625" style="14" customWidth="1"/>
    <col min="5157" max="5157" width="12.7109375" style="14" bestFit="1" customWidth="1"/>
    <col min="5158" max="5158" width="7.28515625" style="14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9.7109375" style="14" bestFit="1" customWidth="1"/>
    <col min="5175" max="5175" width="14.2851562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1.7109375" style="14" bestFit="1" customWidth="1"/>
    <col min="5218" max="5218" width="7.28515625" style="14" bestFit="1" customWidth="1"/>
    <col min="5219" max="5219" width="11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1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2.7109375" style="14" bestFit="1" customWidth="1"/>
    <col min="5236" max="5236" width="7.28515625" style="14" bestFit="1" customWidth="1"/>
    <col min="5237" max="5237" width="11.7109375" style="14" customWidth="1"/>
    <col min="5238" max="5238" width="7.28515625" style="14" bestFit="1" customWidth="1"/>
    <col min="5239" max="5239" width="11.7109375" style="14" customWidth="1"/>
    <col min="5240" max="5240" width="7.28515625" style="14" bestFit="1" customWidth="1"/>
    <col min="5241" max="5241" width="11.7109375" style="14" bestFit="1" customWidth="1"/>
    <col min="5242" max="5242" width="7.28515625" style="14" bestFit="1" customWidth="1"/>
    <col min="5243" max="5243" width="11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10.85546875" style="14" bestFit="1" customWidth="1"/>
    <col min="5255" max="5255" width="13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85546875" style="14" bestFit="1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3" style="14" customWidth="1"/>
    <col min="5294" max="5294" width="8.7109375" style="14" customWidth="1"/>
    <col min="5295" max="5295" width="16.2851562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0.85546875" style="14" bestFit="1" customWidth="1"/>
    <col min="5302" max="5302" width="7.28515625" style="14" customWidth="1"/>
    <col min="5303" max="5303" width="10.85546875" style="14" bestFit="1" customWidth="1"/>
    <col min="5304" max="5304" width="9.42578125" style="14" bestFit="1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bestFit="1" customWidth="1"/>
    <col min="5314" max="5314" width="9.42578125" style="14" bestFit="1" customWidth="1"/>
    <col min="5315" max="5315" width="11.7109375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9.42578125" style="14" bestFit="1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2" style="14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3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customWidth="1"/>
    <col min="5362" max="5362" width="7.28515625" style="14" customWidth="1"/>
    <col min="5363" max="5363" width="11.7109375" style="14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customWidth="1"/>
    <col min="5368" max="5368" width="7.28515625" style="14" customWidth="1"/>
    <col min="5369" max="5369" width="11.7109375" style="14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2.7109375" style="14" bestFit="1" customWidth="1"/>
    <col min="5376" max="5376" width="16.28515625" style="14" bestFit="1" customWidth="1"/>
    <col min="5377" max="5379" width="14.5703125" style="14" customWidth="1"/>
    <col min="5380" max="5381" width="15.28515625" style="14" bestFit="1" customWidth="1"/>
    <col min="5382" max="5383" width="14.5703125" style="14" customWidth="1"/>
    <col min="5384" max="5384" width="15.28515625" style="14" bestFit="1" customWidth="1"/>
    <col min="5385" max="5386" width="14.5703125" style="14" customWidth="1"/>
    <col min="5387" max="5387" width="15.28515625" style="14" bestFit="1" customWidth="1"/>
    <col min="5388" max="5389" width="15.28515625" style="14"/>
    <col min="5390" max="5390" width="3.42578125" style="14" bestFit="1" customWidth="1"/>
    <col min="5391" max="5391" width="54.5703125" style="14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bestFit="1" customWidth="1"/>
    <col min="5411" max="5411" width="13" style="14" customWidth="1"/>
    <col min="5412" max="5412" width="7.28515625" style="14" customWidth="1"/>
    <col min="5413" max="5413" width="12.7109375" style="14" bestFit="1" customWidth="1"/>
    <col min="5414" max="5414" width="7.28515625" style="14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9.7109375" style="14" bestFit="1" customWidth="1"/>
    <col min="5431" max="5431" width="14.2851562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1.7109375" style="14" bestFit="1" customWidth="1"/>
    <col min="5474" max="5474" width="7.28515625" style="14" bestFit="1" customWidth="1"/>
    <col min="5475" max="5475" width="11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1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2.7109375" style="14" bestFit="1" customWidth="1"/>
    <col min="5492" max="5492" width="7.28515625" style="14" bestFit="1" customWidth="1"/>
    <col min="5493" max="5493" width="11.7109375" style="14" customWidth="1"/>
    <col min="5494" max="5494" width="7.28515625" style="14" bestFit="1" customWidth="1"/>
    <col min="5495" max="5495" width="11.7109375" style="14" customWidth="1"/>
    <col min="5496" max="5496" width="7.28515625" style="14" bestFit="1" customWidth="1"/>
    <col min="5497" max="5497" width="11.7109375" style="14" bestFit="1" customWidth="1"/>
    <col min="5498" max="5498" width="7.28515625" style="14" bestFit="1" customWidth="1"/>
    <col min="5499" max="5499" width="11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10.85546875" style="14" bestFit="1" customWidth="1"/>
    <col min="5511" max="5511" width="13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85546875" style="14" bestFit="1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3" style="14" customWidth="1"/>
    <col min="5550" max="5550" width="8.7109375" style="14" customWidth="1"/>
    <col min="5551" max="5551" width="16.2851562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0.85546875" style="14" bestFit="1" customWidth="1"/>
    <col min="5558" max="5558" width="7.28515625" style="14" customWidth="1"/>
    <col min="5559" max="5559" width="10.85546875" style="14" bestFit="1" customWidth="1"/>
    <col min="5560" max="5560" width="9.42578125" style="14" bestFit="1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bestFit="1" customWidth="1"/>
    <col min="5570" max="5570" width="9.42578125" style="14" bestFit="1" customWidth="1"/>
    <col min="5571" max="5571" width="11.7109375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9.42578125" style="14" bestFit="1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2" style="14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3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customWidth="1"/>
    <col min="5618" max="5618" width="7.28515625" style="14" customWidth="1"/>
    <col min="5619" max="5619" width="11.7109375" style="14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customWidth="1"/>
    <col min="5624" max="5624" width="7.28515625" style="14" customWidth="1"/>
    <col min="5625" max="5625" width="11.7109375" style="14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2.7109375" style="14" bestFit="1" customWidth="1"/>
    <col min="5632" max="5632" width="16.28515625" style="14" bestFit="1" customWidth="1"/>
    <col min="5633" max="5635" width="14.5703125" style="14" customWidth="1"/>
    <col min="5636" max="5637" width="15.28515625" style="14" bestFit="1" customWidth="1"/>
    <col min="5638" max="5639" width="14.5703125" style="14" customWidth="1"/>
    <col min="5640" max="5640" width="15.28515625" style="14" bestFit="1" customWidth="1"/>
    <col min="5641" max="5642" width="14.5703125" style="14" customWidth="1"/>
    <col min="5643" max="5643" width="15.28515625" style="14" bestFit="1" customWidth="1"/>
    <col min="5644" max="5645" width="15.28515625" style="14"/>
    <col min="5646" max="5646" width="3.42578125" style="14" bestFit="1" customWidth="1"/>
    <col min="5647" max="5647" width="54.5703125" style="14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bestFit="1" customWidth="1"/>
    <col min="5667" max="5667" width="13" style="14" customWidth="1"/>
    <col min="5668" max="5668" width="7.28515625" style="14" customWidth="1"/>
    <col min="5669" max="5669" width="12.7109375" style="14" bestFit="1" customWidth="1"/>
    <col min="5670" max="5670" width="7.28515625" style="14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9.7109375" style="14" bestFit="1" customWidth="1"/>
    <col min="5687" max="5687" width="14.2851562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1.7109375" style="14" bestFit="1" customWidth="1"/>
    <col min="5730" max="5730" width="7.28515625" style="14" bestFit="1" customWidth="1"/>
    <col min="5731" max="5731" width="11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1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2.7109375" style="14" bestFit="1" customWidth="1"/>
    <col min="5748" max="5748" width="7.28515625" style="14" bestFit="1" customWidth="1"/>
    <col min="5749" max="5749" width="11.7109375" style="14" customWidth="1"/>
    <col min="5750" max="5750" width="7.28515625" style="14" bestFit="1" customWidth="1"/>
    <col min="5751" max="5751" width="11.7109375" style="14" customWidth="1"/>
    <col min="5752" max="5752" width="7.28515625" style="14" bestFit="1" customWidth="1"/>
    <col min="5753" max="5753" width="11.7109375" style="14" bestFit="1" customWidth="1"/>
    <col min="5754" max="5754" width="7.28515625" style="14" bestFit="1" customWidth="1"/>
    <col min="5755" max="5755" width="11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10.85546875" style="14" bestFit="1" customWidth="1"/>
    <col min="5767" max="5767" width="13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85546875" style="14" bestFit="1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3" style="14" customWidth="1"/>
    <col min="5806" max="5806" width="8.7109375" style="14" customWidth="1"/>
    <col min="5807" max="5807" width="16.2851562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0.85546875" style="14" bestFit="1" customWidth="1"/>
    <col min="5814" max="5814" width="7.28515625" style="14" customWidth="1"/>
    <col min="5815" max="5815" width="10.85546875" style="14" bestFit="1" customWidth="1"/>
    <col min="5816" max="5816" width="9.42578125" style="14" bestFit="1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bestFit="1" customWidth="1"/>
    <col min="5826" max="5826" width="9.42578125" style="14" bestFit="1" customWidth="1"/>
    <col min="5827" max="5827" width="11.7109375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9.42578125" style="14" bestFit="1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2" style="14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3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customWidth="1"/>
    <col min="5874" max="5874" width="7.28515625" style="14" customWidth="1"/>
    <col min="5875" max="5875" width="11.7109375" style="14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customWidth="1"/>
    <col min="5880" max="5880" width="7.28515625" style="14" customWidth="1"/>
    <col min="5881" max="5881" width="11.7109375" style="14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2.7109375" style="14" bestFit="1" customWidth="1"/>
    <col min="5888" max="5888" width="16.28515625" style="14" bestFit="1" customWidth="1"/>
    <col min="5889" max="5891" width="14.5703125" style="14" customWidth="1"/>
    <col min="5892" max="5893" width="15.28515625" style="14" bestFit="1" customWidth="1"/>
    <col min="5894" max="5895" width="14.5703125" style="14" customWidth="1"/>
    <col min="5896" max="5896" width="15.28515625" style="14" bestFit="1" customWidth="1"/>
    <col min="5897" max="5898" width="14.5703125" style="14" customWidth="1"/>
    <col min="5899" max="5899" width="15.28515625" style="14" bestFit="1" customWidth="1"/>
    <col min="5900" max="5901" width="15.28515625" style="14"/>
    <col min="5902" max="5902" width="3.42578125" style="14" bestFit="1" customWidth="1"/>
    <col min="5903" max="5903" width="54.5703125" style="14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bestFit="1" customWidth="1"/>
    <col min="5923" max="5923" width="13" style="14" customWidth="1"/>
    <col min="5924" max="5924" width="7.28515625" style="14" customWidth="1"/>
    <col min="5925" max="5925" width="12.7109375" style="14" bestFit="1" customWidth="1"/>
    <col min="5926" max="5926" width="7.28515625" style="14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9.7109375" style="14" bestFit="1" customWidth="1"/>
    <col min="5943" max="5943" width="14.2851562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1.7109375" style="14" bestFit="1" customWidth="1"/>
    <col min="5986" max="5986" width="7.28515625" style="14" bestFit="1" customWidth="1"/>
    <col min="5987" max="5987" width="11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1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2.7109375" style="14" bestFit="1" customWidth="1"/>
    <col min="6004" max="6004" width="7.28515625" style="14" bestFit="1" customWidth="1"/>
    <col min="6005" max="6005" width="11.7109375" style="14" customWidth="1"/>
    <col min="6006" max="6006" width="7.28515625" style="14" bestFit="1" customWidth="1"/>
    <col min="6007" max="6007" width="11.7109375" style="14" customWidth="1"/>
    <col min="6008" max="6008" width="7.28515625" style="14" bestFit="1" customWidth="1"/>
    <col min="6009" max="6009" width="11.7109375" style="14" bestFit="1" customWidth="1"/>
    <col min="6010" max="6010" width="7.28515625" style="14" bestFit="1" customWidth="1"/>
    <col min="6011" max="6011" width="11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10.85546875" style="14" bestFit="1" customWidth="1"/>
    <col min="6023" max="6023" width="13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85546875" style="14" bestFit="1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3" style="14" customWidth="1"/>
    <col min="6062" max="6062" width="8.7109375" style="14" customWidth="1"/>
    <col min="6063" max="6063" width="16.2851562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0.85546875" style="14" bestFit="1" customWidth="1"/>
    <col min="6070" max="6070" width="7.28515625" style="14" customWidth="1"/>
    <col min="6071" max="6071" width="10.85546875" style="14" bestFit="1" customWidth="1"/>
    <col min="6072" max="6072" width="9.42578125" style="14" bestFit="1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bestFit="1" customWidth="1"/>
    <col min="6082" max="6082" width="9.42578125" style="14" bestFit="1" customWidth="1"/>
    <col min="6083" max="6083" width="11.7109375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9.42578125" style="14" bestFit="1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2" style="14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3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customWidth="1"/>
    <col min="6130" max="6130" width="7.28515625" style="14" customWidth="1"/>
    <col min="6131" max="6131" width="11.7109375" style="14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customWidth="1"/>
    <col min="6136" max="6136" width="7.28515625" style="14" customWidth="1"/>
    <col min="6137" max="6137" width="11.7109375" style="14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2.7109375" style="14" bestFit="1" customWidth="1"/>
    <col min="6144" max="6144" width="16.28515625" style="14" bestFit="1" customWidth="1"/>
    <col min="6145" max="6147" width="14.5703125" style="14" customWidth="1"/>
    <col min="6148" max="6149" width="15.28515625" style="14" bestFit="1" customWidth="1"/>
    <col min="6150" max="6151" width="14.5703125" style="14" customWidth="1"/>
    <col min="6152" max="6152" width="15.28515625" style="14" bestFit="1" customWidth="1"/>
    <col min="6153" max="6154" width="14.5703125" style="14" customWidth="1"/>
    <col min="6155" max="6155" width="15.28515625" style="14" bestFit="1" customWidth="1"/>
    <col min="6156" max="6157" width="15.28515625" style="14"/>
    <col min="6158" max="6158" width="3.42578125" style="14" bestFit="1" customWidth="1"/>
    <col min="6159" max="6159" width="54.5703125" style="14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bestFit="1" customWidth="1"/>
    <col min="6179" max="6179" width="13" style="14" customWidth="1"/>
    <col min="6180" max="6180" width="7.28515625" style="14" customWidth="1"/>
    <col min="6181" max="6181" width="12.7109375" style="14" bestFit="1" customWidth="1"/>
    <col min="6182" max="6182" width="7.28515625" style="14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9.7109375" style="14" bestFit="1" customWidth="1"/>
    <col min="6199" max="6199" width="14.2851562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1.7109375" style="14" bestFit="1" customWidth="1"/>
    <col min="6242" max="6242" width="7.28515625" style="14" bestFit="1" customWidth="1"/>
    <col min="6243" max="6243" width="11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1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2.7109375" style="14" bestFit="1" customWidth="1"/>
    <col min="6260" max="6260" width="7.28515625" style="14" bestFit="1" customWidth="1"/>
    <col min="6261" max="6261" width="11.7109375" style="14" customWidth="1"/>
    <col min="6262" max="6262" width="7.28515625" style="14" bestFit="1" customWidth="1"/>
    <col min="6263" max="6263" width="11.7109375" style="14" customWidth="1"/>
    <col min="6264" max="6264" width="7.28515625" style="14" bestFit="1" customWidth="1"/>
    <col min="6265" max="6265" width="11.7109375" style="14" bestFit="1" customWidth="1"/>
    <col min="6266" max="6266" width="7.28515625" style="14" bestFit="1" customWidth="1"/>
    <col min="6267" max="6267" width="11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10.85546875" style="14" bestFit="1" customWidth="1"/>
    <col min="6279" max="6279" width="13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85546875" style="14" bestFit="1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3" style="14" customWidth="1"/>
    <col min="6318" max="6318" width="8.7109375" style="14" customWidth="1"/>
    <col min="6319" max="6319" width="16.2851562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0.85546875" style="14" bestFit="1" customWidth="1"/>
    <col min="6326" max="6326" width="7.28515625" style="14" customWidth="1"/>
    <col min="6327" max="6327" width="10.85546875" style="14" bestFit="1" customWidth="1"/>
    <col min="6328" max="6328" width="9.42578125" style="14" bestFit="1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bestFit="1" customWidth="1"/>
    <col min="6338" max="6338" width="9.42578125" style="14" bestFit="1" customWidth="1"/>
    <col min="6339" max="6339" width="11.7109375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9.42578125" style="14" bestFit="1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2" style="14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3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customWidth="1"/>
    <col min="6386" max="6386" width="7.28515625" style="14" customWidth="1"/>
    <col min="6387" max="6387" width="11.7109375" style="14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customWidth="1"/>
    <col min="6392" max="6392" width="7.28515625" style="14" customWidth="1"/>
    <col min="6393" max="6393" width="11.7109375" style="14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2.7109375" style="14" bestFit="1" customWidth="1"/>
    <col min="6400" max="6400" width="16.28515625" style="14" bestFit="1" customWidth="1"/>
    <col min="6401" max="6403" width="14.5703125" style="14" customWidth="1"/>
    <col min="6404" max="6405" width="15.28515625" style="14" bestFit="1" customWidth="1"/>
    <col min="6406" max="6407" width="14.5703125" style="14" customWidth="1"/>
    <col min="6408" max="6408" width="15.28515625" style="14" bestFit="1" customWidth="1"/>
    <col min="6409" max="6410" width="14.5703125" style="14" customWidth="1"/>
    <col min="6411" max="6411" width="15.28515625" style="14" bestFit="1" customWidth="1"/>
    <col min="6412" max="6413" width="15.28515625" style="14"/>
    <col min="6414" max="6414" width="3.42578125" style="14" bestFit="1" customWidth="1"/>
    <col min="6415" max="6415" width="54.5703125" style="14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bestFit="1" customWidth="1"/>
    <col min="6435" max="6435" width="13" style="14" customWidth="1"/>
    <col min="6436" max="6436" width="7.28515625" style="14" customWidth="1"/>
    <col min="6437" max="6437" width="12.7109375" style="14" bestFit="1" customWidth="1"/>
    <col min="6438" max="6438" width="7.28515625" style="14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9.7109375" style="14" bestFit="1" customWidth="1"/>
    <col min="6455" max="6455" width="14.2851562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1.7109375" style="14" bestFit="1" customWidth="1"/>
    <col min="6498" max="6498" width="7.28515625" style="14" bestFit="1" customWidth="1"/>
    <col min="6499" max="6499" width="11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1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2.7109375" style="14" bestFit="1" customWidth="1"/>
    <col min="6516" max="6516" width="7.28515625" style="14" bestFit="1" customWidth="1"/>
    <col min="6517" max="6517" width="11.7109375" style="14" customWidth="1"/>
    <col min="6518" max="6518" width="7.28515625" style="14" bestFit="1" customWidth="1"/>
    <col min="6519" max="6519" width="11.7109375" style="14" customWidth="1"/>
    <col min="6520" max="6520" width="7.28515625" style="14" bestFit="1" customWidth="1"/>
    <col min="6521" max="6521" width="11.7109375" style="14" bestFit="1" customWidth="1"/>
    <col min="6522" max="6522" width="7.28515625" style="14" bestFit="1" customWidth="1"/>
    <col min="6523" max="6523" width="11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10.85546875" style="14" bestFit="1" customWidth="1"/>
    <col min="6535" max="6535" width="13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85546875" style="14" bestFit="1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3" style="14" customWidth="1"/>
    <col min="6574" max="6574" width="8.7109375" style="14" customWidth="1"/>
    <col min="6575" max="6575" width="16.2851562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0.85546875" style="14" bestFit="1" customWidth="1"/>
    <col min="6582" max="6582" width="7.28515625" style="14" customWidth="1"/>
    <col min="6583" max="6583" width="10.85546875" style="14" bestFit="1" customWidth="1"/>
    <col min="6584" max="6584" width="9.42578125" style="14" bestFit="1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bestFit="1" customWidth="1"/>
    <col min="6594" max="6594" width="9.42578125" style="14" bestFit="1" customWidth="1"/>
    <col min="6595" max="6595" width="11.7109375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9.42578125" style="14" bestFit="1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2" style="14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3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customWidth="1"/>
    <col min="6642" max="6642" width="7.28515625" style="14" customWidth="1"/>
    <col min="6643" max="6643" width="11.7109375" style="14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customWidth="1"/>
    <col min="6648" max="6648" width="7.28515625" style="14" customWidth="1"/>
    <col min="6649" max="6649" width="11.7109375" style="14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2.7109375" style="14" bestFit="1" customWidth="1"/>
    <col min="6656" max="6656" width="16.28515625" style="14" bestFit="1" customWidth="1"/>
    <col min="6657" max="6659" width="14.5703125" style="14" customWidth="1"/>
    <col min="6660" max="6661" width="15.28515625" style="14" bestFit="1" customWidth="1"/>
    <col min="6662" max="6663" width="14.5703125" style="14" customWidth="1"/>
    <col min="6664" max="6664" width="15.28515625" style="14" bestFit="1" customWidth="1"/>
    <col min="6665" max="6666" width="14.5703125" style="14" customWidth="1"/>
    <col min="6667" max="6667" width="15.28515625" style="14" bestFit="1" customWidth="1"/>
    <col min="6668" max="6669" width="15.28515625" style="14"/>
    <col min="6670" max="6670" width="3.42578125" style="14" bestFit="1" customWidth="1"/>
    <col min="6671" max="6671" width="54.5703125" style="14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bestFit="1" customWidth="1"/>
    <col min="6691" max="6691" width="13" style="14" customWidth="1"/>
    <col min="6692" max="6692" width="7.28515625" style="14" customWidth="1"/>
    <col min="6693" max="6693" width="12.7109375" style="14" bestFit="1" customWidth="1"/>
    <col min="6694" max="6694" width="7.28515625" style="14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9.7109375" style="14" bestFit="1" customWidth="1"/>
    <col min="6711" max="6711" width="14.2851562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1.7109375" style="14" bestFit="1" customWidth="1"/>
    <col min="6754" max="6754" width="7.28515625" style="14" bestFit="1" customWidth="1"/>
    <col min="6755" max="6755" width="11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1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2.7109375" style="14" bestFit="1" customWidth="1"/>
    <col min="6772" max="6772" width="7.28515625" style="14" bestFit="1" customWidth="1"/>
    <col min="6773" max="6773" width="11.7109375" style="14" customWidth="1"/>
    <col min="6774" max="6774" width="7.28515625" style="14" bestFit="1" customWidth="1"/>
    <col min="6775" max="6775" width="11.7109375" style="14" customWidth="1"/>
    <col min="6776" max="6776" width="7.28515625" style="14" bestFit="1" customWidth="1"/>
    <col min="6777" max="6777" width="11.7109375" style="14" bestFit="1" customWidth="1"/>
    <col min="6778" max="6778" width="7.28515625" style="14" bestFit="1" customWidth="1"/>
    <col min="6779" max="6779" width="11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10.85546875" style="14" bestFit="1" customWidth="1"/>
    <col min="6791" max="6791" width="13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85546875" style="14" bestFit="1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3" style="14" customWidth="1"/>
    <col min="6830" max="6830" width="8.7109375" style="14" customWidth="1"/>
    <col min="6831" max="6831" width="16.2851562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0.85546875" style="14" bestFit="1" customWidth="1"/>
    <col min="6838" max="6838" width="7.28515625" style="14" customWidth="1"/>
    <col min="6839" max="6839" width="10.85546875" style="14" bestFit="1" customWidth="1"/>
    <col min="6840" max="6840" width="9.42578125" style="14" bestFit="1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bestFit="1" customWidth="1"/>
    <col min="6850" max="6850" width="9.42578125" style="14" bestFit="1" customWidth="1"/>
    <col min="6851" max="6851" width="11.7109375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9.42578125" style="14" bestFit="1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2" style="14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3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customWidth="1"/>
    <col min="6898" max="6898" width="7.28515625" style="14" customWidth="1"/>
    <col min="6899" max="6899" width="11.7109375" style="14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customWidth="1"/>
    <col min="6904" max="6904" width="7.28515625" style="14" customWidth="1"/>
    <col min="6905" max="6905" width="11.7109375" style="14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2.7109375" style="14" bestFit="1" customWidth="1"/>
    <col min="6912" max="6912" width="16.28515625" style="14" bestFit="1" customWidth="1"/>
    <col min="6913" max="6915" width="14.5703125" style="14" customWidth="1"/>
    <col min="6916" max="6917" width="15.28515625" style="14" bestFit="1" customWidth="1"/>
    <col min="6918" max="6919" width="14.5703125" style="14" customWidth="1"/>
    <col min="6920" max="6920" width="15.28515625" style="14" bestFit="1" customWidth="1"/>
    <col min="6921" max="6922" width="14.5703125" style="14" customWidth="1"/>
    <col min="6923" max="6923" width="15.28515625" style="14" bestFit="1" customWidth="1"/>
    <col min="6924" max="6925" width="15.28515625" style="14"/>
    <col min="6926" max="6926" width="3.42578125" style="14" bestFit="1" customWidth="1"/>
    <col min="6927" max="6927" width="54.5703125" style="14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bestFit="1" customWidth="1"/>
    <col min="6947" max="6947" width="13" style="14" customWidth="1"/>
    <col min="6948" max="6948" width="7.28515625" style="14" customWidth="1"/>
    <col min="6949" max="6949" width="12.7109375" style="14" bestFit="1" customWidth="1"/>
    <col min="6950" max="6950" width="7.28515625" style="14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9.7109375" style="14" bestFit="1" customWidth="1"/>
    <col min="6967" max="6967" width="14.2851562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1.7109375" style="14" bestFit="1" customWidth="1"/>
    <col min="7010" max="7010" width="7.28515625" style="14" bestFit="1" customWidth="1"/>
    <col min="7011" max="7011" width="11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1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2.7109375" style="14" bestFit="1" customWidth="1"/>
    <col min="7028" max="7028" width="7.28515625" style="14" bestFit="1" customWidth="1"/>
    <col min="7029" max="7029" width="11.7109375" style="14" customWidth="1"/>
    <col min="7030" max="7030" width="7.28515625" style="14" bestFit="1" customWidth="1"/>
    <col min="7031" max="7031" width="11.7109375" style="14" customWidth="1"/>
    <col min="7032" max="7032" width="7.28515625" style="14" bestFit="1" customWidth="1"/>
    <col min="7033" max="7033" width="11.7109375" style="14" bestFit="1" customWidth="1"/>
    <col min="7034" max="7034" width="7.28515625" style="14" bestFit="1" customWidth="1"/>
    <col min="7035" max="7035" width="11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10.85546875" style="14" bestFit="1" customWidth="1"/>
    <col min="7047" max="7047" width="13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85546875" style="14" bestFit="1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3" style="14" customWidth="1"/>
    <col min="7086" max="7086" width="8.7109375" style="14" customWidth="1"/>
    <col min="7087" max="7087" width="16.2851562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0.85546875" style="14" bestFit="1" customWidth="1"/>
    <col min="7094" max="7094" width="7.28515625" style="14" customWidth="1"/>
    <col min="7095" max="7095" width="10.85546875" style="14" bestFit="1" customWidth="1"/>
    <col min="7096" max="7096" width="9.42578125" style="14" bestFit="1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bestFit="1" customWidth="1"/>
    <col min="7106" max="7106" width="9.42578125" style="14" bestFit="1" customWidth="1"/>
    <col min="7107" max="7107" width="11.7109375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9.42578125" style="14" bestFit="1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2" style="14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3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customWidth="1"/>
    <col min="7154" max="7154" width="7.28515625" style="14" customWidth="1"/>
    <col min="7155" max="7155" width="11.7109375" style="14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customWidth="1"/>
    <col min="7160" max="7160" width="7.28515625" style="14" customWidth="1"/>
    <col min="7161" max="7161" width="11.7109375" style="14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2.7109375" style="14" bestFit="1" customWidth="1"/>
    <col min="7168" max="7168" width="16.28515625" style="14" bestFit="1" customWidth="1"/>
    <col min="7169" max="7171" width="14.5703125" style="14" customWidth="1"/>
    <col min="7172" max="7173" width="15.28515625" style="14" bestFit="1" customWidth="1"/>
    <col min="7174" max="7175" width="14.5703125" style="14" customWidth="1"/>
    <col min="7176" max="7176" width="15.28515625" style="14" bestFit="1" customWidth="1"/>
    <col min="7177" max="7178" width="14.5703125" style="14" customWidth="1"/>
    <col min="7179" max="7179" width="15.28515625" style="14" bestFit="1" customWidth="1"/>
    <col min="7180" max="7181" width="15.28515625" style="14"/>
    <col min="7182" max="7182" width="3.42578125" style="14" bestFit="1" customWidth="1"/>
    <col min="7183" max="7183" width="54.5703125" style="14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bestFit="1" customWidth="1"/>
    <col min="7203" max="7203" width="13" style="14" customWidth="1"/>
    <col min="7204" max="7204" width="7.28515625" style="14" customWidth="1"/>
    <col min="7205" max="7205" width="12.7109375" style="14" bestFit="1" customWidth="1"/>
    <col min="7206" max="7206" width="7.28515625" style="14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9.7109375" style="14" bestFit="1" customWidth="1"/>
    <col min="7223" max="7223" width="14.2851562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1.7109375" style="14" bestFit="1" customWidth="1"/>
    <col min="7266" max="7266" width="7.28515625" style="14" bestFit="1" customWidth="1"/>
    <col min="7267" max="7267" width="11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1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2.7109375" style="14" bestFit="1" customWidth="1"/>
    <col min="7284" max="7284" width="7.28515625" style="14" bestFit="1" customWidth="1"/>
    <col min="7285" max="7285" width="11.7109375" style="14" customWidth="1"/>
    <col min="7286" max="7286" width="7.28515625" style="14" bestFit="1" customWidth="1"/>
    <col min="7287" max="7287" width="11.7109375" style="14" customWidth="1"/>
    <col min="7288" max="7288" width="7.28515625" style="14" bestFit="1" customWidth="1"/>
    <col min="7289" max="7289" width="11.7109375" style="14" bestFit="1" customWidth="1"/>
    <col min="7290" max="7290" width="7.28515625" style="14" bestFit="1" customWidth="1"/>
    <col min="7291" max="7291" width="11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10.85546875" style="14" bestFit="1" customWidth="1"/>
    <col min="7303" max="7303" width="13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85546875" style="14" bestFit="1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3" style="14" customWidth="1"/>
    <col min="7342" max="7342" width="8.7109375" style="14" customWidth="1"/>
    <col min="7343" max="7343" width="16.2851562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0.85546875" style="14" bestFit="1" customWidth="1"/>
    <col min="7350" max="7350" width="7.28515625" style="14" customWidth="1"/>
    <col min="7351" max="7351" width="10.85546875" style="14" bestFit="1" customWidth="1"/>
    <col min="7352" max="7352" width="9.42578125" style="14" bestFit="1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bestFit="1" customWidth="1"/>
    <col min="7362" max="7362" width="9.42578125" style="14" bestFit="1" customWidth="1"/>
    <col min="7363" max="7363" width="11.7109375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9.42578125" style="14" bestFit="1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2" style="14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3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customWidth="1"/>
    <col min="7410" max="7410" width="7.28515625" style="14" customWidth="1"/>
    <col min="7411" max="7411" width="11.7109375" style="14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customWidth="1"/>
    <col min="7416" max="7416" width="7.28515625" style="14" customWidth="1"/>
    <col min="7417" max="7417" width="11.7109375" style="14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2.7109375" style="14" bestFit="1" customWidth="1"/>
    <col min="7424" max="7424" width="16.28515625" style="14" bestFit="1" customWidth="1"/>
    <col min="7425" max="7427" width="14.5703125" style="14" customWidth="1"/>
    <col min="7428" max="7429" width="15.28515625" style="14" bestFit="1" customWidth="1"/>
    <col min="7430" max="7431" width="14.5703125" style="14" customWidth="1"/>
    <col min="7432" max="7432" width="15.28515625" style="14" bestFit="1" customWidth="1"/>
    <col min="7433" max="7434" width="14.5703125" style="14" customWidth="1"/>
    <col min="7435" max="7435" width="15.28515625" style="14" bestFit="1" customWidth="1"/>
    <col min="7436" max="7437" width="15.28515625" style="14"/>
    <col min="7438" max="7438" width="3.42578125" style="14" bestFit="1" customWidth="1"/>
    <col min="7439" max="7439" width="54.5703125" style="14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bestFit="1" customWidth="1"/>
    <col min="7459" max="7459" width="13" style="14" customWidth="1"/>
    <col min="7460" max="7460" width="7.28515625" style="14" customWidth="1"/>
    <col min="7461" max="7461" width="12.7109375" style="14" bestFit="1" customWidth="1"/>
    <col min="7462" max="7462" width="7.28515625" style="14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9.7109375" style="14" bestFit="1" customWidth="1"/>
    <col min="7479" max="7479" width="14.2851562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1.7109375" style="14" bestFit="1" customWidth="1"/>
    <col min="7522" max="7522" width="7.28515625" style="14" bestFit="1" customWidth="1"/>
    <col min="7523" max="7523" width="11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1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2.7109375" style="14" bestFit="1" customWidth="1"/>
    <col min="7540" max="7540" width="7.28515625" style="14" bestFit="1" customWidth="1"/>
    <col min="7541" max="7541" width="11.7109375" style="14" customWidth="1"/>
    <col min="7542" max="7542" width="7.28515625" style="14" bestFit="1" customWidth="1"/>
    <col min="7543" max="7543" width="11.7109375" style="14" customWidth="1"/>
    <col min="7544" max="7544" width="7.28515625" style="14" bestFit="1" customWidth="1"/>
    <col min="7545" max="7545" width="11.7109375" style="14" bestFit="1" customWidth="1"/>
    <col min="7546" max="7546" width="7.28515625" style="14" bestFit="1" customWidth="1"/>
    <col min="7547" max="7547" width="11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10.85546875" style="14" bestFit="1" customWidth="1"/>
    <col min="7559" max="7559" width="13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85546875" style="14" bestFit="1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3" style="14" customWidth="1"/>
    <col min="7598" max="7598" width="8.7109375" style="14" customWidth="1"/>
    <col min="7599" max="7599" width="16.2851562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0.85546875" style="14" bestFit="1" customWidth="1"/>
    <col min="7606" max="7606" width="7.28515625" style="14" customWidth="1"/>
    <col min="7607" max="7607" width="10.85546875" style="14" bestFit="1" customWidth="1"/>
    <col min="7608" max="7608" width="9.42578125" style="14" bestFit="1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bestFit="1" customWidth="1"/>
    <col min="7618" max="7618" width="9.42578125" style="14" bestFit="1" customWidth="1"/>
    <col min="7619" max="7619" width="11.7109375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9.42578125" style="14" bestFit="1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2" style="14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3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customWidth="1"/>
    <col min="7666" max="7666" width="7.28515625" style="14" customWidth="1"/>
    <col min="7667" max="7667" width="11.7109375" style="14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customWidth="1"/>
    <col min="7672" max="7672" width="7.28515625" style="14" customWidth="1"/>
    <col min="7673" max="7673" width="11.7109375" style="14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2.7109375" style="14" bestFit="1" customWidth="1"/>
    <col min="7680" max="7680" width="16.28515625" style="14" bestFit="1" customWidth="1"/>
    <col min="7681" max="7683" width="14.5703125" style="14" customWidth="1"/>
    <col min="7684" max="7685" width="15.28515625" style="14" bestFit="1" customWidth="1"/>
    <col min="7686" max="7687" width="14.5703125" style="14" customWidth="1"/>
    <col min="7688" max="7688" width="15.28515625" style="14" bestFit="1" customWidth="1"/>
    <col min="7689" max="7690" width="14.5703125" style="14" customWidth="1"/>
    <col min="7691" max="7691" width="15.28515625" style="14" bestFit="1" customWidth="1"/>
    <col min="7692" max="7693" width="15.28515625" style="14"/>
    <col min="7694" max="7694" width="3.42578125" style="14" bestFit="1" customWidth="1"/>
    <col min="7695" max="7695" width="54.5703125" style="14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bestFit="1" customWidth="1"/>
    <col min="7715" max="7715" width="13" style="14" customWidth="1"/>
    <col min="7716" max="7716" width="7.28515625" style="14" customWidth="1"/>
    <col min="7717" max="7717" width="12.7109375" style="14" bestFit="1" customWidth="1"/>
    <col min="7718" max="7718" width="7.28515625" style="14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9.7109375" style="14" bestFit="1" customWidth="1"/>
    <col min="7735" max="7735" width="14.2851562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1.7109375" style="14" bestFit="1" customWidth="1"/>
    <col min="7778" max="7778" width="7.28515625" style="14" bestFit="1" customWidth="1"/>
    <col min="7779" max="7779" width="11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1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2.7109375" style="14" bestFit="1" customWidth="1"/>
    <col min="7796" max="7796" width="7.28515625" style="14" bestFit="1" customWidth="1"/>
    <col min="7797" max="7797" width="11.7109375" style="14" customWidth="1"/>
    <col min="7798" max="7798" width="7.28515625" style="14" bestFit="1" customWidth="1"/>
    <col min="7799" max="7799" width="11.7109375" style="14" customWidth="1"/>
    <col min="7800" max="7800" width="7.28515625" style="14" bestFit="1" customWidth="1"/>
    <col min="7801" max="7801" width="11.7109375" style="14" bestFit="1" customWidth="1"/>
    <col min="7802" max="7802" width="7.28515625" style="14" bestFit="1" customWidth="1"/>
    <col min="7803" max="7803" width="11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10.85546875" style="14" bestFit="1" customWidth="1"/>
    <col min="7815" max="7815" width="13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85546875" style="14" bestFit="1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3" style="14" customWidth="1"/>
    <col min="7854" max="7854" width="8.7109375" style="14" customWidth="1"/>
    <col min="7855" max="7855" width="16.2851562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0.85546875" style="14" bestFit="1" customWidth="1"/>
    <col min="7862" max="7862" width="7.28515625" style="14" customWidth="1"/>
    <col min="7863" max="7863" width="10.85546875" style="14" bestFit="1" customWidth="1"/>
    <col min="7864" max="7864" width="9.42578125" style="14" bestFit="1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bestFit="1" customWidth="1"/>
    <col min="7874" max="7874" width="9.42578125" style="14" bestFit="1" customWidth="1"/>
    <col min="7875" max="7875" width="11.7109375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9.42578125" style="14" bestFit="1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2" style="14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3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customWidth="1"/>
    <col min="7922" max="7922" width="7.28515625" style="14" customWidth="1"/>
    <col min="7923" max="7923" width="11.7109375" style="14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customWidth="1"/>
    <col min="7928" max="7928" width="7.28515625" style="14" customWidth="1"/>
    <col min="7929" max="7929" width="11.7109375" style="14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2.7109375" style="14" bestFit="1" customWidth="1"/>
    <col min="7936" max="7936" width="16.28515625" style="14" bestFit="1" customWidth="1"/>
    <col min="7937" max="7939" width="14.5703125" style="14" customWidth="1"/>
    <col min="7940" max="7941" width="15.28515625" style="14" bestFit="1" customWidth="1"/>
    <col min="7942" max="7943" width="14.5703125" style="14" customWidth="1"/>
    <col min="7944" max="7944" width="15.28515625" style="14" bestFit="1" customWidth="1"/>
    <col min="7945" max="7946" width="14.5703125" style="14" customWidth="1"/>
    <col min="7947" max="7947" width="15.28515625" style="14" bestFit="1" customWidth="1"/>
    <col min="7948" max="7949" width="15.28515625" style="14"/>
    <col min="7950" max="7950" width="3.42578125" style="14" bestFit="1" customWidth="1"/>
    <col min="7951" max="7951" width="54.5703125" style="14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bestFit="1" customWidth="1"/>
    <col min="7971" max="7971" width="13" style="14" customWidth="1"/>
    <col min="7972" max="7972" width="7.28515625" style="14" customWidth="1"/>
    <col min="7973" max="7973" width="12.7109375" style="14" bestFit="1" customWidth="1"/>
    <col min="7974" max="7974" width="7.28515625" style="14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9.7109375" style="14" bestFit="1" customWidth="1"/>
    <col min="7991" max="7991" width="14.2851562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1.7109375" style="14" bestFit="1" customWidth="1"/>
    <col min="8034" max="8034" width="7.28515625" style="14" bestFit="1" customWidth="1"/>
    <col min="8035" max="8035" width="11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1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2.7109375" style="14" bestFit="1" customWidth="1"/>
    <col min="8052" max="8052" width="7.28515625" style="14" bestFit="1" customWidth="1"/>
    <col min="8053" max="8053" width="11.7109375" style="14" customWidth="1"/>
    <col min="8054" max="8054" width="7.28515625" style="14" bestFit="1" customWidth="1"/>
    <col min="8055" max="8055" width="11.7109375" style="14" customWidth="1"/>
    <col min="8056" max="8056" width="7.28515625" style="14" bestFit="1" customWidth="1"/>
    <col min="8057" max="8057" width="11.7109375" style="14" bestFit="1" customWidth="1"/>
    <col min="8058" max="8058" width="7.28515625" style="14" bestFit="1" customWidth="1"/>
    <col min="8059" max="8059" width="11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10.85546875" style="14" bestFit="1" customWidth="1"/>
    <col min="8071" max="8071" width="13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85546875" style="14" bestFit="1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3" style="14" customWidth="1"/>
    <col min="8110" max="8110" width="8.7109375" style="14" customWidth="1"/>
    <col min="8111" max="8111" width="16.2851562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0.85546875" style="14" bestFit="1" customWidth="1"/>
    <col min="8118" max="8118" width="7.28515625" style="14" customWidth="1"/>
    <col min="8119" max="8119" width="10.85546875" style="14" bestFit="1" customWidth="1"/>
    <col min="8120" max="8120" width="9.42578125" style="14" bestFit="1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bestFit="1" customWidth="1"/>
    <col min="8130" max="8130" width="9.42578125" style="14" bestFit="1" customWidth="1"/>
    <col min="8131" max="8131" width="11.7109375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9.42578125" style="14" bestFit="1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2" style="14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3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customWidth="1"/>
    <col min="8178" max="8178" width="7.28515625" style="14" customWidth="1"/>
    <col min="8179" max="8179" width="11.7109375" style="14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customWidth="1"/>
    <col min="8184" max="8184" width="7.28515625" style="14" customWidth="1"/>
    <col min="8185" max="8185" width="11.7109375" style="14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2.7109375" style="14" bestFit="1" customWidth="1"/>
    <col min="8192" max="8192" width="16.28515625" style="14" bestFit="1" customWidth="1"/>
    <col min="8193" max="8195" width="14.5703125" style="14" customWidth="1"/>
    <col min="8196" max="8197" width="15.28515625" style="14" bestFit="1" customWidth="1"/>
    <col min="8198" max="8199" width="14.5703125" style="14" customWidth="1"/>
    <col min="8200" max="8200" width="15.28515625" style="14" bestFit="1" customWidth="1"/>
    <col min="8201" max="8202" width="14.5703125" style="14" customWidth="1"/>
    <col min="8203" max="8203" width="15.28515625" style="14" bestFit="1" customWidth="1"/>
    <col min="8204" max="8205" width="15.28515625" style="14"/>
    <col min="8206" max="8206" width="3.42578125" style="14" bestFit="1" customWidth="1"/>
    <col min="8207" max="8207" width="54.5703125" style="14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bestFit="1" customWidth="1"/>
    <col min="8227" max="8227" width="13" style="14" customWidth="1"/>
    <col min="8228" max="8228" width="7.28515625" style="14" customWidth="1"/>
    <col min="8229" max="8229" width="12.7109375" style="14" bestFit="1" customWidth="1"/>
    <col min="8230" max="8230" width="7.28515625" style="14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9.7109375" style="14" bestFit="1" customWidth="1"/>
    <col min="8247" max="8247" width="14.2851562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1.7109375" style="14" bestFit="1" customWidth="1"/>
    <col min="8290" max="8290" width="7.28515625" style="14" bestFit="1" customWidth="1"/>
    <col min="8291" max="8291" width="11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1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2.7109375" style="14" bestFit="1" customWidth="1"/>
    <col min="8308" max="8308" width="7.28515625" style="14" bestFit="1" customWidth="1"/>
    <col min="8309" max="8309" width="11.7109375" style="14" customWidth="1"/>
    <col min="8310" max="8310" width="7.28515625" style="14" bestFit="1" customWidth="1"/>
    <col min="8311" max="8311" width="11.7109375" style="14" customWidth="1"/>
    <col min="8312" max="8312" width="7.28515625" style="14" bestFit="1" customWidth="1"/>
    <col min="8313" max="8313" width="11.7109375" style="14" bestFit="1" customWidth="1"/>
    <col min="8314" max="8314" width="7.28515625" style="14" bestFit="1" customWidth="1"/>
    <col min="8315" max="8315" width="11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10.85546875" style="14" bestFit="1" customWidth="1"/>
    <col min="8327" max="8327" width="13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85546875" style="14" bestFit="1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3" style="14" customWidth="1"/>
    <col min="8366" max="8366" width="8.7109375" style="14" customWidth="1"/>
    <col min="8367" max="8367" width="16.2851562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0.85546875" style="14" bestFit="1" customWidth="1"/>
    <col min="8374" max="8374" width="7.28515625" style="14" customWidth="1"/>
    <col min="8375" max="8375" width="10.85546875" style="14" bestFit="1" customWidth="1"/>
    <col min="8376" max="8376" width="9.42578125" style="14" bestFit="1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bestFit="1" customWidth="1"/>
    <col min="8386" max="8386" width="9.42578125" style="14" bestFit="1" customWidth="1"/>
    <col min="8387" max="8387" width="11.7109375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9.42578125" style="14" bestFit="1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2" style="14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3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customWidth="1"/>
    <col min="8434" max="8434" width="7.28515625" style="14" customWidth="1"/>
    <col min="8435" max="8435" width="11.7109375" style="14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customWidth="1"/>
    <col min="8440" max="8440" width="7.28515625" style="14" customWidth="1"/>
    <col min="8441" max="8441" width="11.7109375" style="14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2.7109375" style="14" bestFit="1" customWidth="1"/>
    <col min="8448" max="8448" width="16.28515625" style="14" bestFit="1" customWidth="1"/>
    <col min="8449" max="8451" width="14.5703125" style="14" customWidth="1"/>
    <col min="8452" max="8453" width="15.28515625" style="14" bestFit="1" customWidth="1"/>
    <col min="8454" max="8455" width="14.5703125" style="14" customWidth="1"/>
    <col min="8456" max="8456" width="15.28515625" style="14" bestFit="1" customWidth="1"/>
    <col min="8457" max="8458" width="14.5703125" style="14" customWidth="1"/>
    <col min="8459" max="8459" width="15.28515625" style="14" bestFit="1" customWidth="1"/>
    <col min="8460" max="8461" width="15.28515625" style="14"/>
    <col min="8462" max="8462" width="3.42578125" style="14" bestFit="1" customWidth="1"/>
    <col min="8463" max="8463" width="54.5703125" style="14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bestFit="1" customWidth="1"/>
    <col min="8483" max="8483" width="13" style="14" customWidth="1"/>
    <col min="8484" max="8484" width="7.28515625" style="14" customWidth="1"/>
    <col min="8485" max="8485" width="12.7109375" style="14" bestFit="1" customWidth="1"/>
    <col min="8486" max="8486" width="7.28515625" style="14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9.7109375" style="14" bestFit="1" customWidth="1"/>
    <col min="8503" max="8503" width="14.2851562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1.7109375" style="14" bestFit="1" customWidth="1"/>
    <col min="8546" max="8546" width="7.28515625" style="14" bestFit="1" customWidth="1"/>
    <col min="8547" max="8547" width="11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1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2.7109375" style="14" bestFit="1" customWidth="1"/>
    <col min="8564" max="8564" width="7.28515625" style="14" bestFit="1" customWidth="1"/>
    <col min="8565" max="8565" width="11.7109375" style="14" customWidth="1"/>
    <col min="8566" max="8566" width="7.28515625" style="14" bestFit="1" customWidth="1"/>
    <col min="8567" max="8567" width="11.7109375" style="14" customWidth="1"/>
    <col min="8568" max="8568" width="7.28515625" style="14" bestFit="1" customWidth="1"/>
    <col min="8569" max="8569" width="11.7109375" style="14" bestFit="1" customWidth="1"/>
    <col min="8570" max="8570" width="7.28515625" style="14" bestFit="1" customWidth="1"/>
    <col min="8571" max="8571" width="11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10.85546875" style="14" bestFit="1" customWidth="1"/>
    <col min="8583" max="8583" width="13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85546875" style="14" bestFit="1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3" style="14" customWidth="1"/>
    <col min="8622" max="8622" width="8.7109375" style="14" customWidth="1"/>
    <col min="8623" max="8623" width="16.2851562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0.85546875" style="14" bestFit="1" customWidth="1"/>
    <col min="8630" max="8630" width="7.28515625" style="14" customWidth="1"/>
    <col min="8631" max="8631" width="10.85546875" style="14" bestFit="1" customWidth="1"/>
    <col min="8632" max="8632" width="9.42578125" style="14" bestFit="1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bestFit="1" customWidth="1"/>
    <col min="8642" max="8642" width="9.42578125" style="14" bestFit="1" customWidth="1"/>
    <col min="8643" max="8643" width="11.7109375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9.42578125" style="14" bestFit="1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2" style="14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3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customWidth="1"/>
    <col min="8690" max="8690" width="7.28515625" style="14" customWidth="1"/>
    <col min="8691" max="8691" width="11.7109375" style="14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customWidth="1"/>
    <col min="8696" max="8696" width="7.28515625" style="14" customWidth="1"/>
    <col min="8697" max="8697" width="11.7109375" style="14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2.7109375" style="14" bestFit="1" customWidth="1"/>
    <col min="8704" max="8704" width="16.28515625" style="14" bestFit="1" customWidth="1"/>
    <col min="8705" max="8707" width="14.5703125" style="14" customWidth="1"/>
    <col min="8708" max="8709" width="15.28515625" style="14" bestFit="1" customWidth="1"/>
    <col min="8710" max="8711" width="14.5703125" style="14" customWidth="1"/>
    <col min="8712" max="8712" width="15.28515625" style="14" bestFit="1" customWidth="1"/>
    <col min="8713" max="8714" width="14.5703125" style="14" customWidth="1"/>
    <col min="8715" max="8715" width="15.28515625" style="14" bestFit="1" customWidth="1"/>
    <col min="8716" max="8717" width="15.28515625" style="14"/>
    <col min="8718" max="8718" width="3.42578125" style="14" bestFit="1" customWidth="1"/>
    <col min="8719" max="8719" width="54.5703125" style="14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bestFit="1" customWidth="1"/>
    <col min="8739" max="8739" width="13" style="14" customWidth="1"/>
    <col min="8740" max="8740" width="7.28515625" style="14" customWidth="1"/>
    <col min="8741" max="8741" width="12.7109375" style="14" bestFit="1" customWidth="1"/>
    <col min="8742" max="8742" width="7.28515625" style="14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9.7109375" style="14" bestFit="1" customWidth="1"/>
    <col min="8759" max="8759" width="14.2851562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1.7109375" style="14" bestFit="1" customWidth="1"/>
    <col min="8802" max="8802" width="7.28515625" style="14" bestFit="1" customWidth="1"/>
    <col min="8803" max="8803" width="11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1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2.7109375" style="14" bestFit="1" customWidth="1"/>
    <col min="8820" max="8820" width="7.28515625" style="14" bestFit="1" customWidth="1"/>
    <col min="8821" max="8821" width="11.7109375" style="14" customWidth="1"/>
    <col min="8822" max="8822" width="7.28515625" style="14" bestFit="1" customWidth="1"/>
    <col min="8823" max="8823" width="11.7109375" style="14" customWidth="1"/>
    <col min="8824" max="8824" width="7.28515625" style="14" bestFit="1" customWidth="1"/>
    <col min="8825" max="8825" width="11.7109375" style="14" bestFit="1" customWidth="1"/>
    <col min="8826" max="8826" width="7.28515625" style="14" bestFit="1" customWidth="1"/>
    <col min="8827" max="8827" width="11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10.85546875" style="14" bestFit="1" customWidth="1"/>
    <col min="8839" max="8839" width="13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85546875" style="14" bestFit="1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3" style="14" customWidth="1"/>
    <col min="8878" max="8878" width="8.7109375" style="14" customWidth="1"/>
    <col min="8879" max="8879" width="16.2851562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0.85546875" style="14" bestFit="1" customWidth="1"/>
    <col min="8886" max="8886" width="7.28515625" style="14" customWidth="1"/>
    <col min="8887" max="8887" width="10.85546875" style="14" bestFit="1" customWidth="1"/>
    <col min="8888" max="8888" width="9.42578125" style="14" bestFit="1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bestFit="1" customWidth="1"/>
    <col min="8898" max="8898" width="9.42578125" style="14" bestFit="1" customWidth="1"/>
    <col min="8899" max="8899" width="11.7109375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9.42578125" style="14" bestFit="1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2" style="14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3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customWidth="1"/>
    <col min="8946" max="8946" width="7.28515625" style="14" customWidth="1"/>
    <col min="8947" max="8947" width="11.7109375" style="14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customWidth="1"/>
    <col min="8952" max="8952" width="7.28515625" style="14" customWidth="1"/>
    <col min="8953" max="8953" width="11.7109375" style="14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2.7109375" style="14" bestFit="1" customWidth="1"/>
    <col min="8960" max="8960" width="16.28515625" style="14" bestFit="1" customWidth="1"/>
    <col min="8961" max="8963" width="14.5703125" style="14" customWidth="1"/>
    <col min="8964" max="8965" width="15.28515625" style="14" bestFit="1" customWidth="1"/>
    <col min="8966" max="8967" width="14.5703125" style="14" customWidth="1"/>
    <col min="8968" max="8968" width="15.28515625" style="14" bestFit="1" customWidth="1"/>
    <col min="8969" max="8970" width="14.5703125" style="14" customWidth="1"/>
    <col min="8971" max="8971" width="15.28515625" style="14" bestFit="1" customWidth="1"/>
    <col min="8972" max="8973" width="15.28515625" style="14"/>
    <col min="8974" max="8974" width="3.42578125" style="14" bestFit="1" customWidth="1"/>
    <col min="8975" max="8975" width="54.5703125" style="14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bestFit="1" customWidth="1"/>
    <col min="8995" max="8995" width="13" style="14" customWidth="1"/>
    <col min="8996" max="8996" width="7.28515625" style="14" customWidth="1"/>
    <col min="8997" max="8997" width="12.7109375" style="14" bestFit="1" customWidth="1"/>
    <col min="8998" max="8998" width="7.28515625" style="14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9.7109375" style="14" bestFit="1" customWidth="1"/>
    <col min="9015" max="9015" width="14.2851562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1.7109375" style="14" bestFit="1" customWidth="1"/>
    <col min="9058" max="9058" width="7.28515625" style="14" bestFit="1" customWidth="1"/>
    <col min="9059" max="9059" width="11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1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2.7109375" style="14" bestFit="1" customWidth="1"/>
    <col min="9076" max="9076" width="7.28515625" style="14" bestFit="1" customWidth="1"/>
    <col min="9077" max="9077" width="11.7109375" style="14" customWidth="1"/>
    <col min="9078" max="9078" width="7.28515625" style="14" bestFit="1" customWidth="1"/>
    <col min="9079" max="9079" width="11.7109375" style="14" customWidth="1"/>
    <col min="9080" max="9080" width="7.28515625" style="14" bestFit="1" customWidth="1"/>
    <col min="9081" max="9081" width="11.7109375" style="14" bestFit="1" customWidth="1"/>
    <col min="9082" max="9082" width="7.28515625" style="14" bestFit="1" customWidth="1"/>
    <col min="9083" max="9083" width="11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10.85546875" style="14" bestFit="1" customWidth="1"/>
    <col min="9095" max="9095" width="13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85546875" style="14" bestFit="1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3" style="14" customWidth="1"/>
    <col min="9134" max="9134" width="8.7109375" style="14" customWidth="1"/>
    <col min="9135" max="9135" width="16.2851562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0.85546875" style="14" bestFit="1" customWidth="1"/>
    <col min="9142" max="9142" width="7.28515625" style="14" customWidth="1"/>
    <col min="9143" max="9143" width="10.85546875" style="14" bestFit="1" customWidth="1"/>
    <col min="9144" max="9144" width="9.42578125" style="14" bestFit="1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bestFit="1" customWidth="1"/>
    <col min="9154" max="9154" width="9.42578125" style="14" bestFit="1" customWidth="1"/>
    <col min="9155" max="9155" width="11.7109375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9.42578125" style="14" bestFit="1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2" style="14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3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customWidth="1"/>
    <col min="9202" max="9202" width="7.28515625" style="14" customWidth="1"/>
    <col min="9203" max="9203" width="11.7109375" style="14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customWidth="1"/>
    <col min="9208" max="9208" width="7.28515625" style="14" customWidth="1"/>
    <col min="9209" max="9209" width="11.7109375" style="14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2.7109375" style="14" bestFit="1" customWidth="1"/>
    <col min="9216" max="9216" width="16.28515625" style="14" bestFit="1" customWidth="1"/>
    <col min="9217" max="9219" width="14.5703125" style="14" customWidth="1"/>
    <col min="9220" max="9221" width="15.28515625" style="14" bestFit="1" customWidth="1"/>
    <col min="9222" max="9223" width="14.5703125" style="14" customWidth="1"/>
    <col min="9224" max="9224" width="15.28515625" style="14" bestFit="1" customWidth="1"/>
    <col min="9225" max="9226" width="14.5703125" style="14" customWidth="1"/>
    <col min="9227" max="9227" width="15.28515625" style="14" bestFit="1" customWidth="1"/>
    <col min="9228" max="9229" width="15.28515625" style="14"/>
    <col min="9230" max="9230" width="3.42578125" style="14" bestFit="1" customWidth="1"/>
    <col min="9231" max="9231" width="54.5703125" style="14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bestFit="1" customWidth="1"/>
    <col min="9251" max="9251" width="13" style="14" customWidth="1"/>
    <col min="9252" max="9252" width="7.28515625" style="14" customWidth="1"/>
    <col min="9253" max="9253" width="12.7109375" style="14" bestFit="1" customWidth="1"/>
    <col min="9254" max="9254" width="7.28515625" style="14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9.7109375" style="14" bestFit="1" customWidth="1"/>
    <col min="9271" max="9271" width="14.2851562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1.7109375" style="14" bestFit="1" customWidth="1"/>
    <col min="9314" max="9314" width="7.28515625" style="14" bestFit="1" customWidth="1"/>
    <col min="9315" max="9315" width="11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1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2.7109375" style="14" bestFit="1" customWidth="1"/>
    <col min="9332" max="9332" width="7.28515625" style="14" bestFit="1" customWidth="1"/>
    <col min="9333" max="9333" width="11.7109375" style="14" customWidth="1"/>
    <col min="9334" max="9334" width="7.28515625" style="14" bestFit="1" customWidth="1"/>
    <col min="9335" max="9335" width="11.7109375" style="14" customWidth="1"/>
    <col min="9336" max="9336" width="7.28515625" style="14" bestFit="1" customWidth="1"/>
    <col min="9337" max="9337" width="11.7109375" style="14" bestFit="1" customWidth="1"/>
    <col min="9338" max="9338" width="7.28515625" style="14" bestFit="1" customWidth="1"/>
    <col min="9339" max="9339" width="11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10.85546875" style="14" bestFit="1" customWidth="1"/>
    <col min="9351" max="9351" width="13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85546875" style="14" bestFit="1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3" style="14" customWidth="1"/>
    <col min="9390" max="9390" width="8.7109375" style="14" customWidth="1"/>
    <col min="9391" max="9391" width="16.2851562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0.85546875" style="14" bestFit="1" customWidth="1"/>
    <col min="9398" max="9398" width="7.28515625" style="14" customWidth="1"/>
    <col min="9399" max="9399" width="10.85546875" style="14" bestFit="1" customWidth="1"/>
    <col min="9400" max="9400" width="9.42578125" style="14" bestFit="1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bestFit="1" customWidth="1"/>
    <col min="9410" max="9410" width="9.42578125" style="14" bestFit="1" customWidth="1"/>
    <col min="9411" max="9411" width="11.7109375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9.42578125" style="14" bestFit="1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2" style="14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3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customWidth="1"/>
    <col min="9458" max="9458" width="7.28515625" style="14" customWidth="1"/>
    <col min="9459" max="9459" width="11.7109375" style="14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customWidth="1"/>
    <col min="9464" max="9464" width="7.28515625" style="14" customWidth="1"/>
    <col min="9465" max="9465" width="11.7109375" style="14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2.7109375" style="14" bestFit="1" customWidth="1"/>
    <col min="9472" max="9472" width="16.28515625" style="14" bestFit="1" customWidth="1"/>
    <col min="9473" max="9475" width="14.5703125" style="14" customWidth="1"/>
    <col min="9476" max="9477" width="15.28515625" style="14" bestFit="1" customWidth="1"/>
    <col min="9478" max="9479" width="14.5703125" style="14" customWidth="1"/>
    <col min="9480" max="9480" width="15.28515625" style="14" bestFit="1" customWidth="1"/>
    <col min="9481" max="9482" width="14.5703125" style="14" customWidth="1"/>
    <col min="9483" max="9483" width="15.28515625" style="14" bestFit="1" customWidth="1"/>
    <col min="9484" max="9485" width="15.28515625" style="14"/>
    <col min="9486" max="9486" width="3.42578125" style="14" bestFit="1" customWidth="1"/>
    <col min="9487" max="9487" width="54.5703125" style="14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bestFit="1" customWidth="1"/>
    <col min="9507" max="9507" width="13" style="14" customWidth="1"/>
    <col min="9508" max="9508" width="7.28515625" style="14" customWidth="1"/>
    <col min="9509" max="9509" width="12.7109375" style="14" bestFit="1" customWidth="1"/>
    <col min="9510" max="9510" width="7.28515625" style="14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9.7109375" style="14" bestFit="1" customWidth="1"/>
    <col min="9527" max="9527" width="14.2851562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1.7109375" style="14" bestFit="1" customWidth="1"/>
    <col min="9570" max="9570" width="7.28515625" style="14" bestFit="1" customWidth="1"/>
    <col min="9571" max="9571" width="11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1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2.7109375" style="14" bestFit="1" customWidth="1"/>
    <col min="9588" max="9588" width="7.28515625" style="14" bestFit="1" customWidth="1"/>
    <col min="9589" max="9589" width="11.7109375" style="14" customWidth="1"/>
    <col min="9590" max="9590" width="7.28515625" style="14" bestFit="1" customWidth="1"/>
    <col min="9591" max="9591" width="11.7109375" style="14" customWidth="1"/>
    <col min="9592" max="9592" width="7.28515625" style="14" bestFit="1" customWidth="1"/>
    <col min="9593" max="9593" width="11.7109375" style="14" bestFit="1" customWidth="1"/>
    <col min="9594" max="9594" width="7.28515625" style="14" bestFit="1" customWidth="1"/>
    <col min="9595" max="9595" width="11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10.85546875" style="14" bestFit="1" customWidth="1"/>
    <col min="9607" max="9607" width="13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85546875" style="14" bestFit="1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3" style="14" customWidth="1"/>
    <col min="9646" max="9646" width="8.7109375" style="14" customWidth="1"/>
    <col min="9647" max="9647" width="16.2851562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0.85546875" style="14" bestFit="1" customWidth="1"/>
    <col min="9654" max="9654" width="7.28515625" style="14" customWidth="1"/>
    <col min="9655" max="9655" width="10.85546875" style="14" bestFit="1" customWidth="1"/>
    <col min="9656" max="9656" width="9.42578125" style="14" bestFit="1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bestFit="1" customWidth="1"/>
    <col min="9666" max="9666" width="9.42578125" style="14" bestFit="1" customWidth="1"/>
    <col min="9667" max="9667" width="11.7109375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9.42578125" style="14" bestFit="1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2" style="14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3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customWidth="1"/>
    <col min="9714" max="9714" width="7.28515625" style="14" customWidth="1"/>
    <col min="9715" max="9715" width="11.7109375" style="14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customWidth="1"/>
    <col min="9720" max="9720" width="7.28515625" style="14" customWidth="1"/>
    <col min="9721" max="9721" width="11.7109375" style="14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2.7109375" style="14" bestFit="1" customWidth="1"/>
    <col min="9728" max="9728" width="16.28515625" style="14" bestFit="1" customWidth="1"/>
    <col min="9729" max="9731" width="14.5703125" style="14" customWidth="1"/>
    <col min="9732" max="9733" width="15.28515625" style="14" bestFit="1" customWidth="1"/>
    <col min="9734" max="9735" width="14.5703125" style="14" customWidth="1"/>
    <col min="9736" max="9736" width="15.28515625" style="14" bestFit="1" customWidth="1"/>
    <col min="9737" max="9738" width="14.5703125" style="14" customWidth="1"/>
    <col min="9739" max="9739" width="15.28515625" style="14" bestFit="1" customWidth="1"/>
    <col min="9740" max="9741" width="15.28515625" style="14"/>
    <col min="9742" max="9742" width="3.42578125" style="14" bestFit="1" customWidth="1"/>
    <col min="9743" max="9743" width="54.5703125" style="14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bestFit="1" customWidth="1"/>
    <col min="9763" max="9763" width="13" style="14" customWidth="1"/>
    <col min="9764" max="9764" width="7.28515625" style="14" customWidth="1"/>
    <col min="9765" max="9765" width="12.7109375" style="14" bestFit="1" customWidth="1"/>
    <col min="9766" max="9766" width="7.28515625" style="14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9.7109375" style="14" bestFit="1" customWidth="1"/>
    <col min="9783" max="9783" width="14.2851562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1.7109375" style="14" bestFit="1" customWidth="1"/>
    <col min="9826" max="9826" width="7.28515625" style="14" bestFit="1" customWidth="1"/>
    <col min="9827" max="9827" width="11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1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2.7109375" style="14" bestFit="1" customWidth="1"/>
    <col min="9844" max="9844" width="7.28515625" style="14" bestFit="1" customWidth="1"/>
    <col min="9845" max="9845" width="11.7109375" style="14" customWidth="1"/>
    <col min="9846" max="9846" width="7.28515625" style="14" bestFit="1" customWidth="1"/>
    <col min="9847" max="9847" width="11.7109375" style="14" customWidth="1"/>
    <col min="9848" max="9848" width="7.28515625" style="14" bestFit="1" customWidth="1"/>
    <col min="9849" max="9849" width="11.7109375" style="14" bestFit="1" customWidth="1"/>
    <col min="9850" max="9850" width="7.28515625" style="14" bestFit="1" customWidth="1"/>
    <col min="9851" max="9851" width="11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10.85546875" style="14" bestFit="1" customWidth="1"/>
    <col min="9863" max="9863" width="13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85546875" style="14" bestFit="1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3" style="14" customWidth="1"/>
    <col min="9902" max="9902" width="8.7109375" style="14" customWidth="1"/>
    <col min="9903" max="9903" width="16.2851562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0.85546875" style="14" bestFit="1" customWidth="1"/>
    <col min="9910" max="9910" width="7.28515625" style="14" customWidth="1"/>
    <col min="9911" max="9911" width="10.85546875" style="14" bestFit="1" customWidth="1"/>
    <col min="9912" max="9912" width="9.42578125" style="14" bestFit="1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bestFit="1" customWidth="1"/>
    <col min="9922" max="9922" width="9.42578125" style="14" bestFit="1" customWidth="1"/>
    <col min="9923" max="9923" width="11.7109375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9.42578125" style="14" bestFit="1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2" style="14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3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customWidth="1"/>
    <col min="9970" max="9970" width="7.28515625" style="14" customWidth="1"/>
    <col min="9971" max="9971" width="11.7109375" style="14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customWidth="1"/>
    <col min="9976" max="9976" width="7.28515625" style="14" customWidth="1"/>
    <col min="9977" max="9977" width="11.7109375" style="14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2.7109375" style="14" bestFit="1" customWidth="1"/>
    <col min="9984" max="9984" width="16.28515625" style="14" bestFit="1" customWidth="1"/>
    <col min="9985" max="9987" width="14.5703125" style="14" customWidth="1"/>
    <col min="9988" max="9989" width="15.28515625" style="14" bestFit="1" customWidth="1"/>
    <col min="9990" max="9991" width="14.5703125" style="14" customWidth="1"/>
    <col min="9992" max="9992" width="15.28515625" style="14" bestFit="1" customWidth="1"/>
    <col min="9993" max="9994" width="14.5703125" style="14" customWidth="1"/>
    <col min="9995" max="9995" width="15.28515625" style="14" bestFit="1" customWidth="1"/>
    <col min="9996" max="9997" width="15.28515625" style="14"/>
    <col min="9998" max="9998" width="3.42578125" style="14" bestFit="1" customWidth="1"/>
    <col min="9999" max="9999" width="54.5703125" style="14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bestFit="1" customWidth="1"/>
    <col min="10019" max="10019" width="13" style="14" customWidth="1"/>
    <col min="10020" max="10020" width="7.28515625" style="14" customWidth="1"/>
    <col min="10021" max="10021" width="12.7109375" style="14" bestFit="1" customWidth="1"/>
    <col min="10022" max="10022" width="7.28515625" style="14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9.7109375" style="14" bestFit="1" customWidth="1"/>
    <col min="10039" max="10039" width="14.2851562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1.7109375" style="14" bestFit="1" customWidth="1"/>
    <col min="10082" max="10082" width="7.28515625" style="14" bestFit="1" customWidth="1"/>
    <col min="10083" max="10083" width="11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1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2.7109375" style="14" bestFit="1" customWidth="1"/>
    <col min="10100" max="10100" width="7.28515625" style="14" bestFit="1" customWidth="1"/>
    <col min="10101" max="10101" width="11.7109375" style="14" customWidth="1"/>
    <col min="10102" max="10102" width="7.28515625" style="14" bestFit="1" customWidth="1"/>
    <col min="10103" max="10103" width="11.7109375" style="14" customWidth="1"/>
    <col min="10104" max="10104" width="7.28515625" style="14" bestFit="1" customWidth="1"/>
    <col min="10105" max="10105" width="11.7109375" style="14" bestFit="1" customWidth="1"/>
    <col min="10106" max="10106" width="7.28515625" style="14" bestFit="1" customWidth="1"/>
    <col min="10107" max="10107" width="11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10.85546875" style="14" bestFit="1" customWidth="1"/>
    <col min="10119" max="10119" width="13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85546875" style="14" bestFit="1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3" style="14" customWidth="1"/>
    <col min="10158" max="10158" width="8.7109375" style="14" customWidth="1"/>
    <col min="10159" max="10159" width="16.2851562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0.85546875" style="14" bestFit="1" customWidth="1"/>
    <col min="10166" max="10166" width="7.28515625" style="14" customWidth="1"/>
    <col min="10167" max="10167" width="10.85546875" style="14" bestFit="1" customWidth="1"/>
    <col min="10168" max="10168" width="9.42578125" style="14" bestFit="1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bestFit="1" customWidth="1"/>
    <col min="10178" max="10178" width="9.42578125" style="14" bestFit="1" customWidth="1"/>
    <col min="10179" max="10179" width="11.7109375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9.42578125" style="14" bestFit="1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2" style="14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3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customWidth="1"/>
    <col min="10226" max="10226" width="7.28515625" style="14" customWidth="1"/>
    <col min="10227" max="10227" width="11.7109375" style="14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customWidth="1"/>
    <col min="10232" max="10232" width="7.28515625" style="14" customWidth="1"/>
    <col min="10233" max="10233" width="11.7109375" style="14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2.7109375" style="14" bestFit="1" customWidth="1"/>
    <col min="10240" max="10240" width="16.28515625" style="14" bestFit="1" customWidth="1"/>
    <col min="10241" max="10243" width="14.5703125" style="14" customWidth="1"/>
    <col min="10244" max="10245" width="15.28515625" style="14" bestFit="1" customWidth="1"/>
    <col min="10246" max="10247" width="14.5703125" style="14" customWidth="1"/>
    <col min="10248" max="10248" width="15.28515625" style="14" bestFit="1" customWidth="1"/>
    <col min="10249" max="10250" width="14.5703125" style="14" customWidth="1"/>
    <col min="10251" max="10251" width="15.28515625" style="14" bestFit="1" customWidth="1"/>
    <col min="10252" max="10253" width="15.28515625" style="14"/>
    <col min="10254" max="10254" width="3.42578125" style="14" bestFit="1" customWidth="1"/>
    <col min="10255" max="10255" width="54.5703125" style="14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bestFit="1" customWidth="1"/>
    <col min="10275" max="10275" width="13" style="14" customWidth="1"/>
    <col min="10276" max="10276" width="7.28515625" style="14" customWidth="1"/>
    <col min="10277" max="10277" width="12.7109375" style="14" bestFit="1" customWidth="1"/>
    <col min="10278" max="10278" width="7.28515625" style="14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9.7109375" style="14" bestFit="1" customWidth="1"/>
    <col min="10295" max="10295" width="14.2851562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1.7109375" style="14" bestFit="1" customWidth="1"/>
    <col min="10338" max="10338" width="7.28515625" style="14" bestFit="1" customWidth="1"/>
    <col min="10339" max="10339" width="11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1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2.7109375" style="14" bestFit="1" customWidth="1"/>
    <col min="10356" max="10356" width="7.28515625" style="14" bestFit="1" customWidth="1"/>
    <col min="10357" max="10357" width="11.7109375" style="14" customWidth="1"/>
    <col min="10358" max="10358" width="7.28515625" style="14" bestFit="1" customWidth="1"/>
    <col min="10359" max="10359" width="11.7109375" style="14" customWidth="1"/>
    <col min="10360" max="10360" width="7.28515625" style="14" bestFit="1" customWidth="1"/>
    <col min="10361" max="10361" width="11.7109375" style="14" bestFit="1" customWidth="1"/>
    <col min="10362" max="10362" width="7.28515625" style="14" bestFit="1" customWidth="1"/>
    <col min="10363" max="10363" width="11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10.85546875" style="14" bestFit="1" customWidth="1"/>
    <col min="10375" max="10375" width="13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85546875" style="14" bestFit="1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3" style="14" customWidth="1"/>
    <col min="10414" max="10414" width="8.7109375" style="14" customWidth="1"/>
    <col min="10415" max="10415" width="16.2851562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0.85546875" style="14" bestFit="1" customWidth="1"/>
    <col min="10422" max="10422" width="7.28515625" style="14" customWidth="1"/>
    <col min="10423" max="10423" width="10.85546875" style="14" bestFit="1" customWidth="1"/>
    <col min="10424" max="10424" width="9.42578125" style="14" bestFit="1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bestFit="1" customWidth="1"/>
    <col min="10434" max="10434" width="9.42578125" style="14" bestFit="1" customWidth="1"/>
    <col min="10435" max="10435" width="11.7109375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9.42578125" style="14" bestFit="1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2" style="14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3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customWidth="1"/>
    <col min="10482" max="10482" width="7.28515625" style="14" customWidth="1"/>
    <col min="10483" max="10483" width="11.7109375" style="14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customWidth="1"/>
    <col min="10488" max="10488" width="7.28515625" style="14" customWidth="1"/>
    <col min="10489" max="10489" width="11.7109375" style="14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2.7109375" style="14" bestFit="1" customWidth="1"/>
    <col min="10496" max="10496" width="16.28515625" style="14" bestFit="1" customWidth="1"/>
    <col min="10497" max="10499" width="14.5703125" style="14" customWidth="1"/>
    <col min="10500" max="10501" width="15.28515625" style="14" bestFit="1" customWidth="1"/>
    <col min="10502" max="10503" width="14.5703125" style="14" customWidth="1"/>
    <col min="10504" max="10504" width="15.28515625" style="14" bestFit="1" customWidth="1"/>
    <col min="10505" max="10506" width="14.5703125" style="14" customWidth="1"/>
    <col min="10507" max="10507" width="15.28515625" style="14" bestFit="1" customWidth="1"/>
    <col min="10508" max="10509" width="15.28515625" style="14"/>
    <col min="10510" max="10510" width="3.42578125" style="14" bestFit="1" customWidth="1"/>
    <col min="10511" max="10511" width="54.5703125" style="14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bestFit="1" customWidth="1"/>
    <col min="10531" max="10531" width="13" style="14" customWidth="1"/>
    <col min="10532" max="10532" width="7.28515625" style="14" customWidth="1"/>
    <col min="10533" max="10533" width="12.7109375" style="14" bestFit="1" customWidth="1"/>
    <col min="10534" max="10534" width="7.28515625" style="14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9.7109375" style="14" bestFit="1" customWidth="1"/>
    <col min="10551" max="10551" width="14.2851562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1.7109375" style="14" bestFit="1" customWidth="1"/>
    <col min="10594" max="10594" width="7.28515625" style="14" bestFit="1" customWidth="1"/>
    <col min="10595" max="10595" width="11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1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2.7109375" style="14" bestFit="1" customWidth="1"/>
    <col min="10612" max="10612" width="7.28515625" style="14" bestFit="1" customWidth="1"/>
    <col min="10613" max="10613" width="11.7109375" style="14" customWidth="1"/>
    <col min="10614" max="10614" width="7.28515625" style="14" bestFit="1" customWidth="1"/>
    <col min="10615" max="10615" width="11.7109375" style="14" customWidth="1"/>
    <col min="10616" max="10616" width="7.28515625" style="14" bestFit="1" customWidth="1"/>
    <col min="10617" max="10617" width="11.7109375" style="14" bestFit="1" customWidth="1"/>
    <col min="10618" max="10618" width="7.28515625" style="14" bestFit="1" customWidth="1"/>
    <col min="10619" max="10619" width="11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10.85546875" style="14" bestFit="1" customWidth="1"/>
    <col min="10631" max="10631" width="13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85546875" style="14" bestFit="1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3" style="14" customWidth="1"/>
    <col min="10670" max="10670" width="8.7109375" style="14" customWidth="1"/>
    <col min="10671" max="10671" width="16.2851562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0.85546875" style="14" bestFit="1" customWidth="1"/>
    <col min="10678" max="10678" width="7.28515625" style="14" customWidth="1"/>
    <col min="10679" max="10679" width="10.85546875" style="14" bestFit="1" customWidth="1"/>
    <col min="10680" max="10680" width="9.42578125" style="14" bestFit="1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bestFit="1" customWidth="1"/>
    <col min="10690" max="10690" width="9.42578125" style="14" bestFit="1" customWidth="1"/>
    <col min="10691" max="10691" width="11.7109375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9.42578125" style="14" bestFit="1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2" style="14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3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customWidth="1"/>
    <col min="10738" max="10738" width="7.28515625" style="14" customWidth="1"/>
    <col min="10739" max="10739" width="11.7109375" style="14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customWidth="1"/>
    <col min="10744" max="10744" width="7.28515625" style="14" customWidth="1"/>
    <col min="10745" max="10745" width="11.7109375" style="14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2.7109375" style="14" bestFit="1" customWidth="1"/>
    <col min="10752" max="10752" width="16.28515625" style="14" bestFit="1" customWidth="1"/>
    <col min="10753" max="10755" width="14.5703125" style="14" customWidth="1"/>
    <col min="10756" max="10757" width="15.28515625" style="14" bestFit="1" customWidth="1"/>
    <col min="10758" max="10759" width="14.5703125" style="14" customWidth="1"/>
    <col min="10760" max="10760" width="15.28515625" style="14" bestFit="1" customWidth="1"/>
    <col min="10761" max="10762" width="14.5703125" style="14" customWidth="1"/>
    <col min="10763" max="10763" width="15.28515625" style="14" bestFit="1" customWidth="1"/>
    <col min="10764" max="10765" width="15.28515625" style="14"/>
    <col min="10766" max="10766" width="3.42578125" style="14" bestFit="1" customWidth="1"/>
    <col min="10767" max="10767" width="54.5703125" style="14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bestFit="1" customWidth="1"/>
    <col min="10787" max="10787" width="13" style="14" customWidth="1"/>
    <col min="10788" max="10788" width="7.28515625" style="14" customWidth="1"/>
    <col min="10789" max="10789" width="12.7109375" style="14" bestFit="1" customWidth="1"/>
    <col min="10790" max="10790" width="7.28515625" style="14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9.7109375" style="14" bestFit="1" customWidth="1"/>
    <col min="10807" max="10807" width="14.2851562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1.7109375" style="14" bestFit="1" customWidth="1"/>
    <col min="10850" max="10850" width="7.28515625" style="14" bestFit="1" customWidth="1"/>
    <col min="10851" max="10851" width="11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1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2.7109375" style="14" bestFit="1" customWidth="1"/>
    <col min="10868" max="10868" width="7.28515625" style="14" bestFit="1" customWidth="1"/>
    <col min="10869" max="10869" width="11.7109375" style="14" customWidth="1"/>
    <col min="10870" max="10870" width="7.28515625" style="14" bestFit="1" customWidth="1"/>
    <col min="10871" max="10871" width="11.7109375" style="14" customWidth="1"/>
    <col min="10872" max="10872" width="7.28515625" style="14" bestFit="1" customWidth="1"/>
    <col min="10873" max="10873" width="11.7109375" style="14" bestFit="1" customWidth="1"/>
    <col min="10874" max="10874" width="7.28515625" style="14" bestFit="1" customWidth="1"/>
    <col min="10875" max="10875" width="11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10.85546875" style="14" bestFit="1" customWidth="1"/>
    <col min="10887" max="10887" width="13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85546875" style="14" bestFit="1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3" style="14" customWidth="1"/>
    <col min="10926" max="10926" width="8.7109375" style="14" customWidth="1"/>
    <col min="10927" max="10927" width="16.2851562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0.85546875" style="14" bestFit="1" customWidth="1"/>
    <col min="10934" max="10934" width="7.28515625" style="14" customWidth="1"/>
    <col min="10935" max="10935" width="10.85546875" style="14" bestFit="1" customWidth="1"/>
    <col min="10936" max="10936" width="9.42578125" style="14" bestFit="1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bestFit="1" customWidth="1"/>
    <col min="10946" max="10946" width="9.42578125" style="14" bestFit="1" customWidth="1"/>
    <col min="10947" max="10947" width="11.7109375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9.42578125" style="14" bestFit="1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2" style="14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3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customWidth="1"/>
    <col min="10994" max="10994" width="7.28515625" style="14" customWidth="1"/>
    <col min="10995" max="10995" width="11.7109375" style="14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customWidth="1"/>
    <col min="11000" max="11000" width="7.28515625" style="14" customWidth="1"/>
    <col min="11001" max="11001" width="11.7109375" style="14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2.7109375" style="14" bestFit="1" customWidth="1"/>
    <col min="11008" max="11008" width="16.28515625" style="14" bestFit="1" customWidth="1"/>
    <col min="11009" max="11011" width="14.5703125" style="14" customWidth="1"/>
    <col min="11012" max="11013" width="15.28515625" style="14" bestFit="1" customWidth="1"/>
    <col min="11014" max="11015" width="14.5703125" style="14" customWidth="1"/>
    <col min="11016" max="11016" width="15.28515625" style="14" bestFit="1" customWidth="1"/>
    <col min="11017" max="11018" width="14.5703125" style="14" customWidth="1"/>
    <col min="11019" max="11019" width="15.28515625" style="14" bestFit="1" customWidth="1"/>
    <col min="11020" max="11021" width="15.28515625" style="14"/>
    <col min="11022" max="11022" width="3.42578125" style="14" bestFit="1" customWidth="1"/>
    <col min="11023" max="11023" width="54.5703125" style="14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bestFit="1" customWidth="1"/>
    <col min="11043" max="11043" width="13" style="14" customWidth="1"/>
    <col min="11044" max="11044" width="7.28515625" style="14" customWidth="1"/>
    <col min="11045" max="11045" width="12.7109375" style="14" bestFit="1" customWidth="1"/>
    <col min="11046" max="11046" width="7.28515625" style="14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9.7109375" style="14" bestFit="1" customWidth="1"/>
    <col min="11063" max="11063" width="14.2851562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1.7109375" style="14" bestFit="1" customWidth="1"/>
    <col min="11106" max="11106" width="7.28515625" style="14" bestFit="1" customWidth="1"/>
    <col min="11107" max="11107" width="11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1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2.7109375" style="14" bestFit="1" customWidth="1"/>
    <col min="11124" max="11124" width="7.28515625" style="14" bestFit="1" customWidth="1"/>
    <col min="11125" max="11125" width="11.7109375" style="14" customWidth="1"/>
    <col min="11126" max="11126" width="7.28515625" style="14" bestFit="1" customWidth="1"/>
    <col min="11127" max="11127" width="11.7109375" style="14" customWidth="1"/>
    <col min="11128" max="11128" width="7.28515625" style="14" bestFit="1" customWidth="1"/>
    <col min="11129" max="11129" width="11.7109375" style="14" bestFit="1" customWidth="1"/>
    <col min="11130" max="11130" width="7.28515625" style="14" bestFit="1" customWidth="1"/>
    <col min="11131" max="11131" width="11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10.85546875" style="14" bestFit="1" customWidth="1"/>
    <col min="11143" max="11143" width="13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85546875" style="14" bestFit="1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3" style="14" customWidth="1"/>
    <col min="11182" max="11182" width="8.7109375" style="14" customWidth="1"/>
    <col min="11183" max="11183" width="16.2851562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0.85546875" style="14" bestFit="1" customWidth="1"/>
    <col min="11190" max="11190" width="7.28515625" style="14" customWidth="1"/>
    <col min="11191" max="11191" width="10.85546875" style="14" bestFit="1" customWidth="1"/>
    <col min="11192" max="11192" width="9.42578125" style="14" bestFit="1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bestFit="1" customWidth="1"/>
    <col min="11202" max="11202" width="9.42578125" style="14" bestFit="1" customWidth="1"/>
    <col min="11203" max="11203" width="11.7109375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9.42578125" style="14" bestFit="1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2" style="14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3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customWidth="1"/>
    <col min="11250" max="11250" width="7.28515625" style="14" customWidth="1"/>
    <col min="11251" max="11251" width="11.7109375" style="14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customWidth="1"/>
    <col min="11256" max="11256" width="7.28515625" style="14" customWidth="1"/>
    <col min="11257" max="11257" width="11.7109375" style="14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2.7109375" style="14" bestFit="1" customWidth="1"/>
    <col min="11264" max="11264" width="16.28515625" style="14" bestFit="1" customWidth="1"/>
    <col min="11265" max="11267" width="14.5703125" style="14" customWidth="1"/>
    <col min="11268" max="11269" width="15.28515625" style="14" bestFit="1" customWidth="1"/>
    <col min="11270" max="11271" width="14.5703125" style="14" customWidth="1"/>
    <col min="11272" max="11272" width="15.28515625" style="14" bestFit="1" customWidth="1"/>
    <col min="11273" max="11274" width="14.5703125" style="14" customWidth="1"/>
    <col min="11275" max="11275" width="15.28515625" style="14" bestFit="1" customWidth="1"/>
    <col min="11276" max="11277" width="15.28515625" style="14"/>
    <col min="11278" max="11278" width="3.42578125" style="14" bestFit="1" customWidth="1"/>
    <col min="11279" max="11279" width="54.5703125" style="14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bestFit="1" customWidth="1"/>
    <col min="11299" max="11299" width="13" style="14" customWidth="1"/>
    <col min="11300" max="11300" width="7.28515625" style="14" customWidth="1"/>
    <col min="11301" max="11301" width="12.7109375" style="14" bestFit="1" customWidth="1"/>
    <col min="11302" max="11302" width="7.28515625" style="14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9.7109375" style="14" bestFit="1" customWidth="1"/>
    <col min="11319" max="11319" width="14.2851562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1.7109375" style="14" bestFit="1" customWidth="1"/>
    <col min="11362" max="11362" width="7.28515625" style="14" bestFit="1" customWidth="1"/>
    <col min="11363" max="11363" width="11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1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2.7109375" style="14" bestFit="1" customWidth="1"/>
    <col min="11380" max="11380" width="7.28515625" style="14" bestFit="1" customWidth="1"/>
    <col min="11381" max="11381" width="11.7109375" style="14" customWidth="1"/>
    <col min="11382" max="11382" width="7.28515625" style="14" bestFit="1" customWidth="1"/>
    <col min="11383" max="11383" width="11.7109375" style="14" customWidth="1"/>
    <col min="11384" max="11384" width="7.28515625" style="14" bestFit="1" customWidth="1"/>
    <col min="11385" max="11385" width="11.7109375" style="14" bestFit="1" customWidth="1"/>
    <col min="11386" max="11386" width="7.28515625" style="14" bestFit="1" customWidth="1"/>
    <col min="11387" max="11387" width="11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10.85546875" style="14" bestFit="1" customWidth="1"/>
    <col min="11399" max="11399" width="13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85546875" style="14" bestFit="1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3" style="14" customWidth="1"/>
    <col min="11438" max="11438" width="8.7109375" style="14" customWidth="1"/>
    <col min="11439" max="11439" width="16.2851562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0.85546875" style="14" bestFit="1" customWidth="1"/>
    <col min="11446" max="11446" width="7.28515625" style="14" customWidth="1"/>
    <col min="11447" max="11447" width="10.85546875" style="14" bestFit="1" customWidth="1"/>
    <col min="11448" max="11448" width="9.42578125" style="14" bestFit="1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bestFit="1" customWidth="1"/>
    <col min="11458" max="11458" width="9.42578125" style="14" bestFit="1" customWidth="1"/>
    <col min="11459" max="11459" width="11.7109375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9.42578125" style="14" bestFit="1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2" style="14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3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customWidth="1"/>
    <col min="11506" max="11506" width="7.28515625" style="14" customWidth="1"/>
    <col min="11507" max="11507" width="11.7109375" style="14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customWidth="1"/>
    <col min="11512" max="11512" width="7.28515625" style="14" customWidth="1"/>
    <col min="11513" max="11513" width="11.7109375" style="14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2.7109375" style="14" bestFit="1" customWidth="1"/>
    <col min="11520" max="11520" width="16.28515625" style="14" bestFit="1" customWidth="1"/>
    <col min="11521" max="11523" width="14.5703125" style="14" customWidth="1"/>
    <col min="11524" max="11525" width="15.28515625" style="14" bestFit="1" customWidth="1"/>
    <col min="11526" max="11527" width="14.5703125" style="14" customWidth="1"/>
    <col min="11528" max="11528" width="15.28515625" style="14" bestFit="1" customWidth="1"/>
    <col min="11529" max="11530" width="14.5703125" style="14" customWidth="1"/>
    <col min="11531" max="11531" width="15.28515625" style="14" bestFit="1" customWidth="1"/>
    <col min="11532" max="11533" width="15.28515625" style="14"/>
    <col min="11534" max="11534" width="3.42578125" style="14" bestFit="1" customWidth="1"/>
    <col min="11535" max="11535" width="54.5703125" style="14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bestFit="1" customWidth="1"/>
    <col min="11555" max="11555" width="13" style="14" customWidth="1"/>
    <col min="11556" max="11556" width="7.28515625" style="14" customWidth="1"/>
    <col min="11557" max="11557" width="12.7109375" style="14" bestFit="1" customWidth="1"/>
    <col min="11558" max="11558" width="7.28515625" style="14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9.7109375" style="14" bestFit="1" customWidth="1"/>
    <col min="11575" max="11575" width="14.2851562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1.7109375" style="14" bestFit="1" customWidth="1"/>
    <col min="11618" max="11618" width="7.28515625" style="14" bestFit="1" customWidth="1"/>
    <col min="11619" max="11619" width="11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1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2.7109375" style="14" bestFit="1" customWidth="1"/>
    <col min="11636" max="11636" width="7.28515625" style="14" bestFit="1" customWidth="1"/>
    <col min="11637" max="11637" width="11.7109375" style="14" customWidth="1"/>
    <col min="11638" max="11638" width="7.28515625" style="14" bestFit="1" customWidth="1"/>
    <col min="11639" max="11639" width="11.7109375" style="14" customWidth="1"/>
    <col min="11640" max="11640" width="7.28515625" style="14" bestFit="1" customWidth="1"/>
    <col min="11641" max="11641" width="11.7109375" style="14" bestFit="1" customWidth="1"/>
    <col min="11642" max="11642" width="7.28515625" style="14" bestFit="1" customWidth="1"/>
    <col min="11643" max="11643" width="11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10.85546875" style="14" bestFit="1" customWidth="1"/>
    <col min="11655" max="11655" width="13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85546875" style="14" bestFit="1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3" style="14" customWidth="1"/>
    <col min="11694" max="11694" width="8.7109375" style="14" customWidth="1"/>
    <col min="11695" max="11695" width="16.2851562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0.85546875" style="14" bestFit="1" customWidth="1"/>
    <col min="11702" max="11702" width="7.28515625" style="14" customWidth="1"/>
    <col min="11703" max="11703" width="10.85546875" style="14" bestFit="1" customWidth="1"/>
    <col min="11704" max="11704" width="9.42578125" style="14" bestFit="1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bestFit="1" customWidth="1"/>
    <col min="11714" max="11714" width="9.42578125" style="14" bestFit="1" customWidth="1"/>
    <col min="11715" max="11715" width="11.7109375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9.42578125" style="14" bestFit="1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2" style="14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3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customWidth="1"/>
    <col min="11762" max="11762" width="7.28515625" style="14" customWidth="1"/>
    <col min="11763" max="11763" width="11.7109375" style="14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customWidth="1"/>
    <col min="11768" max="11768" width="7.28515625" style="14" customWidth="1"/>
    <col min="11769" max="11769" width="11.7109375" style="14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2.7109375" style="14" bestFit="1" customWidth="1"/>
    <col min="11776" max="11776" width="16.28515625" style="14" bestFit="1" customWidth="1"/>
    <col min="11777" max="11779" width="14.5703125" style="14" customWidth="1"/>
    <col min="11780" max="11781" width="15.28515625" style="14" bestFit="1" customWidth="1"/>
    <col min="11782" max="11783" width="14.5703125" style="14" customWidth="1"/>
    <col min="11784" max="11784" width="15.28515625" style="14" bestFit="1" customWidth="1"/>
    <col min="11785" max="11786" width="14.5703125" style="14" customWidth="1"/>
    <col min="11787" max="11787" width="15.28515625" style="14" bestFit="1" customWidth="1"/>
    <col min="11788" max="11789" width="15.28515625" style="14"/>
    <col min="11790" max="11790" width="3.42578125" style="14" bestFit="1" customWidth="1"/>
    <col min="11791" max="11791" width="54.5703125" style="14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bestFit="1" customWidth="1"/>
    <col min="11811" max="11811" width="13" style="14" customWidth="1"/>
    <col min="11812" max="11812" width="7.28515625" style="14" customWidth="1"/>
    <col min="11813" max="11813" width="12.7109375" style="14" bestFit="1" customWidth="1"/>
    <col min="11814" max="11814" width="7.28515625" style="14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9.7109375" style="14" bestFit="1" customWidth="1"/>
    <col min="11831" max="11831" width="14.2851562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1.7109375" style="14" bestFit="1" customWidth="1"/>
    <col min="11874" max="11874" width="7.28515625" style="14" bestFit="1" customWidth="1"/>
    <col min="11875" max="11875" width="11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1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2.7109375" style="14" bestFit="1" customWidth="1"/>
    <col min="11892" max="11892" width="7.28515625" style="14" bestFit="1" customWidth="1"/>
    <col min="11893" max="11893" width="11.7109375" style="14" customWidth="1"/>
    <col min="11894" max="11894" width="7.28515625" style="14" bestFit="1" customWidth="1"/>
    <col min="11895" max="11895" width="11.7109375" style="14" customWidth="1"/>
    <col min="11896" max="11896" width="7.28515625" style="14" bestFit="1" customWidth="1"/>
    <col min="11897" max="11897" width="11.7109375" style="14" bestFit="1" customWidth="1"/>
    <col min="11898" max="11898" width="7.28515625" style="14" bestFit="1" customWidth="1"/>
    <col min="11899" max="11899" width="11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10.85546875" style="14" bestFit="1" customWidth="1"/>
    <col min="11911" max="11911" width="13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85546875" style="14" bestFit="1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3" style="14" customWidth="1"/>
    <col min="11950" max="11950" width="8.7109375" style="14" customWidth="1"/>
    <col min="11951" max="11951" width="16.2851562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0.85546875" style="14" bestFit="1" customWidth="1"/>
    <col min="11958" max="11958" width="7.28515625" style="14" customWidth="1"/>
    <col min="11959" max="11959" width="10.85546875" style="14" bestFit="1" customWidth="1"/>
    <col min="11960" max="11960" width="9.42578125" style="14" bestFit="1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bestFit="1" customWidth="1"/>
    <col min="11970" max="11970" width="9.42578125" style="14" bestFit="1" customWidth="1"/>
    <col min="11971" max="11971" width="11.7109375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9.42578125" style="14" bestFit="1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2" style="14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3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customWidth="1"/>
    <col min="12018" max="12018" width="7.28515625" style="14" customWidth="1"/>
    <col min="12019" max="12019" width="11.7109375" style="14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customWidth="1"/>
    <col min="12024" max="12024" width="7.28515625" style="14" customWidth="1"/>
    <col min="12025" max="12025" width="11.7109375" style="14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2.7109375" style="14" bestFit="1" customWidth="1"/>
    <col min="12032" max="12032" width="16.28515625" style="14" bestFit="1" customWidth="1"/>
    <col min="12033" max="12035" width="14.5703125" style="14" customWidth="1"/>
    <col min="12036" max="12037" width="15.28515625" style="14" bestFit="1" customWidth="1"/>
    <col min="12038" max="12039" width="14.5703125" style="14" customWidth="1"/>
    <col min="12040" max="12040" width="15.28515625" style="14" bestFit="1" customWidth="1"/>
    <col min="12041" max="12042" width="14.5703125" style="14" customWidth="1"/>
    <col min="12043" max="12043" width="15.28515625" style="14" bestFit="1" customWidth="1"/>
    <col min="12044" max="12045" width="15.28515625" style="14"/>
    <col min="12046" max="12046" width="3.42578125" style="14" bestFit="1" customWidth="1"/>
    <col min="12047" max="12047" width="54.5703125" style="14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bestFit="1" customWidth="1"/>
    <col min="12067" max="12067" width="13" style="14" customWidth="1"/>
    <col min="12068" max="12068" width="7.28515625" style="14" customWidth="1"/>
    <col min="12069" max="12069" width="12.7109375" style="14" bestFit="1" customWidth="1"/>
    <col min="12070" max="12070" width="7.28515625" style="14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9.7109375" style="14" bestFit="1" customWidth="1"/>
    <col min="12087" max="12087" width="14.2851562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1.7109375" style="14" bestFit="1" customWidth="1"/>
    <col min="12130" max="12130" width="7.28515625" style="14" bestFit="1" customWidth="1"/>
    <col min="12131" max="12131" width="11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1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2.7109375" style="14" bestFit="1" customWidth="1"/>
    <col min="12148" max="12148" width="7.28515625" style="14" bestFit="1" customWidth="1"/>
    <col min="12149" max="12149" width="11.7109375" style="14" customWidth="1"/>
    <col min="12150" max="12150" width="7.28515625" style="14" bestFit="1" customWidth="1"/>
    <col min="12151" max="12151" width="11.7109375" style="14" customWidth="1"/>
    <col min="12152" max="12152" width="7.28515625" style="14" bestFit="1" customWidth="1"/>
    <col min="12153" max="12153" width="11.7109375" style="14" bestFit="1" customWidth="1"/>
    <col min="12154" max="12154" width="7.28515625" style="14" bestFit="1" customWidth="1"/>
    <col min="12155" max="12155" width="11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10.85546875" style="14" bestFit="1" customWidth="1"/>
    <col min="12167" max="12167" width="13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85546875" style="14" bestFit="1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3" style="14" customWidth="1"/>
    <col min="12206" max="12206" width="8.7109375" style="14" customWidth="1"/>
    <col min="12207" max="12207" width="16.2851562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0.85546875" style="14" bestFit="1" customWidth="1"/>
    <col min="12214" max="12214" width="7.28515625" style="14" customWidth="1"/>
    <col min="12215" max="12215" width="10.85546875" style="14" bestFit="1" customWidth="1"/>
    <col min="12216" max="12216" width="9.42578125" style="14" bestFit="1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bestFit="1" customWidth="1"/>
    <col min="12226" max="12226" width="9.42578125" style="14" bestFit="1" customWidth="1"/>
    <col min="12227" max="12227" width="11.7109375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9.42578125" style="14" bestFit="1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2" style="14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3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customWidth="1"/>
    <col min="12274" max="12274" width="7.28515625" style="14" customWidth="1"/>
    <col min="12275" max="12275" width="11.7109375" style="14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customWidth="1"/>
    <col min="12280" max="12280" width="7.28515625" style="14" customWidth="1"/>
    <col min="12281" max="12281" width="11.7109375" style="14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2.7109375" style="14" bestFit="1" customWidth="1"/>
    <col min="12288" max="12288" width="16.28515625" style="14" bestFit="1" customWidth="1"/>
    <col min="12289" max="12291" width="14.5703125" style="14" customWidth="1"/>
    <col min="12292" max="12293" width="15.28515625" style="14" bestFit="1" customWidth="1"/>
    <col min="12294" max="12295" width="14.5703125" style="14" customWidth="1"/>
    <col min="12296" max="12296" width="15.28515625" style="14" bestFit="1" customWidth="1"/>
    <col min="12297" max="12298" width="14.5703125" style="14" customWidth="1"/>
    <col min="12299" max="12299" width="15.28515625" style="14" bestFit="1" customWidth="1"/>
    <col min="12300" max="12301" width="15.28515625" style="14"/>
    <col min="12302" max="12302" width="3.42578125" style="14" bestFit="1" customWidth="1"/>
    <col min="12303" max="12303" width="54.5703125" style="14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bestFit="1" customWidth="1"/>
    <col min="12323" max="12323" width="13" style="14" customWidth="1"/>
    <col min="12324" max="12324" width="7.28515625" style="14" customWidth="1"/>
    <col min="12325" max="12325" width="12.7109375" style="14" bestFit="1" customWidth="1"/>
    <col min="12326" max="12326" width="7.28515625" style="14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9.7109375" style="14" bestFit="1" customWidth="1"/>
    <col min="12343" max="12343" width="14.2851562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1.7109375" style="14" bestFit="1" customWidth="1"/>
    <col min="12386" max="12386" width="7.28515625" style="14" bestFit="1" customWidth="1"/>
    <col min="12387" max="12387" width="11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1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2.7109375" style="14" bestFit="1" customWidth="1"/>
    <col min="12404" max="12404" width="7.28515625" style="14" bestFit="1" customWidth="1"/>
    <col min="12405" max="12405" width="11.7109375" style="14" customWidth="1"/>
    <col min="12406" max="12406" width="7.28515625" style="14" bestFit="1" customWidth="1"/>
    <col min="12407" max="12407" width="11.7109375" style="14" customWidth="1"/>
    <col min="12408" max="12408" width="7.28515625" style="14" bestFit="1" customWidth="1"/>
    <col min="12409" max="12409" width="11.7109375" style="14" bestFit="1" customWidth="1"/>
    <col min="12410" max="12410" width="7.28515625" style="14" bestFit="1" customWidth="1"/>
    <col min="12411" max="12411" width="11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10.85546875" style="14" bestFit="1" customWidth="1"/>
    <col min="12423" max="12423" width="13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85546875" style="14" bestFit="1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3" style="14" customWidth="1"/>
    <col min="12462" max="12462" width="8.7109375" style="14" customWidth="1"/>
    <col min="12463" max="12463" width="16.2851562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0.85546875" style="14" bestFit="1" customWidth="1"/>
    <col min="12470" max="12470" width="7.28515625" style="14" customWidth="1"/>
    <col min="12471" max="12471" width="10.85546875" style="14" bestFit="1" customWidth="1"/>
    <col min="12472" max="12472" width="9.42578125" style="14" bestFit="1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bestFit="1" customWidth="1"/>
    <col min="12482" max="12482" width="9.42578125" style="14" bestFit="1" customWidth="1"/>
    <col min="12483" max="12483" width="11.7109375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9.42578125" style="14" bestFit="1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2" style="14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3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customWidth="1"/>
    <col min="12530" max="12530" width="7.28515625" style="14" customWidth="1"/>
    <col min="12531" max="12531" width="11.7109375" style="14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customWidth="1"/>
    <col min="12536" max="12536" width="7.28515625" style="14" customWidth="1"/>
    <col min="12537" max="12537" width="11.7109375" style="14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2.7109375" style="14" bestFit="1" customWidth="1"/>
    <col min="12544" max="12544" width="16.28515625" style="14" bestFit="1" customWidth="1"/>
    <col min="12545" max="12547" width="14.5703125" style="14" customWidth="1"/>
    <col min="12548" max="12549" width="15.28515625" style="14" bestFit="1" customWidth="1"/>
    <col min="12550" max="12551" width="14.5703125" style="14" customWidth="1"/>
    <col min="12552" max="12552" width="15.28515625" style="14" bestFit="1" customWidth="1"/>
    <col min="12553" max="12554" width="14.5703125" style="14" customWidth="1"/>
    <col min="12555" max="12555" width="15.28515625" style="14" bestFit="1" customWidth="1"/>
    <col min="12556" max="12557" width="15.28515625" style="14"/>
    <col min="12558" max="12558" width="3.42578125" style="14" bestFit="1" customWidth="1"/>
    <col min="12559" max="12559" width="54.5703125" style="14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bestFit="1" customWidth="1"/>
    <col min="12579" max="12579" width="13" style="14" customWidth="1"/>
    <col min="12580" max="12580" width="7.28515625" style="14" customWidth="1"/>
    <col min="12581" max="12581" width="12.7109375" style="14" bestFit="1" customWidth="1"/>
    <col min="12582" max="12582" width="7.28515625" style="14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9.7109375" style="14" bestFit="1" customWidth="1"/>
    <col min="12599" max="12599" width="14.2851562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1.7109375" style="14" bestFit="1" customWidth="1"/>
    <col min="12642" max="12642" width="7.28515625" style="14" bestFit="1" customWidth="1"/>
    <col min="12643" max="12643" width="11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1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2.7109375" style="14" bestFit="1" customWidth="1"/>
    <col min="12660" max="12660" width="7.28515625" style="14" bestFit="1" customWidth="1"/>
    <col min="12661" max="12661" width="11.7109375" style="14" customWidth="1"/>
    <col min="12662" max="12662" width="7.28515625" style="14" bestFit="1" customWidth="1"/>
    <col min="12663" max="12663" width="11.7109375" style="14" customWidth="1"/>
    <col min="12664" max="12664" width="7.28515625" style="14" bestFit="1" customWidth="1"/>
    <col min="12665" max="12665" width="11.7109375" style="14" bestFit="1" customWidth="1"/>
    <col min="12666" max="12666" width="7.28515625" style="14" bestFit="1" customWidth="1"/>
    <col min="12667" max="12667" width="11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10.85546875" style="14" bestFit="1" customWidth="1"/>
    <col min="12679" max="12679" width="13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85546875" style="14" bestFit="1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3" style="14" customWidth="1"/>
    <col min="12718" max="12718" width="8.7109375" style="14" customWidth="1"/>
    <col min="12719" max="12719" width="16.2851562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0.85546875" style="14" bestFit="1" customWidth="1"/>
    <col min="12726" max="12726" width="7.28515625" style="14" customWidth="1"/>
    <col min="12727" max="12727" width="10.85546875" style="14" bestFit="1" customWidth="1"/>
    <col min="12728" max="12728" width="9.42578125" style="14" bestFit="1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bestFit="1" customWidth="1"/>
    <col min="12738" max="12738" width="9.42578125" style="14" bestFit="1" customWidth="1"/>
    <col min="12739" max="12739" width="11.7109375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9.42578125" style="14" bestFit="1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2" style="14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3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customWidth="1"/>
    <col min="12786" max="12786" width="7.28515625" style="14" customWidth="1"/>
    <col min="12787" max="12787" width="11.7109375" style="14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customWidth="1"/>
    <col min="12792" max="12792" width="7.28515625" style="14" customWidth="1"/>
    <col min="12793" max="12793" width="11.7109375" style="14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2.7109375" style="14" bestFit="1" customWidth="1"/>
    <col min="12800" max="12800" width="16.28515625" style="14" bestFit="1" customWidth="1"/>
    <col min="12801" max="12803" width="14.5703125" style="14" customWidth="1"/>
    <col min="12804" max="12805" width="15.28515625" style="14" bestFit="1" customWidth="1"/>
    <col min="12806" max="12807" width="14.5703125" style="14" customWidth="1"/>
    <col min="12808" max="12808" width="15.28515625" style="14" bestFit="1" customWidth="1"/>
    <col min="12809" max="12810" width="14.5703125" style="14" customWidth="1"/>
    <col min="12811" max="12811" width="15.28515625" style="14" bestFit="1" customWidth="1"/>
    <col min="12812" max="12813" width="15.28515625" style="14"/>
    <col min="12814" max="12814" width="3.42578125" style="14" bestFit="1" customWidth="1"/>
    <col min="12815" max="12815" width="54.5703125" style="14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bestFit="1" customWidth="1"/>
    <col min="12835" max="12835" width="13" style="14" customWidth="1"/>
    <col min="12836" max="12836" width="7.28515625" style="14" customWidth="1"/>
    <col min="12837" max="12837" width="12.7109375" style="14" bestFit="1" customWidth="1"/>
    <col min="12838" max="12838" width="7.28515625" style="14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9.7109375" style="14" bestFit="1" customWidth="1"/>
    <col min="12855" max="12855" width="14.2851562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1.7109375" style="14" bestFit="1" customWidth="1"/>
    <col min="12898" max="12898" width="7.28515625" style="14" bestFit="1" customWidth="1"/>
    <col min="12899" max="12899" width="11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1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2.7109375" style="14" bestFit="1" customWidth="1"/>
    <col min="12916" max="12916" width="7.28515625" style="14" bestFit="1" customWidth="1"/>
    <col min="12917" max="12917" width="11.7109375" style="14" customWidth="1"/>
    <col min="12918" max="12918" width="7.28515625" style="14" bestFit="1" customWidth="1"/>
    <col min="12919" max="12919" width="11.7109375" style="14" customWidth="1"/>
    <col min="12920" max="12920" width="7.28515625" style="14" bestFit="1" customWidth="1"/>
    <col min="12921" max="12921" width="11.7109375" style="14" bestFit="1" customWidth="1"/>
    <col min="12922" max="12922" width="7.28515625" style="14" bestFit="1" customWidth="1"/>
    <col min="12923" max="12923" width="11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10.85546875" style="14" bestFit="1" customWidth="1"/>
    <col min="12935" max="12935" width="13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85546875" style="14" bestFit="1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3" style="14" customWidth="1"/>
    <col min="12974" max="12974" width="8.7109375" style="14" customWidth="1"/>
    <col min="12975" max="12975" width="16.2851562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0.85546875" style="14" bestFit="1" customWidth="1"/>
    <col min="12982" max="12982" width="7.28515625" style="14" customWidth="1"/>
    <col min="12983" max="12983" width="10.85546875" style="14" bestFit="1" customWidth="1"/>
    <col min="12984" max="12984" width="9.42578125" style="14" bestFit="1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bestFit="1" customWidth="1"/>
    <col min="12994" max="12994" width="9.42578125" style="14" bestFit="1" customWidth="1"/>
    <col min="12995" max="12995" width="11.7109375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9.42578125" style="14" bestFit="1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2" style="14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3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customWidth="1"/>
    <col min="13042" max="13042" width="7.28515625" style="14" customWidth="1"/>
    <col min="13043" max="13043" width="11.7109375" style="14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customWidth="1"/>
    <col min="13048" max="13048" width="7.28515625" style="14" customWidth="1"/>
    <col min="13049" max="13049" width="11.7109375" style="14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2.7109375" style="14" bestFit="1" customWidth="1"/>
    <col min="13056" max="13056" width="16.28515625" style="14" bestFit="1" customWidth="1"/>
    <col min="13057" max="13059" width="14.5703125" style="14" customWidth="1"/>
    <col min="13060" max="13061" width="15.28515625" style="14" bestFit="1" customWidth="1"/>
    <col min="13062" max="13063" width="14.5703125" style="14" customWidth="1"/>
    <col min="13064" max="13064" width="15.28515625" style="14" bestFit="1" customWidth="1"/>
    <col min="13065" max="13066" width="14.5703125" style="14" customWidth="1"/>
    <col min="13067" max="13067" width="15.28515625" style="14" bestFit="1" customWidth="1"/>
    <col min="13068" max="13069" width="15.28515625" style="14"/>
    <col min="13070" max="13070" width="3.42578125" style="14" bestFit="1" customWidth="1"/>
    <col min="13071" max="13071" width="54.5703125" style="14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bestFit="1" customWidth="1"/>
    <col min="13091" max="13091" width="13" style="14" customWidth="1"/>
    <col min="13092" max="13092" width="7.28515625" style="14" customWidth="1"/>
    <col min="13093" max="13093" width="12.7109375" style="14" bestFit="1" customWidth="1"/>
    <col min="13094" max="13094" width="7.28515625" style="14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9.7109375" style="14" bestFit="1" customWidth="1"/>
    <col min="13111" max="13111" width="14.2851562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1.7109375" style="14" bestFit="1" customWidth="1"/>
    <col min="13154" max="13154" width="7.28515625" style="14" bestFit="1" customWidth="1"/>
    <col min="13155" max="13155" width="11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1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2.7109375" style="14" bestFit="1" customWidth="1"/>
    <col min="13172" max="13172" width="7.28515625" style="14" bestFit="1" customWidth="1"/>
    <col min="13173" max="13173" width="11.7109375" style="14" customWidth="1"/>
    <col min="13174" max="13174" width="7.28515625" style="14" bestFit="1" customWidth="1"/>
    <col min="13175" max="13175" width="11.7109375" style="14" customWidth="1"/>
    <col min="13176" max="13176" width="7.28515625" style="14" bestFit="1" customWidth="1"/>
    <col min="13177" max="13177" width="11.7109375" style="14" bestFit="1" customWidth="1"/>
    <col min="13178" max="13178" width="7.28515625" style="14" bestFit="1" customWidth="1"/>
    <col min="13179" max="13179" width="11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10.85546875" style="14" bestFit="1" customWidth="1"/>
    <col min="13191" max="13191" width="13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85546875" style="14" bestFit="1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3" style="14" customWidth="1"/>
    <col min="13230" max="13230" width="8.7109375" style="14" customWidth="1"/>
    <col min="13231" max="13231" width="16.2851562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0.85546875" style="14" bestFit="1" customWidth="1"/>
    <col min="13238" max="13238" width="7.28515625" style="14" customWidth="1"/>
    <col min="13239" max="13239" width="10.85546875" style="14" bestFit="1" customWidth="1"/>
    <col min="13240" max="13240" width="9.42578125" style="14" bestFit="1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bestFit="1" customWidth="1"/>
    <col min="13250" max="13250" width="9.42578125" style="14" bestFit="1" customWidth="1"/>
    <col min="13251" max="13251" width="11.7109375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9.42578125" style="14" bestFit="1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2" style="14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3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customWidth="1"/>
    <col min="13298" max="13298" width="7.28515625" style="14" customWidth="1"/>
    <col min="13299" max="13299" width="11.7109375" style="14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customWidth="1"/>
    <col min="13304" max="13304" width="7.28515625" style="14" customWidth="1"/>
    <col min="13305" max="13305" width="11.7109375" style="14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2.7109375" style="14" bestFit="1" customWidth="1"/>
    <col min="13312" max="13312" width="16.28515625" style="14" bestFit="1" customWidth="1"/>
    <col min="13313" max="13315" width="14.5703125" style="14" customWidth="1"/>
    <col min="13316" max="13317" width="15.28515625" style="14" bestFit="1" customWidth="1"/>
    <col min="13318" max="13319" width="14.5703125" style="14" customWidth="1"/>
    <col min="13320" max="13320" width="15.28515625" style="14" bestFit="1" customWidth="1"/>
    <col min="13321" max="13322" width="14.5703125" style="14" customWidth="1"/>
    <col min="13323" max="13323" width="15.28515625" style="14" bestFit="1" customWidth="1"/>
    <col min="13324" max="13325" width="15.28515625" style="14"/>
    <col min="13326" max="13326" width="3.42578125" style="14" bestFit="1" customWidth="1"/>
    <col min="13327" max="13327" width="54.5703125" style="14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bestFit="1" customWidth="1"/>
    <col min="13347" max="13347" width="13" style="14" customWidth="1"/>
    <col min="13348" max="13348" width="7.28515625" style="14" customWidth="1"/>
    <col min="13349" max="13349" width="12.7109375" style="14" bestFit="1" customWidth="1"/>
    <col min="13350" max="13350" width="7.28515625" style="14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9.7109375" style="14" bestFit="1" customWidth="1"/>
    <col min="13367" max="13367" width="14.2851562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1.7109375" style="14" bestFit="1" customWidth="1"/>
    <col min="13410" max="13410" width="7.28515625" style="14" bestFit="1" customWidth="1"/>
    <col min="13411" max="13411" width="11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1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2.7109375" style="14" bestFit="1" customWidth="1"/>
    <col min="13428" max="13428" width="7.28515625" style="14" bestFit="1" customWidth="1"/>
    <col min="13429" max="13429" width="11.7109375" style="14" customWidth="1"/>
    <col min="13430" max="13430" width="7.28515625" style="14" bestFit="1" customWidth="1"/>
    <col min="13431" max="13431" width="11.7109375" style="14" customWidth="1"/>
    <col min="13432" max="13432" width="7.28515625" style="14" bestFit="1" customWidth="1"/>
    <col min="13433" max="13433" width="11.7109375" style="14" bestFit="1" customWidth="1"/>
    <col min="13434" max="13434" width="7.28515625" style="14" bestFit="1" customWidth="1"/>
    <col min="13435" max="13435" width="11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10.85546875" style="14" bestFit="1" customWidth="1"/>
    <col min="13447" max="13447" width="13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85546875" style="14" bestFit="1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3" style="14" customWidth="1"/>
    <col min="13486" max="13486" width="8.7109375" style="14" customWidth="1"/>
    <col min="13487" max="13487" width="16.2851562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0.85546875" style="14" bestFit="1" customWidth="1"/>
    <col min="13494" max="13494" width="7.28515625" style="14" customWidth="1"/>
    <col min="13495" max="13495" width="10.85546875" style="14" bestFit="1" customWidth="1"/>
    <col min="13496" max="13496" width="9.42578125" style="14" bestFit="1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bestFit="1" customWidth="1"/>
    <col min="13506" max="13506" width="9.42578125" style="14" bestFit="1" customWidth="1"/>
    <col min="13507" max="13507" width="11.7109375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9.42578125" style="14" bestFit="1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2" style="14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3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customWidth="1"/>
    <col min="13554" max="13554" width="7.28515625" style="14" customWidth="1"/>
    <col min="13555" max="13555" width="11.7109375" style="14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customWidth="1"/>
    <col min="13560" max="13560" width="7.28515625" style="14" customWidth="1"/>
    <col min="13561" max="13561" width="11.7109375" style="14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2.7109375" style="14" bestFit="1" customWidth="1"/>
    <col min="13568" max="13568" width="16.28515625" style="14" bestFit="1" customWidth="1"/>
    <col min="13569" max="13571" width="14.5703125" style="14" customWidth="1"/>
    <col min="13572" max="13573" width="15.28515625" style="14" bestFit="1" customWidth="1"/>
    <col min="13574" max="13575" width="14.5703125" style="14" customWidth="1"/>
    <col min="13576" max="13576" width="15.28515625" style="14" bestFit="1" customWidth="1"/>
    <col min="13577" max="13578" width="14.5703125" style="14" customWidth="1"/>
    <col min="13579" max="13579" width="15.28515625" style="14" bestFit="1" customWidth="1"/>
    <col min="13580" max="13581" width="15.28515625" style="14"/>
    <col min="13582" max="13582" width="3.42578125" style="14" bestFit="1" customWidth="1"/>
    <col min="13583" max="13583" width="54.5703125" style="14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bestFit="1" customWidth="1"/>
    <col min="13603" max="13603" width="13" style="14" customWidth="1"/>
    <col min="13604" max="13604" width="7.28515625" style="14" customWidth="1"/>
    <col min="13605" max="13605" width="12.7109375" style="14" bestFit="1" customWidth="1"/>
    <col min="13606" max="13606" width="7.28515625" style="14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9.7109375" style="14" bestFit="1" customWidth="1"/>
    <col min="13623" max="13623" width="14.2851562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1.7109375" style="14" bestFit="1" customWidth="1"/>
    <col min="13666" max="13666" width="7.28515625" style="14" bestFit="1" customWidth="1"/>
    <col min="13667" max="13667" width="11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1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2.7109375" style="14" bestFit="1" customWidth="1"/>
    <col min="13684" max="13684" width="7.28515625" style="14" bestFit="1" customWidth="1"/>
    <col min="13685" max="13685" width="11.7109375" style="14" customWidth="1"/>
    <col min="13686" max="13686" width="7.28515625" style="14" bestFit="1" customWidth="1"/>
    <col min="13687" max="13687" width="11.7109375" style="14" customWidth="1"/>
    <col min="13688" max="13688" width="7.28515625" style="14" bestFit="1" customWidth="1"/>
    <col min="13689" max="13689" width="11.7109375" style="14" bestFit="1" customWidth="1"/>
    <col min="13690" max="13690" width="7.28515625" style="14" bestFit="1" customWidth="1"/>
    <col min="13691" max="13691" width="11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10.85546875" style="14" bestFit="1" customWidth="1"/>
    <col min="13703" max="13703" width="13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85546875" style="14" bestFit="1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3" style="14" customWidth="1"/>
    <col min="13742" max="13742" width="8.7109375" style="14" customWidth="1"/>
    <col min="13743" max="13743" width="16.2851562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0.85546875" style="14" bestFit="1" customWidth="1"/>
    <col min="13750" max="13750" width="7.28515625" style="14" customWidth="1"/>
    <col min="13751" max="13751" width="10.85546875" style="14" bestFit="1" customWidth="1"/>
    <col min="13752" max="13752" width="9.42578125" style="14" bestFit="1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bestFit="1" customWidth="1"/>
    <col min="13762" max="13762" width="9.42578125" style="14" bestFit="1" customWidth="1"/>
    <col min="13763" max="13763" width="11.7109375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9.42578125" style="14" bestFit="1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2" style="14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3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customWidth="1"/>
    <col min="13810" max="13810" width="7.28515625" style="14" customWidth="1"/>
    <col min="13811" max="13811" width="11.7109375" style="14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customWidth="1"/>
    <col min="13816" max="13816" width="7.28515625" style="14" customWidth="1"/>
    <col min="13817" max="13817" width="11.7109375" style="14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2.7109375" style="14" bestFit="1" customWidth="1"/>
    <col min="13824" max="13824" width="16.28515625" style="14" bestFit="1" customWidth="1"/>
    <col min="13825" max="13827" width="14.5703125" style="14" customWidth="1"/>
    <col min="13828" max="13829" width="15.28515625" style="14" bestFit="1" customWidth="1"/>
    <col min="13830" max="13831" width="14.5703125" style="14" customWidth="1"/>
    <col min="13832" max="13832" width="15.28515625" style="14" bestFit="1" customWidth="1"/>
    <col min="13833" max="13834" width="14.5703125" style="14" customWidth="1"/>
    <col min="13835" max="13835" width="15.28515625" style="14" bestFit="1" customWidth="1"/>
    <col min="13836" max="13837" width="15.28515625" style="14"/>
    <col min="13838" max="13838" width="3.42578125" style="14" bestFit="1" customWidth="1"/>
    <col min="13839" max="13839" width="54.5703125" style="14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bestFit="1" customWidth="1"/>
    <col min="13859" max="13859" width="13" style="14" customWidth="1"/>
    <col min="13860" max="13860" width="7.28515625" style="14" customWidth="1"/>
    <col min="13861" max="13861" width="12.7109375" style="14" bestFit="1" customWidth="1"/>
    <col min="13862" max="13862" width="7.28515625" style="14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9.7109375" style="14" bestFit="1" customWidth="1"/>
    <col min="13879" max="13879" width="14.2851562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1.7109375" style="14" bestFit="1" customWidth="1"/>
    <col min="13922" max="13922" width="7.28515625" style="14" bestFit="1" customWidth="1"/>
    <col min="13923" max="13923" width="11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1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2.7109375" style="14" bestFit="1" customWidth="1"/>
    <col min="13940" max="13940" width="7.28515625" style="14" bestFit="1" customWidth="1"/>
    <col min="13941" max="13941" width="11.7109375" style="14" customWidth="1"/>
    <col min="13942" max="13942" width="7.28515625" style="14" bestFit="1" customWidth="1"/>
    <col min="13943" max="13943" width="11.7109375" style="14" customWidth="1"/>
    <col min="13944" max="13944" width="7.28515625" style="14" bestFit="1" customWidth="1"/>
    <col min="13945" max="13945" width="11.7109375" style="14" bestFit="1" customWidth="1"/>
    <col min="13946" max="13946" width="7.28515625" style="14" bestFit="1" customWidth="1"/>
    <col min="13947" max="13947" width="11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10.85546875" style="14" bestFit="1" customWidth="1"/>
    <col min="13959" max="13959" width="13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85546875" style="14" bestFit="1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3" style="14" customWidth="1"/>
    <col min="13998" max="13998" width="8.7109375" style="14" customWidth="1"/>
    <col min="13999" max="13999" width="16.2851562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0.85546875" style="14" bestFit="1" customWidth="1"/>
    <col min="14006" max="14006" width="7.28515625" style="14" customWidth="1"/>
    <col min="14007" max="14007" width="10.85546875" style="14" bestFit="1" customWidth="1"/>
    <col min="14008" max="14008" width="9.42578125" style="14" bestFit="1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bestFit="1" customWidth="1"/>
    <col min="14018" max="14018" width="9.42578125" style="14" bestFit="1" customWidth="1"/>
    <col min="14019" max="14019" width="11.7109375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9.42578125" style="14" bestFit="1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2" style="14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3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customWidth="1"/>
    <col min="14066" max="14066" width="7.28515625" style="14" customWidth="1"/>
    <col min="14067" max="14067" width="11.7109375" style="14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customWidth="1"/>
    <col min="14072" max="14072" width="7.28515625" style="14" customWidth="1"/>
    <col min="14073" max="14073" width="11.7109375" style="14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2.7109375" style="14" bestFit="1" customWidth="1"/>
    <col min="14080" max="14080" width="16.28515625" style="14" bestFit="1" customWidth="1"/>
    <col min="14081" max="14083" width="14.5703125" style="14" customWidth="1"/>
    <col min="14084" max="14085" width="15.28515625" style="14" bestFit="1" customWidth="1"/>
    <col min="14086" max="14087" width="14.5703125" style="14" customWidth="1"/>
    <col min="14088" max="14088" width="15.28515625" style="14" bestFit="1" customWidth="1"/>
    <col min="14089" max="14090" width="14.5703125" style="14" customWidth="1"/>
    <col min="14091" max="14091" width="15.28515625" style="14" bestFit="1" customWidth="1"/>
    <col min="14092" max="14093" width="15.28515625" style="14"/>
    <col min="14094" max="14094" width="3.42578125" style="14" bestFit="1" customWidth="1"/>
    <col min="14095" max="14095" width="54.5703125" style="14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bestFit="1" customWidth="1"/>
    <col min="14115" max="14115" width="13" style="14" customWidth="1"/>
    <col min="14116" max="14116" width="7.28515625" style="14" customWidth="1"/>
    <col min="14117" max="14117" width="12.7109375" style="14" bestFit="1" customWidth="1"/>
    <col min="14118" max="14118" width="7.28515625" style="14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9.7109375" style="14" bestFit="1" customWidth="1"/>
    <col min="14135" max="14135" width="14.2851562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1.7109375" style="14" bestFit="1" customWidth="1"/>
    <col min="14178" max="14178" width="7.28515625" style="14" bestFit="1" customWidth="1"/>
    <col min="14179" max="14179" width="11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1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2.7109375" style="14" bestFit="1" customWidth="1"/>
    <col min="14196" max="14196" width="7.28515625" style="14" bestFit="1" customWidth="1"/>
    <col min="14197" max="14197" width="11.7109375" style="14" customWidth="1"/>
    <col min="14198" max="14198" width="7.28515625" style="14" bestFit="1" customWidth="1"/>
    <col min="14199" max="14199" width="11.7109375" style="14" customWidth="1"/>
    <col min="14200" max="14200" width="7.28515625" style="14" bestFit="1" customWidth="1"/>
    <col min="14201" max="14201" width="11.7109375" style="14" bestFit="1" customWidth="1"/>
    <col min="14202" max="14202" width="7.28515625" style="14" bestFit="1" customWidth="1"/>
    <col min="14203" max="14203" width="11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10.85546875" style="14" bestFit="1" customWidth="1"/>
    <col min="14215" max="14215" width="13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85546875" style="14" bestFit="1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3" style="14" customWidth="1"/>
    <col min="14254" max="14254" width="8.7109375" style="14" customWidth="1"/>
    <col min="14255" max="14255" width="16.2851562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0.85546875" style="14" bestFit="1" customWidth="1"/>
    <col min="14262" max="14262" width="7.28515625" style="14" customWidth="1"/>
    <col min="14263" max="14263" width="10.85546875" style="14" bestFit="1" customWidth="1"/>
    <col min="14264" max="14264" width="9.42578125" style="14" bestFit="1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bestFit="1" customWidth="1"/>
    <col min="14274" max="14274" width="9.42578125" style="14" bestFit="1" customWidth="1"/>
    <col min="14275" max="14275" width="11.7109375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9.42578125" style="14" bestFit="1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2" style="14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3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customWidth="1"/>
    <col min="14322" max="14322" width="7.28515625" style="14" customWidth="1"/>
    <col min="14323" max="14323" width="11.7109375" style="14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customWidth="1"/>
    <col min="14328" max="14328" width="7.28515625" style="14" customWidth="1"/>
    <col min="14329" max="14329" width="11.7109375" style="14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2.7109375" style="14" bestFit="1" customWidth="1"/>
    <col min="14336" max="14336" width="16.28515625" style="14" bestFit="1" customWidth="1"/>
    <col min="14337" max="14339" width="14.5703125" style="14" customWidth="1"/>
    <col min="14340" max="14341" width="15.28515625" style="14" bestFit="1" customWidth="1"/>
    <col min="14342" max="14343" width="14.5703125" style="14" customWidth="1"/>
    <col min="14344" max="14344" width="15.28515625" style="14" bestFit="1" customWidth="1"/>
    <col min="14345" max="14346" width="14.5703125" style="14" customWidth="1"/>
    <col min="14347" max="14347" width="15.28515625" style="14" bestFit="1" customWidth="1"/>
    <col min="14348" max="14349" width="15.28515625" style="14"/>
    <col min="14350" max="14350" width="3.42578125" style="14" bestFit="1" customWidth="1"/>
    <col min="14351" max="14351" width="54.5703125" style="14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bestFit="1" customWidth="1"/>
    <col min="14371" max="14371" width="13" style="14" customWidth="1"/>
    <col min="14372" max="14372" width="7.28515625" style="14" customWidth="1"/>
    <col min="14373" max="14373" width="12.7109375" style="14" bestFit="1" customWidth="1"/>
    <col min="14374" max="14374" width="7.28515625" style="14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9.7109375" style="14" bestFit="1" customWidth="1"/>
    <col min="14391" max="14391" width="14.2851562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1.7109375" style="14" bestFit="1" customWidth="1"/>
    <col min="14434" max="14434" width="7.28515625" style="14" bestFit="1" customWidth="1"/>
    <col min="14435" max="14435" width="11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1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2.7109375" style="14" bestFit="1" customWidth="1"/>
    <col min="14452" max="14452" width="7.28515625" style="14" bestFit="1" customWidth="1"/>
    <col min="14453" max="14453" width="11.7109375" style="14" customWidth="1"/>
    <col min="14454" max="14454" width="7.28515625" style="14" bestFit="1" customWidth="1"/>
    <col min="14455" max="14455" width="11.7109375" style="14" customWidth="1"/>
    <col min="14456" max="14456" width="7.28515625" style="14" bestFit="1" customWidth="1"/>
    <col min="14457" max="14457" width="11.7109375" style="14" bestFit="1" customWidth="1"/>
    <col min="14458" max="14458" width="7.28515625" style="14" bestFit="1" customWidth="1"/>
    <col min="14459" max="14459" width="11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10.85546875" style="14" bestFit="1" customWidth="1"/>
    <col min="14471" max="14471" width="13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85546875" style="14" bestFit="1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3" style="14" customWidth="1"/>
    <col min="14510" max="14510" width="8.7109375" style="14" customWidth="1"/>
    <col min="14511" max="14511" width="16.2851562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0.85546875" style="14" bestFit="1" customWidth="1"/>
    <col min="14518" max="14518" width="7.28515625" style="14" customWidth="1"/>
    <col min="14519" max="14519" width="10.85546875" style="14" bestFit="1" customWidth="1"/>
    <col min="14520" max="14520" width="9.42578125" style="14" bestFit="1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bestFit="1" customWidth="1"/>
    <col min="14530" max="14530" width="9.42578125" style="14" bestFit="1" customWidth="1"/>
    <col min="14531" max="14531" width="11.7109375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9.42578125" style="14" bestFit="1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2" style="14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3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customWidth="1"/>
    <col min="14578" max="14578" width="7.28515625" style="14" customWidth="1"/>
    <col min="14579" max="14579" width="11.7109375" style="14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customWidth="1"/>
    <col min="14584" max="14584" width="7.28515625" style="14" customWidth="1"/>
    <col min="14585" max="14585" width="11.7109375" style="14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2.7109375" style="14" bestFit="1" customWidth="1"/>
    <col min="14592" max="14592" width="16.28515625" style="14" bestFit="1" customWidth="1"/>
    <col min="14593" max="14595" width="14.5703125" style="14" customWidth="1"/>
    <col min="14596" max="14597" width="15.28515625" style="14" bestFit="1" customWidth="1"/>
    <col min="14598" max="14599" width="14.5703125" style="14" customWidth="1"/>
    <col min="14600" max="14600" width="15.28515625" style="14" bestFit="1" customWidth="1"/>
    <col min="14601" max="14602" width="14.5703125" style="14" customWidth="1"/>
    <col min="14603" max="14603" width="15.28515625" style="14" bestFit="1" customWidth="1"/>
    <col min="14604" max="14605" width="15.28515625" style="14"/>
    <col min="14606" max="14606" width="3.42578125" style="14" bestFit="1" customWidth="1"/>
    <col min="14607" max="14607" width="54.5703125" style="14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bestFit="1" customWidth="1"/>
    <col min="14627" max="14627" width="13" style="14" customWidth="1"/>
    <col min="14628" max="14628" width="7.28515625" style="14" customWidth="1"/>
    <col min="14629" max="14629" width="12.7109375" style="14" bestFit="1" customWidth="1"/>
    <col min="14630" max="14630" width="7.28515625" style="14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9.7109375" style="14" bestFit="1" customWidth="1"/>
    <col min="14647" max="14647" width="14.2851562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1.7109375" style="14" bestFit="1" customWidth="1"/>
    <col min="14690" max="14690" width="7.28515625" style="14" bestFit="1" customWidth="1"/>
    <col min="14691" max="14691" width="11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1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2.7109375" style="14" bestFit="1" customWidth="1"/>
    <col min="14708" max="14708" width="7.28515625" style="14" bestFit="1" customWidth="1"/>
    <col min="14709" max="14709" width="11.7109375" style="14" customWidth="1"/>
    <col min="14710" max="14710" width="7.28515625" style="14" bestFit="1" customWidth="1"/>
    <col min="14711" max="14711" width="11.7109375" style="14" customWidth="1"/>
    <col min="14712" max="14712" width="7.28515625" style="14" bestFit="1" customWidth="1"/>
    <col min="14713" max="14713" width="11.7109375" style="14" bestFit="1" customWidth="1"/>
    <col min="14714" max="14714" width="7.28515625" style="14" bestFit="1" customWidth="1"/>
    <col min="14715" max="14715" width="11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10.85546875" style="14" bestFit="1" customWidth="1"/>
    <col min="14727" max="14727" width="13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85546875" style="14" bestFit="1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3" style="14" customWidth="1"/>
    <col min="14766" max="14766" width="8.7109375" style="14" customWidth="1"/>
    <col min="14767" max="14767" width="16.2851562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0.85546875" style="14" bestFit="1" customWidth="1"/>
    <col min="14774" max="14774" width="7.28515625" style="14" customWidth="1"/>
    <col min="14775" max="14775" width="10.85546875" style="14" bestFit="1" customWidth="1"/>
    <col min="14776" max="14776" width="9.42578125" style="14" bestFit="1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bestFit="1" customWidth="1"/>
    <col min="14786" max="14786" width="9.42578125" style="14" bestFit="1" customWidth="1"/>
    <col min="14787" max="14787" width="11.7109375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9.42578125" style="14" bestFit="1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2" style="14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3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customWidth="1"/>
    <col min="14834" max="14834" width="7.28515625" style="14" customWidth="1"/>
    <col min="14835" max="14835" width="11.7109375" style="14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customWidth="1"/>
    <col min="14840" max="14840" width="7.28515625" style="14" customWidth="1"/>
    <col min="14841" max="14841" width="11.7109375" style="14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2.7109375" style="14" bestFit="1" customWidth="1"/>
    <col min="14848" max="14848" width="16.28515625" style="14" bestFit="1" customWidth="1"/>
    <col min="14849" max="14851" width="14.5703125" style="14" customWidth="1"/>
    <col min="14852" max="14853" width="15.28515625" style="14" bestFit="1" customWidth="1"/>
    <col min="14854" max="14855" width="14.5703125" style="14" customWidth="1"/>
    <col min="14856" max="14856" width="15.28515625" style="14" bestFit="1" customWidth="1"/>
    <col min="14857" max="14858" width="14.5703125" style="14" customWidth="1"/>
    <col min="14859" max="14859" width="15.28515625" style="14" bestFit="1" customWidth="1"/>
    <col min="14860" max="14861" width="15.28515625" style="14"/>
    <col min="14862" max="14862" width="3.42578125" style="14" bestFit="1" customWidth="1"/>
    <col min="14863" max="14863" width="54.5703125" style="14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bestFit="1" customWidth="1"/>
    <col min="14883" max="14883" width="13" style="14" customWidth="1"/>
    <col min="14884" max="14884" width="7.28515625" style="14" customWidth="1"/>
    <col min="14885" max="14885" width="12.7109375" style="14" bestFit="1" customWidth="1"/>
    <col min="14886" max="14886" width="7.28515625" style="14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9.7109375" style="14" bestFit="1" customWidth="1"/>
    <col min="14903" max="14903" width="14.2851562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1.7109375" style="14" bestFit="1" customWidth="1"/>
    <col min="14946" max="14946" width="7.28515625" style="14" bestFit="1" customWidth="1"/>
    <col min="14947" max="14947" width="11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1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2.7109375" style="14" bestFit="1" customWidth="1"/>
    <col min="14964" max="14964" width="7.28515625" style="14" bestFit="1" customWidth="1"/>
    <col min="14965" max="14965" width="11.7109375" style="14" customWidth="1"/>
    <col min="14966" max="14966" width="7.28515625" style="14" bestFit="1" customWidth="1"/>
    <col min="14967" max="14967" width="11.7109375" style="14" customWidth="1"/>
    <col min="14968" max="14968" width="7.28515625" style="14" bestFit="1" customWidth="1"/>
    <col min="14969" max="14969" width="11.7109375" style="14" bestFit="1" customWidth="1"/>
    <col min="14970" max="14970" width="7.28515625" style="14" bestFit="1" customWidth="1"/>
    <col min="14971" max="14971" width="11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10.85546875" style="14" bestFit="1" customWidth="1"/>
    <col min="14983" max="14983" width="13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85546875" style="14" bestFit="1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3" style="14" customWidth="1"/>
    <col min="15022" max="15022" width="8.7109375" style="14" customWidth="1"/>
    <col min="15023" max="15023" width="16.2851562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0.85546875" style="14" bestFit="1" customWidth="1"/>
    <col min="15030" max="15030" width="7.28515625" style="14" customWidth="1"/>
    <col min="15031" max="15031" width="10.85546875" style="14" bestFit="1" customWidth="1"/>
    <col min="15032" max="15032" width="9.42578125" style="14" bestFit="1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bestFit="1" customWidth="1"/>
    <col min="15042" max="15042" width="9.42578125" style="14" bestFit="1" customWidth="1"/>
    <col min="15043" max="15043" width="11.7109375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9.42578125" style="14" bestFit="1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2" style="14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3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customWidth="1"/>
    <col min="15090" max="15090" width="7.28515625" style="14" customWidth="1"/>
    <col min="15091" max="15091" width="11.7109375" style="14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customWidth="1"/>
    <col min="15096" max="15096" width="7.28515625" style="14" customWidth="1"/>
    <col min="15097" max="15097" width="11.7109375" style="14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2.7109375" style="14" bestFit="1" customWidth="1"/>
    <col min="15104" max="15104" width="16.28515625" style="14" bestFit="1" customWidth="1"/>
    <col min="15105" max="15107" width="14.5703125" style="14" customWidth="1"/>
    <col min="15108" max="15109" width="15.28515625" style="14" bestFit="1" customWidth="1"/>
    <col min="15110" max="15111" width="14.5703125" style="14" customWidth="1"/>
    <col min="15112" max="15112" width="15.28515625" style="14" bestFit="1" customWidth="1"/>
    <col min="15113" max="15114" width="14.5703125" style="14" customWidth="1"/>
    <col min="15115" max="15115" width="15.28515625" style="14" bestFit="1" customWidth="1"/>
    <col min="15116" max="15117" width="15.28515625" style="14"/>
    <col min="15118" max="15118" width="3.42578125" style="14" bestFit="1" customWidth="1"/>
    <col min="15119" max="15119" width="54.5703125" style="14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bestFit="1" customWidth="1"/>
    <col min="15139" max="15139" width="13" style="14" customWidth="1"/>
    <col min="15140" max="15140" width="7.28515625" style="14" customWidth="1"/>
    <col min="15141" max="15141" width="12.7109375" style="14" bestFit="1" customWidth="1"/>
    <col min="15142" max="15142" width="7.28515625" style="14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9.7109375" style="14" bestFit="1" customWidth="1"/>
    <col min="15159" max="15159" width="14.2851562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1.7109375" style="14" bestFit="1" customWidth="1"/>
    <col min="15202" max="15202" width="7.28515625" style="14" bestFit="1" customWidth="1"/>
    <col min="15203" max="15203" width="11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1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2.7109375" style="14" bestFit="1" customWidth="1"/>
    <col min="15220" max="15220" width="7.28515625" style="14" bestFit="1" customWidth="1"/>
    <col min="15221" max="15221" width="11.7109375" style="14" customWidth="1"/>
    <col min="15222" max="15222" width="7.28515625" style="14" bestFit="1" customWidth="1"/>
    <col min="15223" max="15223" width="11.7109375" style="14" customWidth="1"/>
    <col min="15224" max="15224" width="7.28515625" style="14" bestFit="1" customWidth="1"/>
    <col min="15225" max="15225" width="11.7109375" style="14" bestFit="1" customWidth="1"/>
    <col min="15226" max="15226" width="7.28515625" style="14" bestFit="1" customWidth="1"/>
    <col min="15227" max="15227" width="11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10.85546875" style="14" bestFit="1" customWidth="1"/>
    <col min="15239" max="15239" width="13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85546875" style="14" bestFit="1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3" style="14" customWidth="1"/>
    <col min="15278" max="15278" width="8.7109375" style="14" customWidth="1"/>
    <col min="15279" max="15279" width="16.2851562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0.85546875" style="14" bestFit="1" customWidth="1"/>
    <col min="15286" max="15286" width="7.28515625" style="14" customWidth="1"/>
    <col min="15287" max="15287" width="10.85546875" style="14" bestFit="1" customWidth="1"/>
    <col min="15288" max="15288" width="9.42578125" style="14" bestFit="1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bestFit="1" customWidth="1"/>
    <col min="15298" max="15298" width="9.42578125" style="14" bestFit="1" customWidth="1"/>
    <col min="15299" max="15299" width="11.7109375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9.42578125" style="14" bestFit="1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2" style="14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3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customWidth="1"/>
    <col min="15346" max="15346" width="7.28515625" style="14" customWidth="1"/>
    <col min="15347" max="15347" width="11.7109375" style="14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customWidth="1"/>
    <col min="15352" max="15352" width="7.28515625" style="14" customWidth="1"/>
    <col min="15353" max="15353" width="11.7109375" style="14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2.7109375" style="14" bestFit="1" customWidth="1"/>
    <col min="15360" max="15360" width="16.28515625" style="14" bestFit="1" customWidth="1"/>
    <col min="15361" max="15363" width="14.5703125" style="14" customWidth="1"/>
    <col min="15364" max="15365" width="15.28515625" style="14" bestFit="1" customWidth="1"/>
    <col min="15366" max="15367" width="14.5703125" style="14" customWidth="1"/>
    <col min="15368" max="15368" width="15.28515625" style="14" bestFit="1" customWidth="1"/>
    <col min="15369" max="15370" width="14.5703125" style="14" customWidth="1"/>
    <col min="15371" max="15371" width="15.28515625" style="14" bestFit="1" customWidth="1"/>
    <col min="15372" max="15373" width="15.28515625" style="14"/>
    <col min="15374" max="15374" width="3.42578125" style="14" bestFit="1" customWidth="1"/>
    <col min="15375" max="15375" width="54.5703125" style="14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bestFit="1" customWidth="1"/>
    <col min="15395" max="15395" width="13" style="14" customWidth="1"/>
    <col min="15396" max="15396" width="7.28515625" style="14" customWidth="1"/>
    <col min="15397" max="15397" width="12.7109375" style="14" bestFit="1" customWidth="1"/>
    <col min="15398" max="15398" width="7.28515625" style="14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9.7109375" style="14" bestFit="1" customWidth="1"/>
    <col min="15415" max="15415" width="14.2851562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1.7109375" style="14" bestFit="1" customWidth="1"/>
    <col min="15458" max="15458" width="7.28515625" style="14" bestFit="1" customWidth="1"/>
    <col min="15459" max="15459" width="11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1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2.7109375" style="14" bestFit="1" customWidth="1"/>
    <col min="15476" max="15476" width="7.28515625" style="14" bestFit="1" customWidth="1"/>
    <col min="15477" max="15477" width="11.7109375" style="14" customWidth="1"/>
    <col min="15478" max="15478" width="7.28515625" style="14" bestFit="1" customWidth="1"/>
    <col min="15479" max="15479" width="11.7109375" style="14" customWidth="1"/>
    <col min="15480" max="15480" width="7.28515625" style="14" bestFit="1" customWidth="1"/>
    <col min="15481" max="15481" width="11.7109375" style="14" bestFit="1" customWidth="1"/>
    <col min="15482" max="15482" width="7.28515625" style="14" bestFit="1" customWidth="1"/>
    <col min="15483" max="15483" width="11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10.85546875" style="14" bestFit="1" customWidth="1"/>
    <col min="15495" max="15495" width="13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85546875" style="14" bestFit="1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3" style="14" customWidth="1"/>
    <col min="15534" max="15534" width="8.7109375" style="14" customWidth="1"/>
    <col min="15535" max="15535" width="16.2851562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0.85546875" style="14" bestFit="1" customWidth="1"/>
    <col min="15542" max="15542" width="7.28515625" style="14" customWidth="1"/>
    <col min="15543" max="15543" width="10.85546875" style="14" bestFit="1" customWidth="1"/>
    <col min="15544" max="15544" width="9.42578125" style="14" bestFit="1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bestFit="1" customWidth="1"/>
    <col min="15554" max="15554" width="9.42578125" style="14" bestFit="1" customWidth="1"/>
    <col min="15555" max="15555" width="11.7109375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9.42578125" style="14" bestFit="1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2" style="14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3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customWidth="1"/>
    <col min="15602" max="15602" width="7.28515625" style="14" customWidth="1"/>
    <col min="15603" max="15603" width="11.7109375" style="14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customWidth="1"/>
    <col min="15608" max="15608" width="7.28515625" style="14" customWidth="1"/>
    <col min="15609" max="15609" width="11.7109375" style="14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2.7109375" style="14" bestFit="1" customWidth="1"/>
    <col min="15616" max="15616" width="16.28515625" style="14" bestFit="1" customWidth="1"/>
    <col min="15617" max="15619" width="14.5703125" style="14" customWidth="1"/>
    <col min="15620" max="15621" width="15.28515625" style="14" bestFit="1" customWidth="1"/>
    <col min="15622" max="15623" width="14.5703125" style="14" customWidth="1"/>
    <col min="15624" max="15624" width="15.28515625" style="14" bestFit="1" customWidth="1"/>
    <col min="15625" max="15626" width="14.5703125" style="14" customWidth="1"/>
    <col min="15627" max="15627" width="15.28515625" style="14" bestFit="1" customWidth="1"/>
    <col min="15628" max="15629" width="15.28515625" style="14"/>
    <col min="15630" max="15630" width="3.42578125" style="14" bestFit="1" customWidth="1"/>
    <col min="15631" max="15631" width="54.5703125" style="14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bestFit="1" customWidth="1"/>
    <col min="15651" max="15651" width="13" style="14" customWidth="1"/>
    <col min="15652" max="15652" width="7.28515625" style="14" customWidth="1"/>
    <col min="15653" max="15653" width="12.7109375" style="14" bestFit="1" customWidth="1"/>
    <col min="15654" max="15654" width="7.28515625" style="14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9.7109375" style="14" bestFit="1" customWidth="1"/>
    <col min="15671" max="15671" width="14.2851562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1.7109375" style="14" bestFit="1" customWidth="1"/>
    <col min="15714" max="15714" width="7.28515625" style="14" bestFit="1" customWidth="1"/>
    <col min="15715" max="15715" width="11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1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2.7109375" style="14" bestFit="1" customWidth="1"/>
    <col min="15732" max="15732" width="7.28515625" style="14" bestFit="1" customWidth="1"/>
    <col min="15733" max="15733" width="11.7109375" style="14" customWidth="1"/>
    <col min="15734" max="15734" width="7.28515625" style="14" bestFit="1" customWidth="1"/>
    <col min="15735" max="15735" width="11.7109375" style="14" customWidth="1"/>
    <col min="15736" max="15736" width="7.28515625" style="14" bestFit="1" customWidth="1"/>
    <col min="15737" max="15737" width="11.7109375" style="14" bestFit="1" customWidth="1"/>
    <col min="15738" max="15738" width="7.28515625" style="14" bestFit="1" customWidth="1"/>
    <col min="15739" max="15739" width="11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10.85546875" style="14" bestFit="1" customWidth="1"/>
    <col min="15751" max="15751" width="13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85546875" style="14" bestFit="1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3" style="14" customWidth="1"/>
    <col min="15790" max="15790" width="8.7109375" style="14" customWidth="1"/>
    <col min="15791" max="15791" width="16.2851562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0.85546875" style="14" bestFit="1" customWidth="1"/>
    <col min="15798" max="15798" width="7.28515625" style="14" customWidth="1"/>
    <col min="15799" max="15799" width="10.85546875" style="14" bestFit="1" customWidth="1"/>
    <col min="15800" max="15800" width="9.42578125" style="14" bestFit="1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bestFit="1" customWidth="1"/>
    <col min="15810" max="15810" width="9.42578125" style="14" bestFit="1" customWidth="1"/>
    <col min="15811" max="15811" width="11.7109375" style="14" bestFit="1" customWidth="1"/>
    <col min="15812" max="15812" width="7.28515625" style="14" customWidth="1"/>
    <col min="15813" max="15813" width="11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9.42578125" style="14" bestFit="1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2" style="14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3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customWidth="1"/>
    <col min="15858" max="15858" width="7.28515625" style="14" customWidth="1"/>
    <col min="15859" max="15859" width="11.7109375" style="14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customWidth="1"/>
    <col min="15864" max="15864" width="7.28515625" style="14" customWidth="1"/>
    <col min="15865" max="15865" width="11.7109375" style="14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2.7109375" style="14" bestFit="1" customWidth="1"/>
    <col min="15872" max="15872" width="16.28515625" style="14" bestFit="1" customWidth="1"/>
    <col min="15873" max="15875" width="14.5703125" style="14" customWidth="1"/>
    <col min="15876" max="15877" width="15.28515625" style="14" bestFit="1" customWidth="1"/>
    <col min="15878" max="15879" width="14.5703125" style="14" customWidth="1"/>
    <col min="15880" max="15880" width="15.28515625" style="14" bestFit="1" customWidth="1"/>
    <col min="15881" max="15882" width="14.5703125" style="14" customWidth="1"/>
    <col min="15883" max="15883" width="15.28515625" style="14" bestFit="1" customWidth="1"/>
    <col min="15884" max="15885" width="15.28515625" style="14"/>
    <col min="15886" max="15886" width="3.42578125" style="14" bestFit="1" customWidth="1"/>
    <col min="15887" max="15887" width="54.5703125" style="14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bestFit="1" customWidth="1"/>
    <col min="15907" max="15907" width="13" style="14" customWidth="1"/>
    <col min="15908" max="15908" width="7.28515625" style="14" customWidth="1"/>
    <col min="15909" max="15909" width="12.7109375" style="14" bestFit="1" customWidth="1"/>
    <col min="15910" max="15910" width="7.28515625" style="14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9.7109375" style="14" bestFit="1" customWidth="1"/>
    <col min="15927" max="15927" width="14.2851562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bestFit="1" customWidth="1"/>
    <col min="15937" max="15937" width="12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1.7109375" style="14" bestFit="1" customWidth="1"/>
    <col min="15970" max="15970" width="7.28515625" style="14" bestFit="1" customWidth="1"/>
    <col min="15971" max="15971" width="11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1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2.7109375" style="14" bestFit="1" customWidth="1"/>
    <col min="15988" max="15988" width="7.28515625" style="14" bestFit="1" customWidth="1"/>
    <col min="15989" max="15989" width="11.7109375" style="14" customWidth="1"/>
    <col min="15990" max="15990" width="7.28515625" style="14" bestFit="1" customWidth="1"/>
    <col min="15991" max="15991" width="11.7109375" style="14" customWidth="1"/>
    <col min="15992" max="15992" width="7.28515625" style="14" bestFit="1" customWidth="1"/>
    <col min="15993" max="15993" width="11.7109375" style="14" bestFit="1" customWidth="1"/>
    <col min="15994" max="15994" width="7.28515625" style="14" bestFit="1" customWidth="1"/>
    <col min="15995" max="15995" width="11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10.85546875" style="14" bestFit="1" customWidth="1"/>
    <col min="16007" max="16007" width="13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85546875" style="14" bestFit="1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3" style="14" customWidth="1"/>
    <col min="16046" max="16046" width="8.7109375" style="14" customWidth="1"/>
    <col min="16047" max="16047" width="16.2851562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0.85546875" style="14" bestFit="1" customWidth="1"/>
    <col min="16054" max="16054" width="7.28515625" style="14" customWidth="1"/>
    <col min="16055" max="16055" width="10.85546875" style="14" bestFit="1" customWidth="1"/>
    <col min="16056" max="16056" width="9.42578125" style="14" bestFit="1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bestFit="1" customWidth="1"/>
    <col min="16066" max="16066" width="9.42578125" style="14" bestFit="1" customWidth="1"/>
    <col min="16067" max="16067" width="11.7109375" style="14" bestFit="1" customWidth="1"/>
    <col min="16068" max="16068" width="7.28515625" style="14" customWidth="1"/>
    <col min="16069" max="16069" width="11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9.42578125" style="14" bestFit="1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2" style="14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3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customWidth="1"/>
    <col min="16114" max="16114" width="7.28515625" style="14" customWidth="1"/>
    <col min="16115" max="16115" width="11.7109375" style="14" customWidth="1"/>
    <col min="16116" max="16116" width="7.28515625" style="14" bestFit="1" customWidth="1"/>
    <col min="16117" max="16117" width="12.7109375" style="14" bestFit="1" customWidth="1"/>
    <col min="16118" max="16118" width="7.28515625" style="14" customWidth="1"/>
    <col min="16119" max="16119" width="11.7109375" style="14" customWidth="1"/>
    <col min="16120" max="16120" width="7.28515625" style="14" customWidth="1"/>
    <col min="16121" max="16121" width="11.7109375" style="14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bestFit="1" customWidth="1"/>
    <col min="16126" max="16126" width="7.28515625" style="14" customWidth="1"/>
    <col min="16127" max="16127" width="12.7109375" style="14" bestFit="1" customWidth="1"/>
    <col min="16128" max="16128" width="16.28515625" style="14" bestFit="1" customWidth="1"/>
    <col min="16129" max="16131" width="14.5703125" style="14" customWidth="1"/>
    <col min="16132" max="16133" width="15.28515625" style="14" bestFit="1" customWidth="1"/>
    <col min="16134" max="16384" width="14.5703125" style="14" customWidth="1"/>
  </cols>
  <sheetData>
    <row r="1" spans="1:22" s="3" customFormat="1" ht="12.75" x14ac:dyDescent="0.2">
      <c r="A1" s="1"/>
      <c r="B1" s="2" t="s">
        <v>0</v>
      </c>
      <c r="C1" s="27"/>
      <c r="D1" s="27"/>
      <c r="E1" s="27"/>
      <c r="F1" s="27"/>
      <c r="G1" s="27"/>
      <c r="H1" s="27"/>
    </row>
    <row r="2" spans="1:22" s="3" customFormat="1" ht="26.25" customHeight="1" x14ac:dyDescent="0.2">
      <c r="A2" s="1"/>
      <c r="B2" s="5" t="s">
        <v>320</v>
      </c>
      <c r="C2" s="27"/>
      <c r="D2" s="27"/>
      <c r="E2" s="27"/>
      <c r="F2" s="27"/>
      <c r="G2" s="27"/>
      <c r="H2" s="27"/>
    </row>
    <row r="3" spans="1:22" s="9" customFormat="1" ht="12.75" hidden="1" x14ac:dyDescent="0.2">
      <c r="A3" s="7"/>
      <c r="B3" s="2">
        <v>0</v>
      </c>
      <c r="C3" s="28"/>
      <c r="D3" s="28"/>
      <c r="E3" s="28"/>
      <c r="F3" s="28"/>
      <c r="G3" s="28"/>
      <c r="H3" s="28"/>
    </row>
    <row r="4" spans="1:22" s="9" customFormat="1" ht="12.75" hidden="1" x14ac:dyDescent="0.2">
      <c r="A4" s="7"/>
      <c r="B4" s="2">
        <v>0</v>
      </c>
      <c r="C4" s="28"/>
      <c r="D4" s="28"/>
      <c r="E4" s="28"/>
      <c r="F4" s="28"/>
      <c r="G4" s="28"/>
      <c r="H4" s="28"/>
    </row>
    <row r="5" spans="1:22" s="3" customFormat="1" ht="45.75" customHeight="1" x14ac:dyDescent="0.25">
      <c r="A5" s="1"/>
      <c r="B5" s="239" t="s">
        <v>317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</row>
    <row r="6" spans="1:22" s="3" customFormat="1" x14ac:dyDescent="0.25">
      <c r="A6" s="1"/>
      <c r="B6" s="9"/>
      <c r="C6" s="27"/>
      <c r="D6" s="27"/>
      <c r="E6" s="27"/>
      <c r="F6" s="27"/>
      <c r="G6" s="27"/>
      <c r="H6" s="27"/>
    </row>
    <row r="7" spans="1:22" s="13" customFormat="1" ht="15" customHeight="1" x14ac:dyDescent="0.25">
      <c r="A7" s="240" t="s">
        <v>1</v>
      </c>
      <c r="B7" s="241" t="s">
        <v>2</v>
      </c>
      <c r="C7" s="238" t="s">
        <v>120</v>
      </c>
      <c r="D7" s="238"/>
      <c r="E7" s="238"/>
      <c r="F7" s="238"/>
      <c r="G7" s="238"/>
      <c r="H7" s="238" t="s">
        <v>121</v>
      </c>
      <c r="I7" s="238"/>
      <c r="J7" s="238"/>
      <c r="K7" s="238"/>
      <c r="L7" s="238"/>
      <c r="M7" s="238" t="s">
        <v>133</v>
      </c>
      <c r="N7" s="238"/>
      <c r="O7" s="238"/>
      <c r="P7" s="238"/>
      <c r="Q7" s="238"/>
      <c r="R7" s="238" t="s">
        <v>122</v>
      </c>
      <c r="S7" s="238"/>
      <c r="T7" s="238"/>
      <c r="U7" s="238"/>
      <c r="V7" s="238"/>
    </row>
    <row r="8" spans="1:22" ht="15" customHeight="1" x14ac:dyDescent="0.25">
      <c r="A8" s="240"/>
      <c r="B8" s="241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</row>
    <row r="9" spans="1:22" s="15" customFormat="1" ht="15" customHeight="1" x14ac:dyDescent="0.25">
      <c r="A9" s="240"/>
      <c r="B9" s="241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</row>
    <row r="10" spans="1:22" s="105" customFormat="1" ht="15" customHeight="1" x14ac:dyDescent="0.25">
      <c r="A10" s="240"/>
      <c r="B10" s="241"/>
      <c r="C10" s="74" t="s">
        <v>59</v>
      </c>
      <c r="D10" s="74" t="s">
        <v>60</v>
      </c>
      <c r="E10" s="74" t="s">
        <v>61</v>
      </c>
      <c r="F10" s="74" t="s">
        <v>62</v>
      </c>
      <c r="G10" s="74" t="s">
        <v>17</v>
      </c>
      <c r="H10" s="74" t="s">
        <v>59</v>
      </c>
      <c r="I10" s="74" t="s">
        <v>60</v>
      </c>
      <c r="J10" s="74" t="s">
        <v>61</v>
      </c>
      <c r="K10" s="74" t="s">
        <v>62</v>
      </c>
      <c r="L10" s="74" t="s">
        <v>17</v>
      </c>
      <c r="M10" s="74" t="s">
        <v>59</v>
      </c>
      <c r="N10" s="74" t="s">
        <v>60</v>
      </c>
      <c r="O10" s="74" t="s">
        <v>61</v>
      </c>
      <c r="P10" s="74" t="s">
        <v>62</v>
      </c>
      <c r="Q10" s="74" t="s">
        <v>17</v>
      </c>
      <c r="R10" s="74" t="s">
        <v>59</v>
      </c>
      <c r="S10" s="74" t="s">
        <v>60</v>
      </c>
      <c r="T10" s="74" t="s">
        <v>61</v>
      </c>
      <c r="U10" s="74" t="s">
        <v>62</v>
      </c>
      <c r="V10" s="74" t="s">
        <v>17</v>
      </c>
    </row>
    <row r="11" spans="1:22" ht="30" x14ac:dyDescent="0.25">
      <c r="A11" s="104">
        <v>1</v>
      </c>
      <c r="B11" s="100" t="s">
        <v>199</v>
      </c>
      <c r="C11" s="103">
        <v>233650407.60999995</v>
      </c>
      <c r="D11" s="106">
        <v>213153289.51999998</v>
      </c>
      <c r="E11" s="106">
        <v>265536890.06</v>
      </c>
      <c r="F11" s="106">
        <v>243275631.15000001</v>
      </c>
      <c r="G11" s="103">
        <v>955616218.33999991</v>
      </c>
      <c r="H11" s="103">
        <v>1655627.9</v>
      </c>
      <c r="I11" s="103">
        <v>1690642.2999999998</v>
      </c>
      <c r="J11" s="103">
        <v>1283607.76</v>
      </c>
      <c r="K11" s="103">
        <v>1468994.7799999998</v>
      </c>
      <c r="L11" s="103">
        <v>6098872.7400000002</v>
      </c>
      <c r="M11" s="113">
        <v>0</v>
      </c>
      <c r="N11" s="113">
        <v>0</v>
      </c>
      <c r="O11" s="113">
        <v>0</v>
      </c>
      <c r="P11" s="113">
        <v>0</v>
      </c>
      <c r="Q11" s="113">
        <v>0</v>
      </c>
      <c r="R11" s="103">
        <v>235306035.50999996</v>
      </c>
      <c r="S11" s="113">
        <v>214843931.81999999</v>
      </c>
      <c r="T11" s="113">
        <v>266820497.81999999</v>
      </c>
      <c r="U11" s="113">
        <v>244744625.93000001</v>
      </c>
      <c r="V11" s="103">
        <v>961715091.07999992</v>
      </c>
    </row>
    <row r="12" spans="1:22" ht="15" x14ac:dyDescent="0.25">
      <c r="A12" s="104">
        <v>2</v>
      </c>
      <c r="B12" s="100" t="s">
        <v>53</v>
      </c>
      <c r="C12" s="106">
        <v>65236837.289999992</v>
      </c>
      <c r="D12" s="106">
        <v>63606323.370000005</v>
      </c>
      <c r="E12" s="106">
        <v>85121524.24000001</v>
      </c>
      <c r="F12" s="106">
        <v>53177291.520000003</v>
      </c>
      <c r="G12" s="103">
        <v>267141976.42000002</v>
      </c>
      <c r="H12" s="103">
        <v>150459</v>
      </c>
      <c r="I12" s="103">
        <v>143899.29999999999</v>
      </c>
      <c r="J12" s="103">
        <v>264437</v>
      </c>
      <c r="K12" s="103">
        <v>264383.2</v>
      </c>
      <c r="L12" s="106">
        <v>823178.5</v>
      </c>
      <c r="M12" s="113">
        <v>0</v>
      </c>
      <c r="N12" s="113">
        <v>0</v>
      </c>
      <c r="O12" s="113">
        <v>0</v>
      </c>
      <c r="P12" s="113">
        <v>0</v>
      </c>
      <c r="Q12" s="113">
        <v>0</v>
      </c>
      <c r="R12" s="113">
        <v>65387296.289999992</v>
      </c>
      <c r="S12" s="113">
        <v>63750222.670000002</v>
      </c>
      <c r="T12" s="113">
        <v>85385961.24000001</v>
      </c>
      <c r="U12" s="113">
        <v>53441674.720000006</v>
      </c>
      <c r="V12" s="103">
        <v>267965154.91999999</v>
      </c>
    </row>
    <row r="13" spans="1:22" ht="15" x14ac:dyDescent="0.25">
      <c r="A13" s="182">
        <v>3</v>
      </c>
      <c r="B13" s="100" t="s">
        <v>75</v>
      </c>
      <c r="C13" s="106">
        <v>33773541.449999996</v>
      </c>
      <c r="D13" s="106">
        <v>17535733.989999998</v>
      </c>
      <c r="E13" s="106">
        <v>57771502.790000007</v>
      </c>
      <c r="F13" s="106">
        <v>94063656.439999998</v>
      </c>
      <c r="G13" s="103">
        <v>203144434.67000002</v>
      </c>
      <c r="H13" s="103">
        <v>1452260.6</v>
      </c>
      <c r="I13" s="103">
        <v>1296697.2</v>
      </c>
      <c r="J13" s="103">
        <v>1236633.8999999999</v>
      </c>
      <c r="K13" s="103">
        <v>1270713.8999999999</v>
      </c>
      <c r="L13" s="106">
        <v>5256305.5999999996</v>
      </c>
      <c r="M13" s="113">
        <v>0</v>
      </c>
      <c r="N13" s="113">
        <v>0</v>
      </c>
      <c r="O13" s="113">
        <v>0</v>
      </c>
      <c r="P13" s="113">
        <v>0</v>
      </c>
      <c r="Q13" s="113">
        <v>0</v>
      </c>
      <c r="R13" s="113">
        <v>35225802.049999997</v>
      </c>
      <c r="S13" s="113">
        <v>18832431.189999998</v>
      </c>
      <c r="T13" s="113">
        <v>59008136.690000005</v>
      </c>
      <c r="U13" s="113">
        <v>95334370.340000004</v>
      </c>
      <c r="V13" s="103">
        <v>208400740.27000001</v>
      </c>
    </row>
    <row r="14" spans="1:22" ht="15" x14ac:dyDescent="0.25">
      <c r="A14" s="182">
        <v>4</v>
      </c>
      <c r="B14" s="100" t="s">
        <v>54</v>
      </c>
      <c r="C14" s="106">
        <v>208532036.13</v>
      </c>
      <c r="D14" s="106">
        <v>213922212.41999996</v>
      </c>
      <c r="E14" s="106">
        <v>213057345.65000001</v>
      </c>
      <c r="F14" s="106">
        <v>220269739.90000001</v>
      </c>
      <c r="G14" s="103">
        <v>855781334.0999999</v>
      </c>
      <c r="H14" s="103">
        <v>10480824.199999999</v>
      </c>
      <c r="I14" s="103">
        <v>10435838.6</v>
      </c>
      <c r="J14" s="103">
        <v>10262116.719999999</v>
      </c>
      <c r="K14" s="103">
        <v>8616414.7600000016</v>
      </c>
      <c r="L14" s="106">
        <v>39795194.280000001</v>
      </c>
      <c r="M14" s="113">
        <v>0</v>
      </c>
      <c r="N14" s="113">
        <v>0</v>
      </c>
      <c r="O14" s="113">
        <v>0</v>
      </c>
      <c r="P14" s="113">
        <v>0</v>
      </c>
      <c r="Q14" s="113">
        <v>0</v>
      </c>
      <c r="R14" s="113">
        <v>219012860.32999998</v>
      </c>
      <c r="S14" s="113">
        <v>224358051.01999995</v>
      </c>
      <c r="T14" s="113">
        <v>223319462.37</v>
      </c>
      <c r="U14" s="113">
        <v>228886154.66</v>
      </c>
      <c r="V14" s="103">
        <v>895576528.37999988</v>
      </c>
    </row>
    <row r="15" spans="1:22" ht="30" x14ac:dyDescent="0.25">
      <c r="A15" s="182">
        <v>5</v>
      </c>
      <c r="B15" s="100" t="s">
        <v>76</v>
      </c>
      <c r="C15" s="106">
        <v>22146542.309999999</v>
      </c>
      <c r="D15" s="106">
        <v>22940061.940000001</v>
      </c>
      <c r="E15" s="106">
        <v>23261563.84</v>
      </c>
      <c r="F15" s="106">
        <v>24169078.030000001</v>
      </c>
      <c r="G15" s="103">
        <v>92517246.120000005</v>
      </c>
      <c r="H15" s="103">
        <v>0</v>
      </c>
      <c r="I15" s="103">
        <v>0</v>
      </c>
      <c r="J15" s="103">
        <v>0</v>
      </c>
      <c r="K15" s="103">
        <v>0</v>
      </c>
      <c r="L15" s="106">
        <v>0</v>
      </c>
      <c r="M15" s="113">
        <v>0</v>
      </c>
      <c r="N15" s="113">
        <v>0</v>
      </c>
      <c r="O15" s="113">
        <v>0</v>
      </c>
      <c r="P15" s="113">
        <v>0</v>
      </c>
      <c r="Q15" s="113">
        <v>0</v>
      </c>
      <c r="R15" s="113">
        <v>22146542.309999999</v>
      </c>
      <c r="S15" s="113">
        <v>22940061.940000001</v>
      </c>
      <c r="T15" s="113">
        <v>23261563.84</v>
      </c>
      <c r="U15" s="113">
        <v>24169078.030000001</v>
      </c>
      <c r="V15" s="103">
        <v>92517246.120000005</v>
      </c>
    </row>
    <row r="16" spans="1:22" ht="30" x14ac:dyDescent="0.25">
      <c r="A16" s="182">
        <v>6</v>
      </c>
      <c r="B16" s="100" t="s">
        <v>200</v>
      </c>
      <c r="C16" s="106">
        <v>9148613.4700000007</v>
      </c>
      <c r="D16" s="106">
        <v>8849263.8499999996</v>
      </c>
      <c r="E16" s="106">
        <v>8059251.25</v>
      </c>
      <c r="F16" s="106">
        <v>8546591.5600000005</v>
      </c>
      <c r="G16" s="103">
        <v>34603720.130000003</v>
      </c>
      <c r="H16" s="103">
        <v>0</v>
      </c>
      <c r="I16" s="103">
        <v>0</v>
      </c>
      <c r="J16" s="103">
        <v>0</v>
      </c>
      <c r="K16" s="103">
        <v>0</v>
      </c>
      <c r="L16" s="106">
        <v>0</v>
      </c>
      <c r="M16" s="113">
        <v>0</v>
      </c>
      <c r="N16" s="113">
        <v>0</v>
      </c>
      <c r="O16" s="113">
        <v>0</v>
      </c>
      <c r="P16" s="113">
        <v>0</v>
      </c>
      <c r="Q16" s="113">
        <v>0</v>
      </c>
      <c r="R16" s="113">
        <v>9148613.4700000007</v>
      </c>
      <c r="S16" s="113">
        <v>8849263.8499999996</v>
      </c>
      <c r="T16" s="113">
        <v>8059251.25</v>
      </c>
      <c r="U16" s="113">
        <v>8546591.5600000005</v>
      </c>
      <c r="V16" s="103">
        <v>34603720.130000003</v>
      </c>
    </row>
    <row r="17" spans="1:22" ht="15" x14ac:dyDescent="0.25">
      <c r="A17" s="182">
        <v>7</v>
      </c>
      <c r="B17" s="100" t="s">
        <v>77</v>
      </c>
      <c r="C17" s="106">
        <v>558496.59</v>
      </c>
      <c r="D17" s="106">
        <v>970931.71</v>
      </c>
      <c r="E17" s="106">
        <v>1189651.6600000001</v>
      </c>
      <c r="F17" s="106">
        <v>1255669.54</v>
      </c>
      <c r="G17" s="103">
        <v>3974749.5</v>
      </c>
      <c r="H17" s="103">
        <v>283062.5</v>
      </c>
      <c r="I17" s="103">
        <v>289045</v>
      </c>
      <c r="J17" s="103">
        <v>286053.75</v>
      </c>
      <c r="K17" s="103">
        <v>415183</v>
      </c>
      <c r="L17" s="106">
        <v>1273344.25</v>
      </c>
      <c r="M17" s="113">
        <v>0</v>
      </c>
      <c r="N17" s="113">
        <v>0</v>
      </c>
      <c r="O17" s="113">
        <v>0</v>
      </c>
      <c r="P17" s="113">
        <v>0</v>
      </c>
      <c r="Q17" s="113">
        <v>0</v>
      </c>
      <c r="R17" s="113">
        <v>841559.09</v>
      </c>
      <c r="S17" s="113">
        <v>1259976.71</v>
      </c>
      <c r="T17" s="113">
        <v>1475705.4100000001</v>
      </c>
      <c r="U17" s="113">
        <v>1670852.54</v>
      </c>
      <c r="V17" s="103">
        <v>5248093.75</v>
      </c>
    </row>
    <row r="18" spans="1:22" ht="30" x14ac:dyDescent="0.25">
      <c r="A18" s="182">
        <v>8</v>
      </c>
      <c r="B18" s="100" t="s">
        <v>55</v>
      </c>
      <c r="C18" s="106">
        <v>6760841.7400000002</v>
      </c>
      <c r="D18" s="106">
        <v>18843833.34</v>
      </c>
      <c r="E18" s="106">
        <v>4318523.62</v>
      </c>
      <c r="F18" s="106">
        <v>9537395.4399999995</v>
      </c>
      <c r="G18" s="103">
        <v>39460594.140000001</v>
      </c>
      <c r="H18" s="103">
        <v>1338250</v>
      </c>
      <c r="I18" s="103">
        <v>1338250</v>
      </c>
      <c r="J18" s="103">
        <v>1338250</v>
      </c>
      <c r="K18" s="103">
        <v>1365015</v>
      </c>
      <c r="L18" s="106">
        <v>5379765</v>
      </c>
      <c r="M18" s="113">
        <v>0</v>
      </c>
      <c r="N18" s="113">
        <v>0</v>
      </c>
      <c r="O18" s="113">
        <v>0</v>
      </c>
      <c r="P18" s="113">
        <v>0</v>
      </c>
      <c r="Q18" s="113">
        <v>0</v>
      </c>
      <c r="R18" s="113">
        <v>8099091.7400000002</v>
      </c>
      <c r="S18" s="113">
        <v>20182083.34</v>
      </c>
      <c r="T18" s="113">
        <v>5656773.6200000001</v>
      </c>
      <c r="U18" s="113">
        <v>10902410.439999999</v>
      </c>
      <c r="V18" s="103">
        <v>44840359.139999993</v>
      </c>
    </row>
    <row r="19" spans="1:22" ht="15" x14ac:dyDescent="0.25">
      <c r="A19" s="182">
        <v>9</v>
      </c>
      <c r="B19" s="100" t="s">
        <v>78</v>
      </c>
      <c r="C19" s="106">
        <v>208090405.32999998</v>
      </c>
      <c r="D19" s="106">
        <v>172575623.18000001</v>
      </c>
      <c r="E19" s="106">
        <v>238770673.31</v>
      </c>
      <c r="F19" s="106">
        <v>235280430.12000003</v>
      </c>
      <c r="G19" s="103">
        <v>854717131.93999994</v>
      </c>
      <c r="H19" s="103">
        <v>18364766.600000001</v>
      </c>
      <c r="I19" s="103">
        <v>19746912</v>
      </c>
      <c r="J19" s="103">
        <v>25595524.229999997</v>
      </c>
      <c r="K19" s="103">
        <v>56198070.090000004</v>
      </c>
      <c r="L19" s="106">
        <v>119905272.92</v>
      </c>
      <c r="M19" s="113">
        <v>0</v>
      </c>
      <c r="N19" s="113">
        <v>0</v>
      </c>
      <c r="O19" s="113">
        <v>0</v>
      </c>
      <c r="P19" s="113">
        <v>0</v>
      </c>
      <c r="Q19" s="113">
        <v>0</v>
      </c>
      <c r="R19" s="113">
        <v>226455171.92999998</v>
      </c>
      <c r="S19" s="113">
        <v>192322535.18000001</v>
      </c>
      <c r="T19" s="113">
        <v>264366197.53999999</v>
      </c>
      <c r="U19" s="113">
        <v>291478500.21000004</v>
      </c>
      <c r="V19" s="103">
        <v>974622404.86000001</v>
      </c>
    </row>
    <row r="20" spans="1:22" ht="15" x14ac:dyDescent="0.25">
      <c r="A20" s="182">
        <v>10</v>
      </c>
      <c r="B20" s="100" t="s">
        <v>79</v>
      </c>
      <c r="C20" s="106">
        <v>39603200.399999999</v>
      </c>
      <c r="D20" s="106">
        <v>39761418.589999996</v>
      </c>
      <c r="E20" s="106">
        <v>43158957.43</v>
      </c>
      <c r="F20" s="106">
        <v>45574499.460000008</v>
      </c>
      <c r="G20" s="103">
        <v>168098075.88</v>
      </c>
      <c r="H20" s="103">
        <v>1179646.1000000001</v>
      </c>
      <c r="I20" s="103">
        <v>1173663.6000000001</v>
      </c>
      <c r="J20" s="103">
        <v>1176654.8500000001</v>
      </c>
      <c r="K20" s="103">
        <v>1969348.22</v>
      </c>
      <c r="L20" s="106">
        <v>5499312.7700000005</v>
      </c>
      <c r="M20" s="113">
        <v>0</v>
      </c>
      <c r="N20" s="113">
        <v>0</v>
      </c>
      <c r="O20" s="113">
        <v>0</v>
      </c>
      <c r="P20" s="113">
        <v>0</v>
      </c>
      <c r="Q20" s="113">
        <v>0</v>
      </c>
      <c r="R20" s="113">
        <v>40782846.5</v>
      </c>
      <c r="S20" s="113">
        <v>40935082.189999998</v>
      </c>
      <c r="T20" s="113">
        <v>44335612.280000001</v>
      </c>
      <c r="U20" s="113">
        <v>47543847.680000007</v>
      </c>
      <c r="V20" s="103">
        <v>173597388.65000001</v>
      </c>
    </row>
    <row r="21" spans="1:22" ht="30" x14ac:dyDescent="0.25">
      <c r="A21" s="182">
        <v>11</v>
      </c>
      <c r="B21" s="100" t="s">
        <v>201</v>
      </c>
      <c r="C21" s="106">
        <v>14059642.529999999</v>
      </c>
      <c r="D21" s="106">
        <v>14618153.5</v>
      </c>
      <c r="E21" s="106">
        <v>15068591.85</v>
      </c>
      <c r="F21" s="106">
        <v>17106400.649999999</v>
      </c>
      <c r="G21" s="103">
        <v>60852788.530000001</v>
      </c>
      <c r="H21" s="103">
        <v>0</v>
      </c>
      <c r="I21" s="103">
        <v>0</v>
      </c>
      <c r="J21" s="103">
        <v>0</v>
      </c>
      <c r="K21" s="103">
        <v>0</v>
      </c>
      <c r="L21" s="106">
        <v>0</v>
      </c>
      <c r="M21" s="113">
        <v>0</v>
      </c>
      <c r="N21" s="113">
        <v>0</v>
      </c>
      <c r="O21" s="113">
        <v>0</v>
      </c>
      <c r="P21" s="113">
        <v>0</v>
      </c>
      <c r="Q21" s="113">
        <v>0</v>
      </c>
      <c r="R21" s="113">
        <v>14059642.529999999</v>
      </c>
      <c r="S21" s="113">
        <v>14618153.5</v>
      </c>
      <c r="T21" s="113">
        <v>15068591.85</v>
      </c>
      <c r="U21" s="113">
        <v>17106400.649999999</v>
      </c>
      <c r="V21" s="103">
        <v>60852788.530000001</v>
      </c>
    </row>
    <row r="22" spans="1:22" ht="30" x14ac:dyDescent="0.25">
      <c r="A22" s="182">
        <v>12</v>
      </c>
      <c r="B22" s="100" t="s">
        <v>80</v>
      </c>
      <c r="C22" s="106">
        <v>54398452.459999993</v>
      </c>
      <c r="D22" s="106">
        <v>54180099.319999993</v>
      </c>
      <c r="E22" s="106">
        <v>54129539.709999993</v>
      </c>
      <c r="F22" s="106">
        <v>54180099.319999993</v>
      </c>
      <c r="G22" s="103">
        <v>216888190.80999997</v>
      </c>
      <c r="H22" s="103">
        <v>0</v>
      </c>
      <c r="I22" s="103">
        <v>0</v>
      </c>
      <c r="J22" s="103">
        <v>0</v>
      </c>
      <c r="K22" s="103">
        <v>0</v>
      </c>
      <c r="L22" s="106">
        <v>0</v>
      </c>
      <c r="M22" s="113">
        <v>0</v>
      </c>
      <c r="N22" s="113">
        <v>0</v>
      </c>
      <c r="O22" s="113">
        <v>0</v>
      </c>
      <c r="P22" s="113">
        <v>0</v>
      </c>
      <c r="Q22" s="113">
        <v>0</v>
      </c>
      <c r="R22" s="113">
        <v>54398452.459999993</v>
      </c>
      <c r="S22" s="113">
        <v>54180099.319999993</v>
      </c>
      <c r="T22" s="113">
        <v>54129539.709999993</v>
      </c>
      <c r="U22" s="113">
        <v>54180099.319999993</v>
      </c>
      <c r="V22" s="103">
        <v>216888190.80999997</v>
      </c>
    </row>
    <row r="23" spans="1:22" ht="15" x14ac:dyDescent="0.25">
      <c r="A23" s="182">
        <v>13</v>
      </c>
      <c r="B23" s="100" t="s">
        <v>202</v>
      </c>
      <c r="C23" s="106">
        <v>175976423.72999999</v>
      </c>
      <c r="D23" s="106">
        <v>171797447.66</v>
      </c>
      <c r="E23" s="106">
        <v>166692327.20000002</v>
      </c>
      <c r="F23" s="106">
        <v>202884189.91999999</v>
      </c>
      <c r="G23" s="103">
        <v>717350388.50999999</v>
      </c>
      <c r="H23" s="103">
        <v>2049920.5999999999</v>
      </c>
      <c r="I23" s="103">
        <v>1902562.2999999998</v>
      </c>
      <c r="J23" s="103">
        <v>2276407.85</v>
      </c>
      <c r="K23" s="103">
        <v>2731076.6</v>
      </c>
      <c r="L23" s="106">
        <v>8959967.3499999996</v>
      </c>
      <c r="M23" s="113">
        <v>0</v>
      </c>
      <c r="N23" s="113">
        <v>0</v>
      </c>
      <c r="O23" s="113">
        <v>0</v>
      </c>
      <c r="P23" s="113">
        <v>0</v>
      </c>
      <c r="Q23" s="113">
        <v>0</v>
      </c>
      <c r="R23" s="113">
        <v>178026344.32999998</v>
      </c>
      <c r="S23" s="113">
        <v>173700009.96000001</v>
      </c>
      <c r="T23" s="113">
        <v>168968735.05000001</v>
      </c>
      <c r="U23" s="113">
        <v>205615266.51999998</v>
      </c>
      <c r="V23" s="103">
        <v>726310355.8599999</v>
      </c>
    </row>
    <row r="24" spans="1:22" ht="15" x14ac:dyDescent="0.25">
      <c r="A24" s="182">
        <v>14</v>
      </c>
      <c r="B24" s="100" t="s">
        <v>82</v>
      </c>
      <c r="C24" s="106">
        <v>127784125.17999999</v>
      </c>
      <c r="D24" s="106">
        <v>88538109.929999992</v>
      </c>
      <c r="E24" s="106">
        <v>130481344.38999999</v>
      </c>
      <c r="F24" s="106">
        <v>156065432.06999999</v>
      </c>
      <c r="G24" s="103">
        <v>502869011.56999999</v>
      </c>
      <c r="H24" s="103">
        <v>1330153.3</v>
      </c>
      <c r="I24" s="103">
        <v>1189170.8999999999</v>
      </c>
      <c r="J24" s="103">
        <v>1015362.2000000001</v>
      </c>
      <c r="K24" s="103">
        <v>891629</v>
      </c>
      <c r="L24" s="106">
        <v>4426315.4000000004</v>
      </c>
      <c r="M24" s="113">
        <v>5574874.9199999999</v>
      </c>
      <c r="N24" s="113">
        <v>5701212.4199999999</v>
      </c>
      <c r="O24" s="113">
        <v>5953887.4200000009</v>
      </c>
      <c r="P24" s="113">
        <v>5953887.7400000002</v>
      </c>
      <c r="Q24" s="113">
        <v>23183862.5</v>
      </c>
      <c r="R24" s="113">
        <v>134689153.39999998</v>
      </c>
      <c r="S24" s="113">
        <v>95428493.25</v>
      </c>
      <c r="T24" s="113">
        <v>137450594.00999999</v>
      </c>
      <c r="U24" s="113">
        <v>162910948.81</v>
      </c>
      <c r="V24" s="103">
        <v>530479189.46999997</v>
      </c>
    </row>
    <row r="25" spans="1:22" ht="15" x14ac:dyDescent="0.25">
      <c r="A25" s="182">
        <v>15</v>
      </c>
      <c r="B25" s="100" t="s">
        <v>83</v>
      </c>
      <c r="C25" s="106">
        <v>45960756.139999993</v>
      </c>
      <c r="D25" s="106">
        <v>42403497.339999996</v>
      </c>
      <c r="E25" s="106">
        <v>50354879.640000001</v>
      </c>
      <c r="F25" s="106">
        <v>65014988.969999999</v>
      </c>
      <c r="G25" s="103">
        <v>203734122.09</v>
      </c>
      <c r="H25" s="103">
        <v>992369.6</v>
      </c>
      <c r="I25" s="103">
        <v>924209.6</v>
      </c>
      <c r="J25" s="103">
        <v>753809.6</v>
      </c>
      <c r="K25" s="103">
        <v>754491.2</v>
      </c>
      <c r="L25" s="106">
        <v>3424880</v>
      </c>
      <c r="M25" s="113">
        <v>2968931.25</v>
      </c>
      <c r="N25" s="113">
        <v>2968931.25</v>
      </c>
      <c r="O25" s="113">
        <v>2968931.25</v>
      </c>
      <c r="P25" s="113">
        <v>2968931.25</v>
      </c>
      <c r="Q25" s="113">
        <v>11875725</v>
      </c>
      <c r="R25" s="113">
        <v>49922056.989999995</v>
      </c>
      <c r="S25" s="113">
        <v>46296638.189999998</v>
      </c>
      <c r="T25" s="113">
        <v>54077620.490000002</v>
      </c>
      <c r="U25" s="113">
        <v>68738411.420000002</v>
      </c>
      <c r="V25" s="103">
        <v>219034727.08999997</v>
      </c>
    </row>
    <row r="26" spans="1:22" ht="15" x14ac:dyDescent="0.25">
      <c r="A26" s="182">
        <v>16</v>
      </c>
      <c r="B26" s="100" t="s">
        <v>84</v>
      </c>
      <c r="C26" s="106">
        <v>46614301.730000004</v>
      </c>
      <c r="D26" s="106">
        <v>41081460.480000004</v>
      </c>
      <c r="E26" s="106">
        <v>62722800.370000005</v>
      </c>
      <c r="F26" s="106">
        <v>97414997.650000006</v>
      </c>
      <c r="G26" s="103">
        <v>247833560.23000002</v>
      </c>
      <c r="H26" s="103">
        <v>832626.89999999991</v>
      </c>
      <c r="I26" s="103">
        <v>719481.3</v>
      </c>
      <c r="J26" s="103">
        <v>548399.69999999995</v>
      </c>
      <c r="K26" s="103">
        <v>548144.19999999995</v>
      </c>
      <c r="L26" s="106">
        <v>2648652.0999999996</v>
      </c>
      <c r="M26" s="113">
        <v>0</v>
      </c>
      <c r="N26" s="113">
        <v>0</v>
      </c>
      <c r="O26" s="113">
        <v>0</v>
      </c>
      <c r="P26" s="113">
        <v>0</v>
      </c>
      <c r="Q26" s="113">
        <v>0</v>
      </c>
      <c r="R26" s="113">
        <v>47446928.630000003</v>
      </c>
      <c r="S26" s="113">
        <v>41800941.780000001</v>
      </c>
      <c r="T26" s="113">
        <v>63271200.070000008</v>
      </c>
      <c r="U26" s="113">
        <v>97963141.850000009</v>
      </c>
      <c r="V26" s="103">
        <v>250482212.33000004</v>
      </c>
    </row>
    <row r="27" spans="1:22" ht="15" x14ac:dyDescent="0.25">
      <c r="A27" s="182">
        <v>17</v>
      </c>
      <c r="B27" s="100" t="s">
        <v>85</v>
      </c>
      <c r="C27" s="106">
        <v>78050947.220000014</v>
      </c>
      <c r="D27" s="106">
        <v>64800384.88000001</v>
      </c>
      <c r="E27" s="106">
        <v>64154546.879999995</v>
      </c>
      <c r="F27" s="106">
        <v>93810140.899999991</v>
      </c>
      <c r="G27" s="103">
        <v>300816019.88</v>
      </c>
      <c r="H27" s="103">
        <v>1564127.2000000002</v>
      </c>
      <c r="I27" s="103">
        <v>1421067.2000000002</v>
      </c>
      <c r="J27" s="103">
        <v>1353607.23</v>
      </c>
      <c r="K27" s="103">
        <v>1491572.54</v>
      </c>
      <c r="L27" s="106">
        <v>5830374.1700000009</v>
      </c>
      <c r="M27" s="113">
        <v>3305831.25</v>
      </c>
      <c r="N27" s="113">
        <v>3221606.25</v>
      </c>
      <c r="O27" s="113">
        <v>3221606.25</v>
      </c>
      <c r="P27" s="113">
        <v>3263718.75</v>
      </c>
      <c r="Q27" s="113">
        <v>13012762.5</v>
      </c>
      <c r="R27" s="113">
        <v>82920905.670000017</v>
      </c>
      <c r="S27" s="113">
        <v>69443058.330000013</v>
      </c>
      <c r="T27" s="113">
        <v>68729760.359999985</v>
      </c>
      <c r="U27" s="113">
        <v>98565432.189999998</v>
      </c>
      <c r="V27" s="103">
        <v>319659156.55000001</v>
      </c>
    </row>
    <row r="28" spans="1:22" ht="15" x14ac:dyDescent="0.25">
      <c r="A28" s="182">
        <v>18</v>
      </c>
      <c r="B28" s="100" t="s">
        <v>86</v>
      </c>
      <c r="C28" s="106">
        <v>47717147.980000004</v>
      </c>
      <c r="D28" s="106">
        <v>45528683.140000001</v>
      </c>
      <c r="E28" s="106">
        <v>44565557.920000002</v>
      </c>
      <c r="F28" s="106">
        <v>38741092</v>
      </c>
      <c r="G28" s="103">
        <v>176552481.04000002</v>
      </c>
      <c r="H28" s="103">
        <v>783550.1</v>
      </c>
      <c r="I28" s="103">
        <v>670404.5</v>
      </c>
      <c r="J28" s="103">
        <v>668785.80000000005</v>
      </c>
      <c r="K28" s="103">
        <v>668785.80000000005</v>
      </c>
      <c r="L28" s="106">
        <v>2791526.2</v>
      </c>
      <c r="M28" s="113">
        <v>3474281.25</v>
      </c>
      <c r="N28" s="113">
        <v>2968931.25</v>
      </c>
      <c r="O28" s="113">
        <v>2968931.25</v>
      </c>
      <c r="P28" s="113">
        <v>2968931.25</v>
      </c>
      <c r="Q28" s="113">
        <v>12381075</v>
      </c>
      <c r="R28" s="113">
        <v>51974979.330000006</v>
      </c>
      <c r="S28" s="113">
        <v>49168018.890000001</v>
      </c>
      <c r="T28" s="113">
        <v>48203274.969999999</v>
      </c>
      <c r="U28" s="113">
        <v>42378809.049999997</v>
      </c>
      <c r="V28" s="103">
        <v>191725082.24000001</v>
      </c>
    </row>
    <row r="29" spans="1:22" ht="15" x14ac:dyDescent="0.25">
      <c r="A29" s="182">
        <v>19</v>
      </c>
      <c r="B29" s="100" t="s">
        <v>203</v>
      </c>
      <c r="C29" s="106">
        <v>132025608.02</v>
      </c>
      <c r="D29" s="106">
        <v>114591623.40000001</v>
      </c>
      <c r="E29" s="106">
        <v>153810829.19</v>
      </c>
      <c r="F29" s="106">
        <v>121616133.18000001</v>
      </c>
      <c r="G29" s="103">
        <v>522044193.79000002</v>
      </c>
      <c r="H29" s="103">
        <v>2827685.8</v>
      </c>
      <c r="I29" s="103">
        <v>2714540.2</v>
      </c>
      <c r="J29" s="103">
        <v>3277040.5399999996</v>
      </c>
      <c r="K29" s="103">
        <v>2050015.75</v>
      </c>
      <c r="L29" s="106">
        <v>10869282.289999999</v>
      </c>
      <c r="M29" s="113">
        <v>3221606.25</v>
      </c>
      <c r="N29" s="113">
        <v>3137381.25</v>
      </c>
      <c r="O29" s="113">
        <v>2926818.75</v>
      </c>
      <c r="P29" s="113">
        <v>3011043.75</v>
      </c>
      <c r="Q29" s="113">
        <v>12296850</v>
      </c>
      <c r="R29" s="113">
        <v>138074900.06999999</v>
      </c>
      <c r="S29" s="113">
        <v>120443544.85000001</v>
      </c>
      <c r="T29" s="113">
        <v>160014688.47999999</v>
      </c>
      <c r="U29" s="113">
        <v>126677192.68000001</v>
      </c>
      <c r="V29" s="103">
        <v>545210326.07999992</v>
      </c>
    </row>
    <row r="30" spans="1:22" ht="15" x14ac:dyDescent="0.25">
      <c r="A30" s="182">
        <v>20</v>
      </c>
      <c r="B30" s="100" t="s">
        <v>87</v>
      </c>
      <c r="C30" s="106">
        <v>8361248.5999999996</v>
      </c>
      <c r="D30" s="106">
        <v>7998697.3699999992</v>
      </c>
      <c r="E30" s="106">
        <v>12945205.23</v>
      </c>
      <c r="F30" s="106">
        <v>20421030.199999999</v>
      </c>
      <c r="G30" s="103">
        <v>49726181.399999999</v>
      </c>
      <c r="H30" s="103">
        <v>0</v>
      </c>
      <c r="I30" s="103">
        <v>0</v>
      </c>
      <c r="J30" s="103">
        <v>0</v>
      </c>
      <c r="K30" s="103">
        <v>0</v>
      </c>
      <c r="L30" s="106">
        <v>0</v>
      </c>
      <c r="M30" s="113">
        <v>1137037.5</v>
      </c>
      <c r="N30" s="113">
        <v>1137037.5</v>
      </c>
      <c r="O30" s="113">
        <v>1137037.5</v>
      </c>
      <c r="P30" s="113">
        <v>1052812.5</v>
      </c>
      <c r="Q30" s="113">
        <v>4463925</v>
      </c>
      <c r="R30" s="113">
        <v>9498286.0999999996</v>
      </c>
      <c r="S30" s="113">
        <v>9135734.8699999992</v>
      </c>
      <c r="T30" s="113">
        <v>14082242.73</v>
      </c>
      <c r="U30" s="113">
        <v>21473842.699999999</v>
      </c>
      <c r="V30" s="103">
        <v>54190106.399999999</v>
      </c>
    </row>
    <row r="31" spans="1:22" ht="15" x14ac:dyDescent="0.25">
      <c r="A31" s="182">
        <v>21</v>
      </c>
      <c r="B31" s="100" t="s">
        <v>88</v>
      </c>
      <c r="C31" s="106">
        <v>34299636.68</v>
      </c>
      <c r="D31" s="106">
        <v>27934754.689999998</v>
      </c>
      <c r="E31" s="106">
        <v>35334702.25</v>
      </c>
      <c r="F31" s="106">
        <v>42493858.049999997</v>
      </c>
      <c r="G31" s="103">
        <v>140062951.67000002</v>
      </c>
      <c r="H31" s="103">
        <v>436960.1</v>
      </c>
      <c r="I31" s="103">
        <v>505120.1</v>
      </c>
      <c r="J31" s="103">
        <v>505120.1</v>
      </c>
      <c r="K31" s="103">
        <v>459883.8</v>
      </c>
      <c r="L31" s="106">
        <v>1907084.0999999999</v>
      </c>
      <c r="M31" s="113">
        <v>6064200</v>
      </c>
      <c r="N31" s="113">
        <v>5979975</v>
      </c>
      <c r="O31" s="113">
        <v>5937862.5</v>
      </c>
      <c r="P31" s="113">
        <v>5937862.5</v>
      </c>
      <c r="Q31" s="113">
        <v>23919900</v>
      </c>
      <c r="R31" s="113">
        <v>40800796.780000001</v>
      </c>
      <c r="S31" s="113">
        <v>34419849.789999999</v>
      </c>
      <c r="T31" s="113">
        <v>41777684.850000001</v>
      </c>
      <c r="U31" s="113">
        <v>48891604.349999994</v>
      </c>
      <c r="V31" s="103">
        <v>165889935.76999998</v>
      </c>
    </row>
    <row r="32" spans="1:22" ht="15" x14ac:dyDescent="0.25">
      <c r="A32" s="182">
        <v>22</v>
      </c>
      <c r="B32" s="100" t="s">
        <v>89</v>
      </c>
      <c r="C32" s="106">
        <v>9288882.0600000005</v>
      </c>
      <c r="D32" s="106">
        <v>8323890.790000001</v>
      </c>
      <c r="E32" s="106">
        <v>8517910.0300000012</v>
      </c>
      <c r="F32" s="106">
        <v>7535184.0700000003</v>
      </c>
      <c r="G32" s="103">
        <v>33665866.950000003</v>
      </c>
      <c r="H32" s="103">
        <v>0</v>
      </c>
      <c r="I32" s="103">
        <v>0</v>
      </c>
      <c r="J32" s="103">
        <v>0</v>
      </c>
      <c r="K32" s="103">
        <v>0</v>
      </c>
      <c r="L32" s="106">
        <v>0</v>
      </c>
      <c r="M32" s="113">
        <v>2905762.5</v>
      </c>
      <c r="N32" s="113">
        <v>2905762.5</v>
      </c>
      <c r="O32" s="113">
        <v>2905762.5</v>
      </c>
      <c r="P32" s="113">
        <v>2905762.5</v>
      </c>
      <c r="Q32" s="113">
        <v>11623050</v>
      </c>
      <c r="R32" s="113">
        <v>12194644.560000001</v>
      </c>
      <c r="S32" s="113">
        <v>11229653.290000001</v>
      </c>
      <c r="T32" s="113">
        <v>11423672.530000001</v>
      </c>
      <c r="U32" s="113">
        <v>10440946.57</v>
      </c>
      <c r="V32" s="103">
        <v>45288916.950000003</v>
      </c>
    </row>
    <row r="33" spans="1:22" ht="15" x14ac:dyDescent="0.25">
      <c r="A33" s="182">
        <v>23</v>
      </c>
      <c r="B33" s="100" t="s">
        <v>90</v>
      </c>
      <c r="C33" s="106">
        <v>6928572.4000000004</v>
      </c>
      <c r="D33" s="106">
        <v>6887064.25</v>
      </c>
      <c r="E33" s="106">
        <v>7396615.96</v>
      </c>
      <c r="F33" s="106">
        <v>7197223.3500000006</v>
      </c>
      <c r="G33" s="103">
        <v>28409475.960000001</v>
      </c>
      <c r="H33" s="103">
        <v>0</v>
      </c>
      <c r="I33" s="103">
        <v>0</v>
      </c>
      <c r="J33" s="103">
        <v>0</v>
      </c>
      <c r="K33" s="103">
        <v>0</v>
      </c>
      <c r="L33" s="106">
        <v>0</v>
      </c>
      <c r="M33" s="113">
        <v>2400412.5</v>
      </c>
      <c r="N33" s="113">
        <v>2400412.5</v>
      </c>
      <c r="O33" s="113">
        <v>2400412.5</v>
      </c>
      <c r="P33" s="113">
        <v>2400412.5</v>
      </c>
      <c r="Q33" s="113">
        <v>9601650</v>
      </c>
      <c r="R33" s="113">
        <v>9328984.9000000004</v>
      </c>
      <c r="S33" s="113">
        <v>9287476.75</v>
      </c>
      <c r="T33" s="113">
        <v>9797028.4600000009</v>
      </c>
      <c r="U33" s="113">
        <v>9597635.8500000015</v>
      </c>
      <c r="V33" s="103">
        <v>38011125.960000001</v>
      </c>
    </row>
    <row r="34" spans="1:22" ht="15" x14ac:dyDescent="0.25">
      <c r="A34" s="182">
        <v>24</v>
      </c>
      <c r="B34" s="100" t="s">
        <v>91</v>
      </c>
      <c r="C34" s="106">
        <v>17537663.970000003</v>
      </c>
      <c r="D34" s="106">
        <v>17611930.289999999</v>
      </c>
      <c r="E34" s="106">
        <v>19065783.780000001</v>
      </c>
      <c r="F34" s="106">
        <v>18003692.960000001</v>
      </c>
      <c r="G34" s="103">
        <v>72219071</v>
      </c>
      <c r="H34" s="103">
        <v>68156.800000000003</v>
      </c>
      <c r="I34" s="103">
        <v>54524.800000000003</v>
      </c>
      <c r="J34" s="103">
        <v>94992.299999999988</v>
      </c>
      <c r="K34" s="103">
        <v>156160.9</v>
      </c>
      <c r="L34" s="106">
        <v>373834.8</v>
      </c>
      <c r="M34" s="113">
        <v>3987643.71</v>
      </c>
      <c r="N34" s="113">
        <v>3987643.71</v>
      </c>
      <c r="O34" s="113">
        <v>3987643.71</v>
      </c>
      <c r="P34" s="113">
        <v>3987643.87</v>
      </c>
      <c r="Q34" s="113">
        <v>15950575</v>
      </c>
      <c r="R34" s="113">
        <v>21593464.480000004</v>
      </c>
      <c r="S34" s="113">
        <v>21654098.800000001</v>
      </c>
      <c r="T34" s="113">
        <v>23148419.790000003</v>
      </c>
      <c r="U34" s="113">
        <v>22147497.73</v>
      </c>
      <c r="V34" s="103">
        <v>88543480.800000012</v>
      </c>
    </row>
    <row r="35" spans="1:22" ht="15" x14ac:dyDescent="0.25">
      <c r="A35" s="182">
        <v>25</v>
      </c>
      <c r="B35" s="100" t="s">
        <v>92</v>
      </c>
      <c r="C35" s="106">
        <v>16077396.77</v>
      </c>
      <c r="D35" s="106">
        <v>14598348.08</v>
      </c>
      <c r="E35" s="106">
        <v>16021503.58</v>
      </c>
      <c r="F35" s="106">
        <v>12799594.869999999</v>
      </c>
      <c r="G35" s="103">
        <v>59496843.299999997</v>
      </c>
      <c r="H35" s="103">
        <v>92772.9</v>
      </c>
      <c r="I35" s="103">
        <v>92772.9</v>
      </c>
      <c r="J35" s="103">
        <v>91835.8</v>
      </c>
      <c r="K35" s="103">
        <v>91835.8</v>
      </c>
      <c r="L35" s="106">
        <v>369217.39999999997</v>
      </c>
      <c r="M35" s="113">
        <v>3158437.5</v>
      </c>
      <c r="N35" s="113">
        <v>3158437.5</v>
      </c>
      <c r="O35" s="113">
        <v>3158437.5</v>
      </c>
      <c r="P35" s="113">
        <v>3158437.5</v>
      </c>
      <c r="Q35" s="113">
        <v>12633750</v>
      </c>
      <c r="R35" s="113">
        <v>19328607.170000002</v>
      </c>
      <c r="S35" s="113">
        <v>17849558.48</v>
      </c>
      <c r="T35" s="113">
        <v>19271776.880000003</v>
      </c>
      <c r="U35" s="113">
        <v>16049868.17</v>
      </c>
      <c r="V35" s="103">
        <v>72499810.700000003</v>
      </c>
    </row>
    <row r="36" spans="1:22" ht="15" x14ac:dyDescent="0.25">
      <c r="A36" s="182">
        <v>26</v>
      </c>
      <c r="B36" s="100" t="s">
        <v>93</v>
      </c>
      <c r="C36" s="106">
        <v>21132470.349999998</v>
      </c>
      <c r="D36" s="106">
        <v>20276214.59</v>
      </c>
      <c r="E36" s="106">
        <v>21569532.539999999</v>
      </c>
      <c r="F36" s="106">
        <v>21399732.309999999</v>
      </c>
      <c r="G36" s="103">
        <v>84377949.789999992</v>
      </c>
      <c r="H36" s="103">
        <v>0</v>
      </c>
      <c r="I36" s="103">
        <v>0</v>
      </c>
      <c r="J36" s="103">
        <v>0</v>
      </c>
      <c r="K36" s="103">
        <v>0</v>
      </c>
      <c r="L36" s="106">
        <v>0</v>
      </c>
      <c r="M36" s="113">
        <v>1768725</v>
      </c>
      <c r="N36" s="113">
        <v>1768725</v>
      </c>
      <c r="O36" s="113">
        <v>1768725</v>
      </c>
      <c r="P36" s="113">
        <v>1600274.9999999998</v>
      </c>
      <c r="Q36" s="113">
        <v>6906450</v>
      </c>
      <c r="R36" s="113">
        <v>22901195.349999998</v>
      </c>
      <c r="S36" s="113">
        <v>22044939.59</v>
      </c>
      <c r="T36" s="113">
        <v>23338257.539999999</v>
      </c>
      <c r="U36" s="113">
        <v>23000007.309999999</v>
      </c>
      <c r="V36" s="103">
        <v>91284399.789999992</v>
      </c>
    </row>
    <row r="37" spans="1:22" ht="15" x14ac:dyDescent="0.25">
      <c r="A37" s="182">
        <v>27</v>
      </c>
      <c r="B37" s="100" t="s">
        <v>94</v>
      </c>
      <c r="C37" s="106">
        <v>55111702.350000009</v>
      </c>
      <c r="D37" s="106">
        <v>52168528.470000006</v>
      </c>
      <c r="E37" s="106">
        <v>63947764.560000002</v>
      </c>
      <c r="F37" s="106">
        <v>91712104.300000012</v>
      </c>
      <c r="G37" s="103">
        <v>262940099.68000004</v>
      </c>
      <c r="H37" s="103">
        <v>699280</v>
      </c>
      <c r="I37" s="103">
        <v>654294.39999999991</v>
      </c>
      <c r="J37" s="103">
        <v>619532.80000000005</v>
      </c>
      <c r="K37" s="103">
        <v>619532.80000000005</v>
      </c>
      <c r="L37" s="106">
        <v>2592640</v>
      </c>
      <c r="M37" s="113">
        <v>4955768.7299999995</v>
      </c>
      <c r="N37" s="113">
        <v>5208443.7299999995</v>
      </c>
      <c r="O37" s="113">
        <v>5208443.7299999995</v>
      </c>
      <c r="P37" s="113">
        <v>5208443.8099999996</v>
      </c>
      <c r="Q37" s="113">
        <v>20581099.999999996</v>
      </c>
      <c r="R37" s="113">
        <v>60766751.080000006</v>
      </c>
      <c r="S37" s="113">
        <v>58031266.600000001</v>
      </c>
      <c r="T37" s="113">
        <v>69775741.090000004</v>
      </c>
      <c r="U37" s="113">
        <v>97540080.910000011</v>
      </c>
      <c r="V37" s="103">
        <v>286113839.68000001</v>
      </c>
    </row>
    <row r="38" spans="1:22" ht="15" x14ac:dyDescent="0.25">
      <c r="A38" s="182">
        <v>28</v>
      </c>
      <c r="B38" s="100" t="s">
        <v>95</v>
      </c>
      <c r="C38" s="106">
        <v>3045979.82</v>
      </c>
      <c r="D38" s="106">
        <v>3001341.42</v>
      </c>
      <c r="E38" s="106">
        <v>3068803.13</v>
      </c>
      <c r="F38" s="106">
        <v>3109796.21</v>
      </c>
      <c r="G38" s="103">
        <v>12225920.580000002</v>
      </c>
      <c r="H38" s="103">
        <v>0</v>
      </c>
      <c r="I38" s="103">
        <v>0</v>
      </c>
      <c r="J38" s="103">
        <v>0</v>
      </c>
      <c r="K38" s="103">
        <v>0</v>
      </c>
      <c r="L38" s="106">
        <v>0</v>
      </c>
      <c r="M38" s="113">
        <v>0</v>
      </c>
      <c r="N38" s="113">
        <v>0</v>
      </c>
      <c r="O38" s="113">
        <v>0</v>
      </c>
      <c r="P38" s="113">
        <v>0</v>
      </c>
      <c r="Q38" s="113">
        <v>0</v>
      </c>
      <c r="R38" s="113">
        <v>3045979.82</v>
      </c>
      <c r="S38" s="113">
        <v>3001341.42</v>
      </c>
      <c r="T38" s="113">
        <v>3068803.13</v>
      </c>
      <c r="U38" s="113">
        <v>3109796.21</v>
      </c>
      <c r="V38" s="103">
        <v>12225920.580000002</v>
      </c>
    </row>
    <row r="39" spans="1:22" ht="15" x14ac:dyDescent="0.25">
      <c r="A39" s="182">
        <v>29</v>
      </c>
      <c r="B39" s="100" t="s">
        <v>96</v>
      </c>
      <c r="C39" s="106">
        <v>14166119.23</v>
      </c>
      <c r="D39" s="106">
        <v>12754520.289999999</v>
      </c>
      <c r="E39" s="106">
        <v>12218291.279999999</v>
      </c>
      <c r="F39" s="106">
        <v>12237113.85</v>
      </c>
      <c r="G39" s="103">
        <v>51376044.649999999</v>
      </c>
      <c r="H39" s="103">
        <v>340446</v>
      </c>
      <c r="I39" s="103">
        <v>295460.40000000002</v>
      </c>
      <c r="J39" s="103">
        <v>260017.2</v>
      </c>
      <c r="K39" s="103">
        <v>259080.1</v>
      </c>
      <c r="L39" s="106">
        <v>1155003.7000000002</v>
      </c>
      <c r="M39" s="113">
        <v>3916462.4999999995</v>
      </c>
      <c r="N39" s="113">
        <v>3916462.4999999995</v>
      </c>
      <c r="O39" s="113">
        <v>3916462.4999999995</v>
      </c>
      <c r="P39" s="113">
        <v>3916462.4999999995</v>
      </c>
      <c r="Q39" s="113">
        <v>15665849.999999998</v>
      </c>
      <c r="R39" s="113">
        <v>18423027.73</v>
      </c>
      <c r="S39" s="113">
        <v>16966443.189999998</v>
      </c>
      <c r="T39" s="113">
        <v>16394770.979999999</v>
      </c>
      <c r="U39" s="113">
        <v>16412656.449999999</v>
      </c>
      <c r="V39" s="103">
        <v>68196898.349999994</v>
      </c>
    </row>
    <row r="40" spans="1:22" ht="15" x14ac:dyDescent="0.25">
      <c r="A40" s="182">
        <v>30</v>
      </c>
      <c r="B40" s="100" t="s">
        <v>97</v>
      </c>
      <c r="C40" s="106">
        <v>7981461.3100000005</v>
      </c>
      <c r="D40" s="106">
        <v>7956762.5600000005</v>
      </c>
      <c r="E40" s="106">
        <v>7732944.6699999999</v>
      </c>
      <c r="F40" s="106">
        <v>7366192.7000000011</v>
      </c>
      <c r="G40" s="103">
        <v>31037361.240000002</v>
      </c>
      <c r="H40" s="103">
        <v>0</v>
      </c>
      <c r="I40" s="103">
        <v>0</v>
      </c>
      <c r="J40" s="103">
        <v>0</v>
      </c>
      <c r="K40" s="103">
        <v>0</v>
      </c>
      <c r="L40" s="106">
        <v>0</v>
      </c>
      <c r="M40" s="113">
        <v>947531.25000000012</v>
      </c>
      <c r="N40" s="113">
        <v>947531.25000000012</v>
      </c>
      <c r="O40" s="113">
        <v>947531.25000000012</v>
      </c>
      <c r="P40" s="113">
        <v>1010700.0000000001</v>
      </c>
      <c r="Q40" s="113">
        <v>3853293.7500000005</v>
      </c>
      <c r="R40" s="113">
        <v>8928992.5600000005</v>
      </c>
      <c r="S40" s="113">
        <v>8904293.8100000005</v>
      </c>
      <c r="T40" s="113">
        <v>8680475.9199999999</v>
      </c>
      <c r="U40" s="113">
        <v>8376892.7000000011</v>
      </c>
      <c r="V40" s="103">
        <v>34890654.990000002</v>
      </c>
    </row>
    <row r="41" spans="1:22" ht="15" x14ac:dyDescent="0.25">
      <c r="A41" s="182">
        <v>31</v>
      </c>
      <c r="B41" s="100" t="s">
        <v>98</v>
      </c>
      <c r="C41" s="106">
        <v>11804263.9</v>
      </c>
      <c r="D41" s="106">
        <v>11078496.51</v>
      </c>
      <c r="E41" s="106">
        <v>11369739.439999999</v>
      </c>
      <c r="F41" s="106">
        <v>10606231</v>
      </c>
      <c r="G41" s="103">
        <v>44858730.850000001</v>
      </c>
      <c r="H41" s="103">
        <v>0</v>
      </c>
      <c r="I41" s="103">
        <v>0</v>
      </c>
      <c r="J41" s="103">
        <v>0</v>
      </c>
      <c r="K41" s="103">
        <v>0</v>
      </c>
      <c r="L41" s="106">
        <v>0</v>
      </c>
      <c r="M41" s="113">
        <v>2400412.5</v>
      </c>
      <c r="N41" s="113">
        <v>2400412.5</v>
      </c>
      <c r="O41" s="113">
        <v>2400412.5</v>
      </c>
      <c r="P41" s="113">
        <v>2400412.5</v>
      </c>
      <c r="Q41" s="113">
        <v>9601650</v>
      </c>
      <c r="R41" s="113">
        <v>14204676.4</v>
      </c>
      <c r="S41" s="113">
        <v>13478909.01</v>
      </c>
      <c r="T41" s="113">
        <v>13770151.939999999</v>
      </c>
      <c r="U41" s="113">
        <v>13006643.5</v>
      </c>
      <c r="V41" s="103">
        <v>54460380.850000001</v>
      </c>
    </row>
    <row r="42" spans="1:22" ht="15" x14ac:dyDescent="0.25">
      <c r="A42" s="182">
        <v>32</v>
      </c>
      <c r="B42" s="100" t="s">
        <v>99</v>
      </c>
      <c r="C42" s="106">
        <v>14606573.52</v>
      </c>
      <c r="D42" s="106">
        <v>14338692.91</v>
      </c>
      <c r="E42" s="106">
        <v>14296694.719999999</v>
      </c>
      <c r="F42" s="106">
        <v>14178869.09</v>
      </c>
      <c r="G42" s="103">
        <v>57420830.239999995</v>
      </c>
      <c r="H42" s="103">
        <v>123369.60000000001</v>
      </c>
      <c r="I42" s="103">
        <v>123369.60000000001</v>
      </c>
      <c r="J42" s="103">
        <v>123369.60000000001</v>
      </c>
      <c r="K42" s="103">
        <v>124051.2</v>
      </c>
      <c r="L42" s="106">
        <v>494160.00000000006</v>
      </c>
      <c r="M42" s="113">
        <v>2526750</v>
      </c>
      <c r="N42" s="113">
        <v>2526750</v>
      </c>
      <c r="O42" s="113">
        <v>2400412.5</v>
      </c>
      <c r="P42" s="113">
        <v>2484637.5</v>
      </c>
      <c r="Q42" s="113">
        <v>9938550</v>
      </c>
      <c r="R42" s="113">
        <v>17256693.119999997</v>
      </c>
      <c r="S42" s="113">
        <v>16988812.509999998</v>
      </c>
      <c r="T42" s="113">
        <v>16820476.82</v>
      </c>
      <c r="U42" s="113">
        <v>16787557.789999999</v>
      </c>
      <c r="V42" s="103">
        <v>67853540.239999995</v>
      </c>
    </row>
    <row r="43" spans="1:22" ht="15" x14ac:dyDescent="0.25">
      <c r="A43" s="182">
        <v>33</v>
      </c>
      <c r="B43" s="100" t="s">
        <v>100</v>
      </c>
      <c r="C43" s="106">
        <v>7707782.6699999999</v>
      </c>
      <c r="D43" s="106">
        <v>7389453.1399999997</v>
      </c>
      <c r="E43" s="106">
        <v>8422609.0500000007</v>
      </c>
      <c r="F43" s="106">
        <v>8450454.5300000012</v>
      </c>
      <c r="G43" s="103">
        <v>31970299.390000001</v>
      </c>
      <c r="H43" s="103">
        <v>0</v>
      </c>
      <c r="I43" s="103">
        <v>0</v>
      </c>
      <c r="J43" s="103">
        <v>0</v>
      </c>
      <c r="K43" s="103">
        <v>0</v>
      </c>
      <c r="L43" s="106">
        <v>0</v>
      </c>
      <c r="M43" s="113">
        <v>1263375</v>
      </c>
      <c r="N43" s="113">
        <v>1263375</v>
      </c>
      <c r="O43" s="113">
        <v>1431825.0000000002</v>
      </c>
      <c r="P43" s="113">
        <v>1516049.9999999998</v>
      </c>
      <c r="Q43" s="113">
        <v>5474625</v>
      </c>
      <c r="R43" s="113">
        <v>8971157.6699999999</v>
      </c>
      <c r="S43" s="113">
        <v>8652828.1400000006</v>
      </c>
      <c r="T43" s="113">
        <v>9854434.0500000007</v>
      </c>
      <c r="U43" s="113">
        <v>9966504.5300000012</v>
      </c>
      <c r="V43" s="103">
        <v>37444924.390000001</v>
      </c>
    </row>
    <row r="44" spans="1:22" ht="15" x14ac:dyDescent="0.25">
      <c r="A44" s="182">
        <v>34</v>
      </c>
      <c r="B44" s="100" t="s">
        <v>101</v>
      </c>
      <c r="C44" s="106">
        <v>13243106.27</v>
      </c>
      <c r="D44" s="106">
        <v>12553589.15</v>
      </c>
      <c r="E44" s="106">
        <v>13012624.619999999</v>
      </c>
      <c r="F44" s="106">
        <v>11168364.649999999</v>
      </c>
      <c r="G44" s="103">
        <v>49977684.689999998</v>
      </c>
      <c r="H44" s="103">
        <v>0</v>
      </c>
      <c r="I44" s="103">
        <v>0</v>
      </c>
      <c r="J44" s="103">
        <v>0</v>
      </c>
      <c r="K44" s="103">
        <v>0</v>
      </c>
      <c r="L44" s="106">
        <v>0</v>
      </c>
      <c r="M44" s="113">
        <v>1137037.5</v>
      </c>
      <c r="N44" s="113">
        <v>1137037.5</v>
      </c>
      <c r="O44" s="113">
        <v>1137037.5</v>
      </c>
      <c r="P44" s="113">
        <v>1137037.5</v>
      </c>
      <c r="Q44" s="113">
        <v>4548150</v>
      </c>
      <c r="R44" s="113">
        <v>14380143.77</v>
      </c>
      <c r="S44" s="113">
        <v>13690626.65</v>
      </c>
      <c r="T44" s="113">
        <v>14149662.119999999</v>
      </c>
      <c r="U44" s="113">
        <v>12305402.149999999</v>
      </c>
      <c r="V44" s="103">
        <v>54525834.689999998</v>
      </c>
    </row>
    <row r="45" spans="1:22" ht="15" x14ac:dyDescent="0.25">
      <c r="A45" s="182">
        <v>35</v>
      </c>
      <c r="B45" s="100" t="s">
        <v>204</v>
      </c>
      <c r="C45" s="106">
        <v>220580.2</v>
      </c>
      <c r="D45" s="106">
        <v>127831.18</v>
      </c>
      <c r="E45" s="106">
        <v>120750.6</v>
      </c>
      <c r="F45" s="106">
        <v>183838.87</v>
      </c>
      <c r="G45" s="103">
        <v>653000.85</v>
      </c>
      <c r="H45" s="103">
        <v>0</v>
      </c>
      <c r="I45" s="103">
        <v>0</v>
      </c>
      <c r="J45" s="103">
        <v>0</v>
      </c>
      <c r="K45" s="103">
        <v>0</v>
      </c>
      <c r="L45" s="106">
        <v>0</v>
      </c>
      <c r="M45" s="113">
        <v>0</v>
      </c>
      <c r="N45" s="113">
        <v>0</v>
      </c>
      <c r="O45" s="113">
        <v>0</v>
      </c>
      <c r="P45" s="113">
        <v>0</v>
      </c>
      <c r="Q45" s="113">
        <v>0</v>
      </c>
      <c r="R45" s="113">
        <v>220580.2</v>
      </c>
      <c r="S45" s="113">
        <v>127831.18</v>
      </c>
      <c r="T45" s="113">
        <v>120750.6</v>
      </c>
      <c r="U45" s="113">
        <v>183838.87</v>
      </c>
      <c r="V45" s="103">
        <v>653000.85</v>
      </c>
    </row>
    <row r="46" spans="1:22" ht="15" x14ac:dyDescent="0.25">
      <c r="A46" s="182">
        <v>36</v>
      </c>
      <c r="B46" s="100" t="s">
        <v>205</v>
      </c>
      <c r="C46" s="106">
        <v>22835.5</v>
      </c>
      <c r="D46" s="106">
        <v>0</v>
      </c>
      <c r="E46" s="106">
        <v>0</v>
      </c>
      <c r="F46" s="106">
        <v>0</v>
      </c>
      <c r="G46" s="103">
        <v>22835.5</v>
      </c>
      <c r="H46" s="103">
        <v>0</v>
      </c>
      <c r="I46" s="103">
        <v>0</v>
      </c>
      <c r="J46" s="103">
        <v>0</v>
      </c>
      <c r="K46" s="103">
        <v>0</v>
      </c>
      <c r="L46" s="106">
        <v>0</v>
      </c>
      <c r="M46" s="180">
        <v>0</v>
      </c>
      <c r="N46" s="180">
        <v>0</v>
      </c>
      <c r="O46" s="180">
        <v>0</v>
      </c>
      <c r="P46" s="180">
        <v>0</v>
      </c>
      <c r="Q46" s="113">
        <v>0</v>
      </c>
      <c r="R46" s="113">
        <v>22835.5</v>
      </c>
      <c r="S46" s="113">
        <v>0</v>
      </c>
      <c r="T46" s="113">
        <v>0</v>
      </c>
      <c r="U46" s="113">
        <v>0</v>
      </c>
      <c r="V46" s="103">
        <v>22835.5</v>
      </c>
    </row>
    <row r="47" spans="1:22" ht="15" x14ac:dyDescent="0.25">
      <c r="A47" s="182">
        <v>37</v>
      </c>
      <c r="B47" s="100" t="s">
        <v>206</v>
      </c>
      <c r="C47" s="106">
        <v>3079864.2199999997</v>
      </c>
      <c r="D47" s="106">
        <v>2949679.9299999997</v>
      </c>
      <c r="E47" s="106">
        <v>2593295.4299999997</v>
      </c>
      <c r="F47" s="106">
        <v>3457759.5</v>
      </c>
      <c r="G47" s="103">
        <v>12080599.079999998</v>
      </c>
      <c r="H47" s="103">
        <v>86563.199999999997</v>
      </c>
      <c r="I47" s="103">
        <v>86563.199999999997</v>
      </c>
      <c r="J47" s="103">
        <v>86563.199999999997</v>
      </c>
      <c r="K47" s="103">
        <v>86563.199999999997</v>
      </c>
      <c r="L47" s="106">
        <v>346252.79999999999</v>
      </c>
      <c r="M47" s="180">
        <v>0</v>
      </c>
      <c r="N47" s="180">
        <v>0</v>
      </c>
      <c r="O47" s="180">
        <v>0</v>
      </c>
      <c r="P47" s="180">
        <v>0</v>
      </c>
      <c r="Q47" s="113">
        <v>0</v>
      </c>
      <c r="R47" s="113">
        <v>3166427.42</v>
      </c>
      <c r="S47" s="113">
        <v>3036243.13</v>
      </c>
      <c r="T47" s="113">
        <v>2679858.63</v>
      </c>
      <c r="U47" s="113">
        <v>3544322.7</v>
      </c>
      <c r="V47" s="103">
        <v>12426851.879999999</v>
      </c>
    </row>
    <row r="48" spans="1:22" ht="15" x14ac:dyDescent="0.25">
      <c r="A48" s="182">
        <v>38</v>
      </c>
      <c r="B48" s="100" t="s">
        <v>207</v>
      </c>
      <c r="C48" s="106">
        <v>2537754.29</v>
      </c>
      <c r="D48" s="106">
        <v>2448549.3200000003</v>
      </c>
      <c r="E48" s="106">
        <v>2322939.9</v>
      </c>
      <c r="F48" s="106">
        <v>2801885.26</v>
      </c>
      <c r="G48" s="103">
        <v>10111128.77</v>
      </c>
      <c r="H48" s="103">
        <v>123369.60000000001</v>
      </c>
      <c r="I48" s="103">
        <v>123369.60000000001</v>
      </c>
      <c r="J48" s="103">
        <v>123369.60000000001</v>
      </c>
      <c r="K48" s="103">
        <v>124051.2</v>
      </c>
      <c r="L48" s="106">
        <v>494160.00000000006</v>
      </c>
      <c r="M48" s="180">
        <v>0</v>
      </c>
      <c r="N48" s="180">
        <v>0</v>
      </c>
      <c r="O48" s="180">
        <v>0</v>
      </c>
      <c r="P48" s="180">
        <v>0</v>
      </c>
      <c r="Q48" s="113">
        <v>0</v>
      </c>
      <c r="R48" s="113">
        <v>2661123.89</v>
      </c>
      <c r="S48" s="113">
        <v>2571918.9200000004</v>
      </c>
      <c r="T48" s="113">
        <v>2446309.5</v>
      </c>
      <c r="U48" s="113">
        <v>2925936.46</v>
      </c>
      <c r="V48" s="103">
        <v>10605288.77</v>
      </c>
    </row>
    <row r="49" spans="1:22" ht="15" x14ac:dyDescent="0.25">
      <c r="A49" s="182">
        <v>39</v>
      </c>
      <c r="B49" s="100" t="s">
        <v>102</v>
      </c>
      <c r="C49" s="106">
        <v>15471789.41</v>
      </c>
      <c r="D49" s="106">
        <v>15890767.02</v>
      </c>
      <c r="E49" s="106">
        <v>15126308.970000001</v>
      </c>
      <c r="F49" s="106">
        <v>19814089.759999998</v>
      </c>
      <c r="G49" s="103">
        <v>66302955.159999996</v>
      </c>
      <c r="H49" s="103">
        <v>2396505.6</v>
      </c>
      <c r="I49" s="103">
        <v>1714905.6</v>
      </c>
      <c r="J49" s="103">
        <v>845184</v>
      </c>
      <c r="K49" s="103">
        <v>845184</v>
      </c>
      <c r="L49" s="106">
        <v>5801779.2000000002</v>
      </c>
      <c r="M49" s="180">
        <v>0</v>
      </c>
      <c r="N49" s="180">
        <v>0</v>
      </c>
      <c r="O49" s="180">
        <v>0</v>
      </c>
      <c r="P49" s="180">
        <v>0</v>
      </c>
      <c r="Q49" s="113">
        <v>0</v>
      </c>
      <c r="R49" s="113">
        <v>17868295.010000002</v>
      </c>
      <c r="S49" s="113">
        <v>17605672.620000001</v>
      </c>
      <c r="T49" s="113">
        <v>15971492.970000001</v>
      </c>
      <c r="U49" s="113">
        <v>20659273.759999998</v>
      </c>
      <c r="V49" s="103">
        <v>72104734.359999999</v>
      </c>
    </row>
    <row r="50" spans="1:22" ht="30" x14ac:dyDescent="0.25">
      <c r="A50" s="182">
        <v>40</v>
      </c>
      <c r="B50" s="100" t="s">
        <v>103</v>
      </c>
      <c r="C50" s="106">
        <v>58332520.649999999</v>
      </c>
      <c r="D50" s="106">
        <v>57789887.329999991</v>
      </c>
      <c r="E50" s="106">
        <v>57061608.68</v>
      </c>
      <c r="F50" s="106">
        <v>43888733.559999995</v>
      </c>
      <c r="G50" s="103">
        <v>217072750.22</v>
      </c>
      <c r="H50" s="103">
        <v>80428.800000000003</v>
      </c>
      <c r="I50" s="103">
        <v>80428.800000000003</v>
      </c>
      <c r="J50" s="103">
        <v>147907.20000000001</v>
      </c>
      <c r="K50" s="103">
        <v>168355.20000000001</v>
      </c>
      <c r="L50" s="106">
        <v>477120.00000000006</v>
      </c>
      <c r="M50" s="180">
        <v>0</v>
      </c>
      <c r="N50" s="180">
        <v>0</v>
      </c>
      <c r="O50" s="180">
        <v>0</v>
      </c>
      <c r="P50" s="180">
        <v>0</v>
      </c>
      <c r="Q50" s="113">
        <v>0</v>
      </c>
      <c r="R50" s="113">
        <v>58412949.449999996</v>
      </c>
      <c r="S50" s="113">
        <v>57870316.129999988</v>
      </c>
      <c r="T50" s="113">
        <v>57209515.880000003</v>
      </c>
      <c r="U50" s="113">
        <v>44057088.759999998</v>
      </c>
      <c r="V50" s="103">
        <v>217549870.21999997</v>
      </c>
    </row>
    <row r="51" spans="1:22" ht="15" x14ac:dyDescent="0.25">
      <c r="A51" s="182">
        <v>41</v>
      </c>
      <c r="B51" s="100" t="s">
        <v>104</v>
      </c>
      <c r="C51" s="106">
        <v>8105631.6200000001</v>
      </c>
      <c r="D51" s="106">
        <v>10521669.380000001</v>
      </c>
      <c r="E51" s="106">
        <v>14027170.16</v>
      </c>
      <c r="F51" s="106">
        <v>24767505.77</v>
      </c>
      <c r="G51" s="103">
        <v>57421976.93</v>
      </c>
      <c r="H51" s="103">
        <v>0</v>
      </c>
      <c r="I51" s="103">
        <v>0</v>
      </c>
      <c r="J51" s="103">
        <v>0</v>
      </c>
      <c r="K51" s="103">
        <v>0</v>
      </c>
      <c r="L51" s="106">
        <v>0</v>
      </c>
      <c r="M51" s="180">
        <v>0</v>
      </c>
      <c r="N51" s="180">
        <v>0</v>
      </c>
      <c r="O51" s="180">
        <v>0</v>
      </c>
      <c r="P51" s="180">
        <v>0</v>
      </c>
      <c r="Q51" s="113">
        <v>0</v>
      </c>
      <c r="R51" s="113">
        <v>8105631.6200000001</v>
      </c>
      <c r="S51" s="113">
        <v>10521669.380000001</v>
      </c>
      <c r="T51" s="113">
        <v>14027170.16</v>
      </c>
      <c r="U51" s="113">
        <v>24767505.77</v>
      </c>
      <c r="V51" s="103">
        <v>57421976.93</v>
      </c>
    </row>
    <row r="52" spans="1:22" ht="15" x14ac:dyDescent="0.25">
      <c r="A52" s="182">
        <v>42</v>
      </c>
      <c r="B52" s="100" t="s">
        <v>208</v>
      </c>
      <c r="C52" s="106">
        <v>256275.44</v>
      </c>
      <c r="D52" s="106">
        <v>283484.49</v>
      </c>
      <c r="E52" s="106">
        <v>261360.57</v>
      </c>
      <c r="F52" s="106">
        <v>639532.24</v>
      </c>
      <c r="G52" s="103">
        <v>1440652.74</v>
      </c>
      <c r="H52" s="103">
        <v>0</v>
      </c>
      <c r="I52" s="103">
        <v>0</v>
      </c>
      <c r="J52" s="103">
        <v>0</v>
      </c>
      <c r="K52" s="103">
        <v>0</v>
      </c>
      <c r="L52" s="106">
        <v>0</v>
      </c>
      <c r="M52" s="180">
        <v>0</v>
      </c>
      <c r="N52" s="180">
        <v>0</v>
      </c>
      <c r="O52" s="180">
        <v>0</v>
      </c>
      <c r="P52" s="180">
        <v>0</v>
      </c>
      <c r="Q52" s="113">
        <v>0</v>
      </c>
      <c r="R52" s="113">
        <v>256275.44</v>
      </c>
      <c r="S52" s="113">
        <v>283484.49</v>
      </c>
      <c r="T52" s="113">
        <v>261360.57</v>
      </c>
      <c r="U52" s="113">
        <v>639532.24</v>
      </c>
      <c r="V52" s="103">
        <v>1440652.74</v>
      </c>
    </row>
    <row r="53" spans="1:22" ht="15" x14ac:dyDescent="0.25">
      <c r="A53" s="182">
        <v>43</v>
      </c>
      <c r="B53" s="100" t="s">
        <v>105</v>
      </c>
      <c r="C53" s="106">
        <v>556237</v>
      </c>
      <c r="D53" s="106">
        <v>594227</v>
      </c>
      <c r="E53" s="106">
        <v>633651</v>
      </c>
      <c r="F53" s="106">
        <v>957645</v>
      </c>
      <c r="G53" s="103">
        <v>2741760</v>
      </c>
      <c r="H53" s="103">
        <v>0</v>
      </c>
      <c r="I53" s="103">
        <v>0</v>
      </c>
      <c r="J53" s="103">
        <v>0</v>
      </c>
      <c r="K53" s="103">
        <v>0</v>
      </c>
      <c r="L53" s="106">
        <v>0</v>
      </c>
      <c r="M53" s="180">
        <v>0</v>
      </c>
      <c r="N53" s="180">
        <v>0</v>
      </c>
      <c r="O53" s="180">
        <v>0</v>
      </c>
      <c r="P53" s="180">
        <v>0</v>
      </c>
      <c r="Q53" s="113">
        <v>0</v>
      </c>
      <c r="R53" s="113">
        <v>556237</v>
      </c>
      <c r="S53" s="113">
        <v>594227</v>
      </c>
      <c r="T53" s="113">
        <v>633651</v>
      </c>
      <c r="U53" s="113">
        <v>957645</v>
      </c>
      <c r="V53" s="103">
        <v>2741760</v>
      </c>
    </row>
    <row r="54" spans="1:22" ht="15" x14ac:dyDescent="0.25">
      <c r="A54" s="182">
        <v>44</v>
      </c>
      <c r="B54" s="100" t="s">
        <v>106</v>
      </c>
      <c r="C54" s="106">
        <v>1462604</v>
      </c>
      <c r="D54" s="106">
        <v>1441100</v>
      </c>
      <c r="E54" s="106">
        <v>1451852</v>
      </c>
      <c r="F54" s="106">
        <v>1630336</v>
      </c>
      <c r="G54" s="103">
        <v>5985892</v>
      </c>
      <c r="H54" s="103">
        <v>0</v>
      </c>
      <c r="I54" s="103">
        <v>0</v>
      </c>
      <c r="J54" s="103">
        <v>0</v>
      </c>
      <c r="K54" s="103">
        <v>0</v>
      </c>
      <c r="L54" s="106">
        <v>0</v>
      </c>
      <c r="M54" s="180">
        <v>0</v>
      </c>
      <c r="N54" s="180">
        <v>0</v>
      </c>
      <c r="O54" s="180">
        <v>0</v>
      </c>
      <c r="P54" s="180">
        <v>0</v>
      </c>
      <c r="Q54" s="113">
        <v>0</v>
      </c>
      <c r="R54" s="113">
        <v>1462604</v>
      </c>
      <c r="S54" s="113">
        <v>1441100</v>
      </c>
      <c r="T54" s="113">
        <v>1451852</v>
      </c>
      <c r="U54" s="113">
        <v>1630336</v>
      </c>
      <c r="V54" s="103">
        <v>5985892</v>
      </c>
    </row>
    <row r="55" spans="1:22" ht="15" x14ac:dyDescent="0.25">
      <c r="A55" s="182">
        <v>45</v>
      </c>
      <c r="B55" s="100" t="s">
        <v>209</v>
      </c>
      <c r="C55" s="106">
        <v>644403</v>
      </c>
      <c r="D55" s="106">
        <v>644403</v>
      </c>
      <c r="E55" s="106">
        <v>608563</v>
      </c>
      <c r="F55" s="106">
        <v>608563</v>
      </c>
      <c r="G55" s="103">
        <v>2505932</v>
      </c>
      <c r="H55" s="103">
        <v>0</v>
      </c>
      <c r="I55" s="103">
        <v>0</v>
      </c>
      <c r="J55" s="103">
        <v>0</v>
      </c>
      <c r="K55" s="103">
        <v>0</v>
      </c>
      <c r="L55" s="106">
        <v>0</v>
      </c>
      <c r="M55" s="180">
        <v>0</v>
      </c>
      <c r="N55" s="180">
        <v>0</v>
      </c>
      <c r="O55" s="180">
        <v>0</v>
      </c>
      <c r="P55" s="180">
        <v>0</v>
      </c>
      <c r="Q55" s="113">
        <v>0</v>
      </c>
      <c r="R55" s="113">
        <v>644403</v>
      </c>
      <c r="S55" s="113">
        <v>644403</v>
      </c>
      <c r="T55" s="113">
        <v>608563</v>
      </c>
      <c r="U55" s="113">
        <v>608563</v>
      </c>
      <c r="V55" s="103">
        <v>2505932</v>
      </c>
    </row>
    <row r="56" spans="1:22" ht="15" x14ac:dyDescent="0.25">
      <c r="A56" s="182">
        <v>46</v>
      </c>
      <c r="B56" s="100" t="s">
        <v>107</v>
      </c>
      <c r="C56" s="106">
        <v>725402</v>
      </c>
      <c r="D56" s="106">
        <v>703898</v>
      </c>
      <c r="E56" s="106">
        <v>703898</v>
      </c>
      <c r="F56" s="106">
        <v>488141</v>
      </c>
      <c r="G56" s="103">
        <v>2621339</v>
      </c>
      <c r="H56" s="103">
        <v>0</v>
      </c>
      <c r="I56" s="103">
        <v>0</v>
      </c>
      <c r="J56" s="103">
        <v>0</v>
      </c>
      <c r="K56" s="103">
        <v>0</v>
      </c>
      <c r="L56" s="106">
        <v>0</v>
      </c>
      <c r="M56" s="180">
        <v>0</v>
      </c>
      <c r="N56" s="180">
        <v>0</v>
      </c>
      <c r="O56" s="180">
        <v>0</v>
      </c>
      <c r="P56" s="180">
        <v>0</v>
      </c>
      <c r="Q56" s="113">
        <v>0</v>
      </c>
      <c r="R56" s="113">
        <v>725402</v>
      </c>
      <c r="S56" s="113">
        <v>703898</v>
      </c>
      <c r="T56" s="113">
        <v>703898</v>
      </c>
      <c r="U56" s="113">
        <v>488141</v>
      </c>
      <c r="V56" s="103">
        <v>2621339</v>
      </c>
    </row>
    <row r="57" spans="1:22" s="18" customFormat="1" ht="15" x14ac:dyDescent="0.25">
      <c r="A57" s="182">
        <v>47</v>
      </c>
      <c r="B57" s="100" t="s">
        <v>108</v>
      </c>
      <c r="C57" s="106">
        <v>752927</v>
      </c>
      <c r="D57" s="106">
        <v>833926</v>
      </c>
      <c r="E57" s="106">
        <v>833926</v>
      </c>
      <c r="F57" s="106">
        <v>833926</v>
      </c>
      <c r="G57" s="103">
        <v>3254705</v>
      </c>
      <c r="H57" s="103">
        <v>0</v>
      </c>
      <c r="I57" s="103">
        <v>0</v>
      </c>
      <c r="J57" s="103">
        <v>0</v>
      </c>
      <c r="K57" s="103">
        <v>0</v>
      </c>
      <c r="L57" s="106">
        <v>0</v>
      </c>
      <c r="M57" s="180">
        <v>0</v>
      </c>
      <c r="N57" s="180">
        <v>0</v>
      </c>
      <c r="O57" s="180">
        <v>0</v>
      </c>
      <c r="P57" s="180">
        <v>0</v>
      </c>
      <c r="Q57" s="113">
        <v>0</v>
      </c>
      <c r="R57" s="113">
        <v>752927</v>
      </c>
      <c r="S57" s="113">
        <v>833926</v>
      </c>
      <c r="T57" s="113">
        <v>833926</v>
      </c>
      <c r="U57" s="113">
        <v>833926</v>
      </c>
      <c r="V57" s="103">
        <v>3254705</v>
      </c>
    </row>
    <row r="58" spans="1:22" ht="15" x14ac:dyDescent="0.25">
      <c r="A58" s="182">
        <v>48</v>
      </c>
      <c r="B58" s="100" t="s">
        <v>109</v>
      </c>
      <c r="C58" s="106">
        <v>855661.58</v>
      </c>
      <c r="D58" s="106">
        <v>784335.23</v>
      </c>
      <c r="E58" s="106">
        <v>815581.6</v>
      </c>
      <c r="F58" s="106">
        <v>795388.36</v>
      </c>
      <c r="G58" s="103">
        <v>3250966.77</v>
      </c>
      <c r="H58" s="103">
        <v>0</v>
      </c>
      <c r="I58" s="103">
        <v>0</v>
      </c>
      <c r="J58" s="103">
        <v>0</v>
      </c>
      <c r="K58" s="103">
        <v>0</v>
      </c>
      <c r="L58" s="106">
        <v>0</v>
      </c>
      <c r="M58" s="180">
        <v>0</v>
      </c>
      <c r="N58" s="180">
        <v>0</v>
      </c>
      <c r="O58" s="180">
        <v>0</v>
      </c>
      <c r="P58" s="180">
        <v>0</v>
      </c>
      <c r="Q58" s="113">
        <v>0</v>
      </c>
      <c r="R58" s="113">
        <v>855661.58</v>
      </c>
      <c r="S58" s="113">
        <v>784335.23</v>
      </c>
      <c r="T58" s="113">
        <v>815581.6</v>
      </c>
      <c r="U58" s="113">
        <v>795388.36</v>
      </c>
      <c r="V58" s="103">
        <v>3250966.77</v>
      </c>
    </row>
    <row r="59" spans="1:22" ht="15" x14ac:dyDescent="0.25">
      <c r="A59" s="182">
        <v>49</v>
      </c>
      <c r="B59" s="100" t="s">
        <v>110</v>
      </c>
      <c r="C59" s="106">
        <v>2934567.32</v>
      </c>
      <c r="D59" s="106">
        <v>2843720.61</v>
      </c>
      <c r="E59" s="106">
        <v>2823314.8099999996</v>
      </c>
      <c r="F59" s="106">
        <v>3027020.27</v>
      </c>
      <c r="G59" s="103">
        <v>11628623.009999998</v>
      </c>
      <c r="H59" s="103">
        <v>125000</v>
      </c>
      <c r="I59" s="103">
        <v>125000</v>
      </c>
      <c r="J59" s="103">
        <v>125000</v>
      </c>
      <c r="K59" s="103">
        <v>170000</v>
      </c>
      <c r="L59" s="106">
        <v>545000</v>
      </c>
      <c r="M59" s="180">
        <v>0</v>
      </c>
      <c r="N59" s="180">
        <v>0</v>
      </c>
      <c r="O59" s="180">
        <v>0</v>
      </c>
      <c r="P59" s="180">
        <v>0</v>
      </c>
      <c r="Q59" s="113">
        <v>0</v>
      </c>
      <c r="R59" s="113">
        <v>3059567.32</v>
      </c>
      <c r="S59" s="113">
        <v>2968720.61</v>
      </c>
      <c r="T59" s="113">
        <v>2948314.8099999996</v>
      </c>
      <c r="U59" s="113">
        <v>3197020.27</v>
      </c>
      <c r="V59" s="103">
        <v>12173623.009999998</v>
      </c>
    </row>
    <row r="60" spans="1:22" ht="15" x14ac:dyDescent="0.25">
      <c r="A60" s="182">
        <v>50</v>
      </c>
      <c r="B60" s="100" t="s">
        <v>210</v>
      </c>
      <c r="C60" s="106">
        <v>397421.9</v>
      </c>
      <c r="D60" s="106">
        <v>396618.7</v>
      </c>
      <c r="E60" s="106">
        <v>396417.9</v>
      </c>
      <c r="F60" s="106">
        <v>426774.58</v>
      </c>
      <c r="G60" s="103">
        <v>1617233.08</v>
      </c>
      <c r="H60" s="103">
        <v>0</v>
      </c>
      <c r="I60" s="103">
        <v>0</v>
      </c>
      <c r="J60" s="103">
        <v>0</v>
      </c>
      <c r="K60" s="103">
        <v>0</v>
      </c>
      <c r="L60" s="106">
        <v>0</v>
      </c>
      <c r="M60" s="180">
        <v>0</v>
      </c>
      <c r="N60" s="180">
        <v>0</v>
      </c>
      <c r="O60" s="180">
        <v>0</v>
      </c>
      <c r="P60" s="180">
        <v>0</v>
      </c>
      <c r="Q60" s="113">
        <v>0</v>
      </c>
      <c r="R60" s="113">
        <v>397421.9</v>
      </c>
      <c r="S60" s="113">
        <v>396618.7</v>
      </c>
      <c r="T60" s="113">
        <v>396417.9</v>
      </c>
      <c r="U60" s="113">
        <v>426774.58</v>
      </c>
      <c r="V60" s="103">
        <v>1617233.08</v>
      </c>
    </row>
    <row r="61" spans="1:22" ht="15" x14ac:dyDescent="0.25">
      <c r="A61" s="182">
        <v>51</v>
      </c>
      <c r="B61" s="100" t="s">
        <v>211</v>
      </c>
      <c r="C61" s="106">
        <v>13852396.789999999</v>
      </c>
      <c r="D61" s="106">
        <v>13469465.08</v>
      </c>
      <c r="E61" s="106">
        <v>15955915.250000002</v>
      </c>
      <c r="F61" s="106">
        <v>14168988.219999999</v>
      </c>
      <c r="G61" s="103">
        <v>57446765.339999996</v>
      </c>
      <c r="H61" s="103">
        <v>89037.3</v>
      </c>
      <c r="I61" s="103">
        <v>89037.3</v>
      </c>
      <c r="J61" s="103">
        <v>82100.2</v>
      </c>
      <c r="K61" s="103">
        <v>82100.2</v>
      </c>
      <c r="L61" s="106">
        <v>342275</v>
      </c>
      <c r="M61" s="180">
        <v>0</v>
      </c>
      <c r="N61" s="180">
        <v>0</v>
      </c>
      <c r="O61" s="180">
        <v>0</v>
      </c>
      <c r="P61" s="180">
        <v>0</v>
      </c>
      <c r="Q61" s="113">
        <v>0</v>
      </c>
      <c r="R61" s="113">
        <v>13941434.09</v>
      </c>
      <c r="S61" s="113">
        <v>13558502.380000001</v>
      </c>
      <c r="T61" s="113">
        <v>16038015.450000001</v>
      </c>
      <c r="U61" s="113">
        <v>14251088.419999998</v>
      </c>
      <c r="V61" s="103">
        <v>57789040.340000004</v>
      </c>
    </row>
    <row r="62" spans="1:22" ht="15" x14ac:dyDescent="0.25">
      <c r="A62" s="182">
        <v>52</v>
      </c>
      <c r="B62" s="100" t="s">
        <v>111</v>
      </c>
      <c r="C62" s="106">
        <v>5505645.1799999997</v>
      </c>
      <c r="D62" s="106">
        <v>5660261.6699999999</v>
      </c>
      <c r="E62" s="106">
        <v>10401489.780000001</v>
      </c>
      <c r="F62" s="106">
        <v>8203693.5599999996</v>
      </c>
      <c r="G62" s="103">
        <v>29771090.190000001</v>
      </c>
      <c r="H62" s="103">
        <v>3464354.8</v>
      </c>
      <c r="I62" s="103">
        <v>2719834.4</v>
      </c>
      <c r="J62" s="103">
        <v>3229812.9000000004</v>
      </c>
      <c r="K62" s="103">
        <v>3680635.75</v>
      </c>
      <c r="L62" s="106">
        <v>13094637.85</v>
      </c>
      <c r="M62" s="180">
        <v>0</v>
      </c>
      <c r="N62" s="180">
        <v>0</v>
      </c>
      <c r="O62" s="180">
        <v>0</v>
      </c>
      <c r="P62" s="180">
        <v>0</v>
      </c>
      <c r="Q62" s="113">
        <v>0</v>
      </c>
      <c r="R62" s="113">
        <v>8969999.9800000004</v>
      </c>
      <c r="S62" s="113">
        <v>8380096.0700000003</v>
      </c>
      <c r="T62" s="113">
        <v>13631302.680000002</v>
      </c>
      <c r="U62" s="113">
        <v>11884329.309999999</v>
      </c>
      <c r="V62" s="103">
        <v>42865728.040000007</v>
      </c>
    </row>
    <row r="63" spans="1:22" ht="15" x14ac:dyDescent="0.25">
      <c r="A63" s="182">
        <v>53</v>
      </c>
      <c r="B63" s="100" t="s">
        <v>212</v>
      </c>
      <c r="C63" s="106">
        <v>9160962.6500000004</v>
      </c>
      <c r="D63" s="106">
        <v>8195820.5199999996</v>
      </c>
      <c r="E63" s="106">
        <v>9869434.3200000003</v>
      </c>
      <c r="F63" s="106">
        <v>12364018.599999998</v>
      </c>
      <c r="G63" s="103">
        <v>39590236.090000004</v>
      </c>
      <c r="H63" s="103">
        <v>582861.4</v>
      </c>
      <c r="I63" s="103">
        <v>582861.4</v>
      </c>
      <c r="J63" s="103">
        <v>582861.4</v>
      </c>
      <c r="K63" s="103">
        <v>627861.4</v>
      </c>
      <c r="L63" s="106">
        <v>2376445.6</v>
      </c>
      <c r="M63" s="180">
        <v>0</v>
      </c>
      <c r="N63" s="180">
        <v>0</v>
      </c>
      <c r="O63" s="180">
        <v>0</v>
      </c>
      <c r="P63" s="180">
        <v>0</v>
      </c>
      <c r="Q63" s="113">
        <v>0</v>
      </c>
      <c r="R63" s="113">
        <v>9743824.0500000007</v>
      </c>
      <c r="S63" s="113">
        <v>8778681.9199999999</v>
      </c>
      <c r="T63" s="113">
        <v>10452295.720000001</v>
      </c>
      <c r="U63" s="113">
        <v>12991879.999999998</v>
      </c>
      <c r="V63" s="103">
        <v>41966681.689999998</v>
      </c>
    </row>
    <row r="64" spans="1:22" ht="15" x14ac:dyDescent="0.25">
      <c r="A64" s="182">
        <v>54</v>
      </c>
      <c r="B64" s="100" t="s">
        <v>213</v>
      </c>
      <c r="C64" s="106">
        <v>0</v>
      </c>
      <c r="D64" s="106">
        <v>0</v>
      </c>
      <c r="E64" s="106">
        <v>0</v>
      </c>
      <c r="F64" s="106">
        <v>0</v>
      </c>
      <c r="G64" s="103">
        <v>0</v>
      </c>
      <c r="H64" s="103">
        <v>2405171.2000000002</v>
      </c>
      <c r="I64" s="103">
        <v>2502619.4</v>
      </c>
      <c r="J64" s="103">
        <v>2605033.2000000002</v>
      </c>
      <c r="K64" s="103">
        <v>2608633.2000000002</v>
      </c>
      <c r="L64" s="106">
        <v>10121457</v>
      </c>
      <c r="M64" s="180">
        <v>0</v>
      </c>
      <c r="N64" s="180">
        <v>0</v>
      </c>
      <c r="O64" s="180">
        <v>0</v>
      </c>
      <c r="P64" s="180">
        <v>0</v>
      </c>
      <c r="Q64" s="113">
        <v>0</v>
      </c>
      <c r="R64" s="113">
        <v>2405171.2000000002</v>
      </c>
      <c r="S64" s="113">
        <v>2502619.4</v>
      </c>
      <c r="T64" s="113">
        <v>2605033.2000000002</v>
      </c>
      <c r="U64" s="113">
        <v>2608633.2000000002</v>
      </c>
      <c r="V64" s="103">
        <v>10121457</v>
      </c>
    </row>
    <row r="65" spans="1:22" ht="15" x14ac:dyDescent="0.25">
      <c r="A65" s="182">
        <v>55</v>
      </c>
      <c r="B65" s="100" t="s">
        <v>112</v>
      </c>
      <c r="C65" s="106">
        <v>0</v>
      </c>
      <c r="D65" s="106">
        <v>0</v>
      </c>
      <c r="E65" s="106">
        <v>0</v>
      </c>
      <c r="F65" s="106">
        <v>0</v>
      </c>
      <c r="G65" s="103">
        <v>0</v>
      </c>
      <c r="H65" s="103">
        <v>2405171.2000000002</v>
      </c>
      <c r="I65" s="103">
        <v>2502619.4</v>
      </c>
      <c r="J65" s="103">
        <v>2497033.2000000002</v>
      </c>
      <c r="K65" s="103">
        <v>2500633.2000000002</v>
      </c>
      <c r="L65" s="106">
        <v>9905457</v>
      </c>
      <c r="M65" s="180">
        <v>0</v>
      </c>
      <c r="N65" s="180">
        <v>0</v>
      </c>
      <c r="O65" s="180">
        <v>0</v>
      </c>
      <c r="P65" s="180">
        <v>0</v>
      </c>
      <c r="Q65" s="113">
        <v>0</v>
      </c>
      <c r="R65" s="113">
        <v>2405171.2000000002</v>
      </c>
      <c r="S65" s="113">
        <v>2502619.4</v>
      </c>
      <c r="T65" s="113">
        <v>2497033.2000000002</v>
      </c>
      <c r="U65" s="113">
        <v>2500633.2000000002</v>
      </c>
      <c r="V65" s="103">
        <v>9905457</v>
      </c>
    </row>
    <row r="66" spans="1:22" ht="15" x14ac:dyDescent="0.25">
      <c r="A66" s="182">
        <v>56</v>
      </c>
      <c r="B66" s="100" t="s">
        <v>214</v>
      </c>
      <c r="C66" s="106">
        <v>0</v>
      </c>
      <c r="D66" s="106">
        <v>0</v>
      </c>
      <c r="E66" s="106">
        <v>0</v>
      </c>
      <c r="F66" s="106">
        <v>0</v>
      </c>
      <c r="G66" s="103">
        <v>0</v>
      </c>
      <c r="H66" s="103">
        <v>5835509</v>
      </c>
      <c r="I66" s="103">
        <v>5469957.2000000002</v>
      </c>
      <c r="J66" s="103">
        <v>5134145.8500000006</v>
      </c>
      <c r="K66" s="103">
        <v>5170910.5</v>
      </c>
      <c r="L66" s="106">
        <v>21610522.550000001</v>
      </c>
      <c r="M66" s="180">
        <v>0</v>
      </c>
      <c r="N66" s="180">
        <v>0</v>
      </c>
      <c r="O66" s="180">
        <v>0</v>
      </c>
      <c r="P66" s="180">
        <v>0</v>
      </c>
      <c r="Q66" s="113">
        <v>0</v>
      </c>
      <c r="R66" s="113">
        <v>5835509</v>
      </c>
      <c r="S66" s="113">
        <v>5469957.2000000002</v>
      </c>
      <c r="T66" s="113">
        <v>5134145.8500000006</v>
      </c>
      <c r="U66" s="113">
        <v>5170910.5</v>
      </c>
      <c r="V66" s="103">
        <v>21610522.550000001</v>
      </c>
    </row>
    <row r="67" spans="1:22" ht="15" x14ac:dyDescent="0.25">
      <c r="A67" s="182">
        <v>57</v>
      </c>
      <c r="B67" s="100" t="s">
        <v>113</v>
      </c>
      <c r="C67" s="106">
        <v>2033538.06</v>
      </c>
      <c r="D67" s="106">
        <v>4054588.2</v>
      </c>
      <c r="E67" s="106">
        <v>3627740.5</v>
      </c>
      <c r="F67" s="106">
        <v>3414383.08</v>
      </c>
      <c r="G67" s="103">
        <v>13130249.84</v>
      </c>
      <c r="H67" s="103">
        <v>0</v>
      </c>
      <c r="I67" s="103">
        <v>0</v>
      </c>
      <c r="J67" s="103">
        <v>0</v>
      </c>
      <c r="K67" s="103">
        <v>0</v>
      </c>
      <c r="L67" s="106">
        <v>0</v>
      </c>
      <c r="M67" s="180">
        <v>0</v>
      </c>
      <c r="N67" s="180">
        <v>0</v>
      </c>
      <c r="O67" s="180">
        <v>0</v>
      </c>
      <c r="P67" s="180">
        <v>0</v>
      </c>
      <c r="Q67" s="113">
        <v>0</v>
      </c>
      <c r="R67" s="113">
        <v>2033538.06</v>
      </c>
      <c r="S67" s="113">
        <v>4054588.2</v>
      </c>
      <c r="T67" s="113">
        <v>3627740.5</v>
      </c>
      <c r="U67" s="113">
        <v>3414383.08</v>
      </c>
      <c r="V67" s="103">
        <v>13130249.84</v>
      </c>
    </row>
    <row r="68" spans="1:22" ht="15" x14ac:dyDescent="0.25">
      <c r="A68" s="182">
        <v>58</v>
      </c>
      <c r="B68" s="100" t="s">
        <v>215</v>
      </c>
      <c r="C68" s="106">
        <v>1768767.6</v>
      </c>
      <c r="D68" s="106">
        <v>896871.72</v>
      </c>
      <c r="E68" s="106">
        <v>611243.78</v>
      </c>
      <c r="F68" s="106">
        <v>360422.6</v>
      </c>
      <c r="G68" s="103">
        <v>3637305.7000000007</v>
      </c>
      <c r="H68" s="103">
        <v>0</v>
      </c>
      <c r="I68" s="103">
        <v>0</v>
      </c>
      <c r="J68" s="103">
        <v>0</v>
      </c>
      <c r="K68" s="103">
        <v>0</v>
      </c>
      <c r="L68" s="106">
        <v>0</v>
      </c>
      <c r="M68" s="180">
        <v>0</v>
      </c>
      <c r="N68" s="180">
        <v>0</v>
      </c>
      <c r="O68" s="180">
        <v>0</v>
      </c>
      <c r="P68" s="180">
        <v>0</v>
      </c>
      <c r="Q68" s="113">
        <v>0</v>
      </c>
      <c r="R68" s="113">
        <v>1768767.6</v>
      </c>
      <c r="S68" s="113">
        <v>896871.72</v>
      </c>
      <c r="T68" s="113">
        <v>611243.78</v>
      </c>
      <c r="U68" s="113">
        <v>360422.6</v>
      </c>
      <c r="V68" s="103">
        <v>3637305.7000000007</v>
      </c>
    </row>
    <row r="69" spans="1:22" ht="15" x14ac:dyDescent="0.25">
      <c r="A69" s="182">
        <v>59</v>
      </c>
      <c r="B69" s="100" t="s">
        <v>216</v>
      </c>
      <c r="C69" s="106">
        <v>1110229.1399999999</v>
      </c>
      <c r="D69" s="106">
        <v>1047789.54</v>
      </c>
      <c r="E69" s="106">
        <v>2320228.7799999998</v>
      </c>
      <c r="F69" s="106">
        <v>2706955.72</v>
      </c>
      <c r="G69" s="103">
        <v>7185203.1799999997</v>
      </c>
      <c r="H69" s="103">
        <v>0</v>
      </c>
      <c r="I69" s="103">
        <v>0</v>
      </c>
      <c r="J69" s="103">
        <v>0</v>
      </c>
      <c r="K69" s="103">
        <v>0</v>
      </c>
      <c r="L69" s="106">
        <v>0</v>
      </c>
      <c r="M69" s="180">
        <v>0</v>
      </c>
      <c r="N69" s="180">
        <v>0</v>
      </c>
      <c r="O69" s="180">
        <v>0</v>
      </c>
      <c r="P69" s="180">
        <v>0</v>
      </c>
      <c r="Q69" s="113">
        <v>0</v>
      </c>
      <c r="R69" s="113">
        <v>1110229.1399999999</v>
      </c>
      <c r="S69" s="113">
        <v>1047789.54</v>
      </c>
      <c r="T69" s="113">
        <v>2320228.7799999998</v>
      </c>
      <c r="U69" s="113">
        <v>2706955.72</v>
      </c>
      <c r="V69" s="103">
        <v>7185203.1799999997</v>
      </c>
    </row>
    <row r="70" spans="1:22" ht="15" x14ac:dyDescent="0.25">
      <c r="A70" s="182">
        <v>60</v>
      </c>
      <c r="B70" s="100" t="s">
        <v>124</v>
      </c>
      <c r="C70" s="106">
        <v>0</v>
      </c>
      <c r="D70" s="106">
        <v>0</v>
      </c>
      <c r="E70" s="106">
        <v>137234.26</v>
      </c>
      <c r="F70" s="106">
        <v>0</v>
      </c>
      <c r="G70" s="103">
        <v>137234.26</v>
      </c>
      <c r="H70" s="103">
        <v>0</v>
      </c>
      <c r="I70" s="103">
        <v>0</v>
      </c>
      <c r="J70" s="103">
        <v>0</v>
      </c>
      <c r="K70" s="103">
        <v>0</v>
      </c>
      <c r="L70" s="106">
        <v>0</v>
      </c>
      <c r="M70" s="180">
        <v>0</v>
      </c>
      <c r="N70" s="180">
        <v>0</v>
      </c>
      <c r="O70" s="180">
        <v>0</v>
      </c>
      <c r="P70" s="180">
        <v>0</v>
      </c>
      <c r="Q70" s="113">
        <v>0</v>
      </c>
      <c r="R70" s="113">
        <v>0</v>
      </c>
      <c r="S70" s="113">
        <v>0</v>
      </c>
      <c r="T70" s="113">
        <v>137234.26</v>
      </c>
      <c r="U70" s="113">
        <v>0</v>
      </c>
      <c r="V70" s="103">
        <v>137234.26</v>
      </c>
    </row>
    <row r="71" spans="1:22" ht="15" x14ac:dyDescent="0.25">
      <c r="A71" s="182">
        <v>61</v>
      </c>
      <c r="B71" s="100" t="s">
        <v>217</v>
      </c>
      <c r="C71" s="106">
        <v>0</v>
      </c>
      <c r="D71" s="106">
        <v>0</v>
      </c>
      <c r="E71" s="106">
        <v>0</v>
      </c>
      <c r="F71" s="106">
        <v>0</v>
      </c>
      <c r="G71" s="103">
        <v>0</v>
      </c>
      <c r="H71" s="103">
        <v>0</v>
      </c>
      <c r="I71" s="103">
        <v>0</v>
      </c>
      <c r="J71" s="103">
        <v>0</v>
      </c>
      <c r="K71" s="103">
        <v>0</v>
      </c>
      <c r="L71" s="106">
        <v>0</v>
      </c>
      <c r="M71" s="180">
        <v>0</v>
      </c>
      <c r="N71" s="180">
        <v>0</v>
      </c>
      <c r="O71" s="180">
        <v>0</v>
      </c>
      <c r="P71" s="180">
        <v>0</v>
      </c>
      <c r="Q71" s="113">
        <v>0</v>
      </c>
      <c r="R71" s="113">
        <v>0</v>
      </c>
      <c r="S71" s="113">
        <v>0</v>
      </c>
      <c r="T71" s="113">
        <v>0</v>
      </c>
      <c r="U71" s="113">
        <v>0</v>
      </c>
      <c r="V71" s="103">
        <v>0</v>
      </c>
    </row>
    <row r="72" spans="1:22" ht="15" x14ac:dyDescent="0.25">
      <c r="A72" s="182">
        <v>62</v>
      </c>
      <c r="B72" s="100" t="s">
        <v>218</v>
      </c>
      <c r="C72" s="106">
        <v>0</v>
      </c>
      <c r="D72" s="106">
        <v>0</v>
      </c>
      <c r="E72" s="106">
        <v>0</v>
      </c>
      <c r="F72" s="106">
        <v>0</v>
      </c>
      <c r="G72" s="103">
        <v>0</v>
      </c>
      <c r="H72" s="103">
        <v>3476750</v>
      </c>
      <c r="I72" s="103">
        <v>3476750</v>
      </c>
      <c r="J72" s="103">
        <v>10430250</v>
      </c>
      <c r="K72" s="103">
        <v>10430250</v>
      </c>
      <c r="L72" s="106">
        <v>27814000</v>
      </c>
      <c r="M72" s="180">
        <v>0</v>
      </c>
      <c r="N72" s="180">
        <v>0</v>
      </c>
      <c r="O72" s="180">
        <v>0</v>
      </c>
      <c r="P72" s="180">
        <v>0</v>
      </c>
      <c r="Q72" s="113">
        <v>0</v>
      </c>
      <c r="R72" s="113">
        <v>3476750</v>
      </c>
      <c r="S72" s="113">
        <v>3476750</v>
      </c>
      <c r="T72" s="113">
        <v>10430250</v>
      </c>
      <c r="U72" s="113">
        <v>10430250</v>
      </c>
      <c r="V72" s="103">
        <v>27814000</v>
      </c>
    </row>
    <row r="73" spans="1:22" ht="30" x14ac:dyDescent="0.25">
      <c r="A73" s="182">
        <v>63</v>
      </c>
      <c r="B73" s="100" t="s">
        <v>219</v>
      </c>
      <c r="C73" s="106">
        <v>0</v>
      </c>
      <c r="D73" s="106">
        <v>0</v>
      </c>
      <c r="E73" s="106">
        <v>0</v>
      </c>
      <c r="F73" s="106">
        <v>0</v>
      </c>
      <c r="G73" s="103">
        <v>0</v>
      </c>
      <c r="H73" s="103">
        <v>0</v>
      </c>
      <c r="I73" s="103">
        <v>0</v>
      </c>
      <c r="J73" s="103">
        <v>0</v>
      </c>
      <c r="K73" s="103">
        <v>0</v>
      </c>
      <c r="L73" s="106">
        <v>0</v>
      </c>
      <c r="M73" s="180">
        <v>0</v>
      </c>
      <c r="N73" s="180">
        <v>0</v>
      </c>
      <c r="O73" s="180">
        <v>0</v>
      </c>
      <c r="P73" s="180">
        <v>0</v>
      </c>
      <c r="Q73" s="113">
        <v>0</v>
      </c>
      <c r="R73" s="113">
        <v>0</v>
      </c>
      <c r="S73" s="113">
        <v>0</v>
      </c>
      <c r="T73" s="113">
        <v>0</v>
      </c>
      <c r="U73" s="113">
        <v>0</v>
      </c>
      <c r="V73" s="103">
        <v>0</v>
      </c>
    </row>
    <row r="74" spans="1:22" ht="15" x14ac:dyDescent="0.25">
      <c r="A74" s="182">
        <v>64</v>
      </c>
      <c r="B74" s="100" t="s">
        <v>220</v>
      </c>
      <c r="C74" s="106">
        <v>18457.82</v>
      </c>
      <c r="D74" s="106">
        <v>0</v>
      </c>
      <c r="E74" s="106">
        <v>0</v>
      </c>
      <c r="F74" s="106">
        <v>0</v>
      </c>
      <c r="G74" s="103">
        <v>18457.82</v>
      </c>
      <c r="H74" s="103">
        <v>0</v>
      </c>
      <c r="I74" s="103">
        <v>0</v>
      </c>
      <c r="J74" s="103">
        <v>0</v>
      </c>
      <c r="K74" s="103">
        <v>0</v>
      </c>
      <c r="L74" s="134">
        <v>0</v>
      </c>
      <c r="M74" s="180">
        <v>0</v>
      </c>
      <c r="N74" s="180">
        <v>0</v>
      </c>
      <c r="O74" s="180">
        <v>0</v>
      </c>
      <c r="P74" s="180">
        <v>0</v>
      </c>
      <c r="Q74" s="113">
        <v>0</v>
      </c>
      <c r="R74" s="113">
        <v>18457.82</v>
      </c>
      <c r="S74" s="113">
        <v>0</v>
      </c>
      <c r="T74" s="113">
        <v>0</v>
      </c>
      <c r="U74" s="113">
        <v>0</v>
      </c>
      <c r="V74" s="103">
        <v>18457.82</v>
      </c>
    </row>
    <row r="75" spans="1:22" ht="15" x14ac:dyDescent="0.25">
      <c r="A75" s="182">
        <v>65</v>
      </c>
      <c r="B75" s="100" t="s">
        <v>221</v>
      </c>
      <c r="C75" s="150">
        <v>0</v>
      </c>
      <c r="D75" s="150">
        <v>0</v>
      </c>
      <c r="E75" s="150">
        <v>74240.17</v>
      </c>
      <c r="F75" s="150">
        <v>0</v>
      </c>
      <c r="G75" s="150">
        <v>74240.17</v>
      </c>
      <c r="H75" s="150">
        <v>0</v>
      </c>
      <c r="I75" s="150">
        <v>0</v>
      </c>
      <c r="J75" s="150">
        <v>0</v>
      </c>
      <c r="K75" s="150">
        <v>0</v>
      </c>
      <c r="L75" s="150">
        <v>0</v>
      </c>
      <c r="M75" s="180">
        <v>0</v>
      </c>
      <c r="N75" s="180">
        <v>0</v>
      </c>
      <c r="O75" s="180">
        <v>0</v>
      </c>
      <c r="P75" s="180">
        <v>0</v>
      </c>
      <c r="Q75" s="150">
        <v>0</v>
      </c>
      <c r="R75" s="150">
        <v>0</v>
      </c>
      <c r="S75" s="150">
        <v>0</v>
      </c>
      <c r="T75" s="150">
        <v>74240.17</v>
      </c>
      <c r="U75" s="150">
        <v>0</v>
      </c>
      <c r="V75" s="150">
        <v>74240.17</v>
      </c>
    </row>
    <row r="76" spans="1:22" ht="15" x14ac:dyDescent="0.25">
      <c r="A76" s="182">
        <v>66</v>
      </c>
      <c r="B76" s="100" t="s">
        <v>222</v>
      </c>
      <c r="C76" s="157">
        <v>0</v>
      </c>
      <c r="D76" s="157">
        <v>0</v>
      </c>
      <c r="E76" s="157">
        <v>0</v>
      </c>
      <c r="F76" s="157">
        <v>0</v>
      </c>
      <c r="G76" s="157">
        <v>0</v>
      </c>
      <c r="H76" s="157">
        <v>740992.5</v>
      </c>
      <c r="I76" s="157">
        <v>740992.5</v>
      </c>
      <c r="J76" s="157">
        <v>740992.5</v>
      </c>
      <c r="K76" s="157">
        <v>731112.6</v>
      </c>
      <c r="L76" s="157">
        <v>2954090.1</v>
      </c>
      <c r="M76" s="180">
        <v>0</v>
      </c>
      <c r="N76" s="180">
        <v>0</v>
      </c>
      <c r="O76" s="180">
        <v>0</v>
      </c>
      <c r="P76" s="180">
        <v>0</v>
      </c>
      <c r="Q76" s="157">
        <v>0</v>
      </c>
      <c r="R76" s="157">
        <v>740992.5</v>
      </c>
      <c r="S76" s="157">
        <v>740992.5</v>
      </c>
      <c r="T76" s="157">
        <v>740992.5</v>
      </c>
      <c r="U76" s="157">
        <v>731112.6</v>
      </c>
      <c r="V76" s="157">
        <v>2954090.1</v>
      </c>
    </row>
    <row r="77" spans="1:22" ht="15" x14ac:dyDescent="0.25">
      <c r="A77" s="182">
        <v>67</v>
      </c>
      <c r="B77" s="100" t="s">
        <v>198</v>
      </c>
      <c r="C77" s="162">
        <v>3082678.33</v>
      </c>
      <c r="D77" s="162">
        <v>3082678.33</v>
      </c>
      <c r="E77" s="162">
        <v>3082678.33</v>
      </c>
      <c r="F77" s="162">
        <v>3068213.41</v>
      </c>
      <c r="G77" s="162">
        <v>12316248.4</v>
      </c>
      <c r="H77" s="162">
        <v>0</v>
      </c>
      <c r="I77" s="162">
        <v>0</v>
      </c>
      <c r="J77" s="162">
        <v>0</v>
      </c>
      <c r="K77" s="162">
        <v>0</v>
      </c>
      <c r="L77" s="162">
        <v>0</v>
      </c>
      <c r="M77" s="180">
        <v>0</v>
      </c>
      <c r="N77" s="180">
        <v>0</v>
      </c>
      <c r="O77" s="180">
        <v>0</v>
      </c>
      <c r="P77" s="180">
        <v>0</v>
      </c>
      <c r="Q77" s="162">
        <v>0</v>
      </c>
      <c r="R77" s="162">
        <v>3082678.33</v>
      </c>
      <c r="S77" s="162">
        <v>3082678.33</v>
      </c>
      <c r="T77" s="162">
        <v>3082678.33</v>
      </c>
      <c r="U77" s="162">
        <v>3068213.41</v>
      </c>
      <c r="V77" s="162">
        <v>12316248.4</v>
      </c>
    </row>
    <row r="78" spans="1:22" ht="15" x14ac:dyDescent="0.25">
      <c r="A78" s="182">
        <v>68</v>
      </c>
      <c r="B78" s="100" t="s">
        <v>298</v>
      </c>
      <c r="C78" s="162">
        <v>0</v>
      </c>
      <c r="D78" s="162">
        <v>10889.28</v>
      </c>
      <c r="E78" s="162">
        <v>680.58</v>
      </c>
      <c r="F78" s="162">
        <v>18375.66</v>
      </c>
      <c r="G78" s="162">
        <v>29945.52</v>
      </c>
      <c r="H78" s="162">
        <v>0</v>
      </c>
      <c r="I78" s="162">
        <v>0</v>
      </c>
      <c r="J78" s="162">
        <v>0</v>
      </c>
      <c r="K78" s="162">
        <v>0</v>
      </c>
      <c r="L78" s="162">
        <v>0</v>
      </c>
      <c r="M78" s="180">
        <v>0</v>
      </c>
      <c r="N78" s="180">
        <v>0</v>
      </c>
      <c r="O78" s="180">
        <v>0</v>
      </c>
      <c r="P78" s="180">
        <v>0</v>
      </c>
      <c r="Q78" s="162">
        <v>0</v>
      </c>
      <c r="R78" s="162">
        <v>0</v>
      </c>
      <c r="S78" s="162">
        <v>10889.28</v>
      </c>
      <c r="T78" s="162">
        <v>680.58</v>
      </c>
      <c r="U78" s="162">
        <v>18375.66</v>
      </c>
      <c r="V78" s="162">
        <v>29945.52</v>
      </c>
    </row>
    <row r="79" spans="1:22" ht="15" x14ac:dyDescent="0.25">
      <c r="A79" s="217">
        <v>69</v>
      </c>
      <c r="B79" s="100" t="s">
        <v>315</v>
      </c>
      <c r="C79" s="224">
        <v>0</v>
      </c>
      <c r="D79" s="224">
        <v>0</v>
      </c>
      <c r="E79" s="224">
        <v>0</v>
      </c>
      <c r="F79" s="224">
        <v>10198636.84</v>
      </c>
      <c r="G79" s="224">
        <v>10198636.84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24">
        <v>0</v>
      </c>
      <c r="N79" s="224">
        <v>0</v>
      </c>
      <c r="O79" s="224">
        <v>0</v>
      </c>
      <c r="P79" s="224">
        <v>0</v>
      </c>
      <c r="Q79" s="224">
        <v>0</v>
      </c>
      <c r="R79" s="224">
        <v>0</v>
      </c>
      <c r="S79" s="224">
        <v>0</v>
      </c>
      <c r="T79" s="224">
        <v>0</v>
      </c>
      <c r="U79" s="224">
        <v>10198636.84</v>
      </c>
      <c r="V79" s="224">
        <v>10198636.84</v>
      </c>
    </row>
    <row r="80" spans="1:22" ht="15" x14ac:dyDescent="0.25">
      <c r="A80" s="228">
        <v>70</v>
      </c>
      <c r="B80" s="100" t="s">
        <v>319</v>
      </c>
      <c r="C80" s="227">
        <v>0</v>
      </c>
      <c r="D80" s="227">
        <v>0</v>
      </c>
      <c r="E80" s="227">
        <v>0</v>
      </c>
      <c r="F80" s="227">
        <v>316418.55</v>
      </c>
      <c r="G80" s="227">
        <v>316418.55</v>
      </c>
      <c r="H80" s="227">
        <v>0</v>
      </c>
      <c r="I80" s="227">
        <v>0</v>
      </c>
      <c r="J80" s="227">
        <v>0</v>
      </c>
      <c r="K80" s="227">
        <v>0</v>
      </c>
      <c r="L80" s="227">
        <v>0</v>
      </c>
      <c r="M80" s="227">
        <v>0</v>
      </c>
      <c r="N80" s="227">
        <v>0</v>
      </c>
      <c r="O80" s="227">
        <v>0</v>
      </c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316418.55</v>
      </c>
      <c r="V80" s="227">
        <v>316418.55</v>
      </c>
    </row>
    <row r="81" spans="1:22" s="20" customFormat="1" ht="30.75" customHeight="1" x14ac:dyDescent="0.25">
      <c r="A81" s="237" t="s">
        <v>3</v>
      </c>
      <c r="B81" s="237"/>
      <c r="C81" s="103">
        <v>1924270337.9100001</v>
      </c>
      <c r="D81" s="157">
        <v>1769242897.6000001</v>
      </c>
      <c r="E81" s="157">
        <v>2083008550.2100003</v>
      </c>
      <c r="F81" s="157">
        <v>2229804145.3699989</v>
      </c>
      <c r="G81" s="157">
        <v>8006325931.0900011</v>
      </c>
      <c r="H81" s="214">
        <v>68858030.400000006</v>
      </c>
      <c r="I81" s="214">
        <v>67596865</v>
      </c>
      <c r="J81" s="214">
        <v>79661812.180000007</v>
      </c>
      <c r="K81" s="214">
        <v>109640673.09000002</v>
      </c>
      <c r="L81" s="214">
        <v>325757380.67000002</v>
      </c>
      <c r="M81" s="157">
        <v>57115081.109999999</v>
      </c>
      <c r="N81" s="157">
        <v>56736068.609999999</v>
      </c>
      <c r="O81" s="157">
        <v>56778181.109999999</v>
      </c>
      <c r="P81" s="157">
        <v>56883462.920000002</v>
      </c>
      <c r="Q81" s="157">
        <v>227512793.75</v>
      </c>
      <c r="R81" s="157">
        <v>2050243449.4199998</v>
      </c>
      <c r="S81" s="157">
        <v>1893575831.2100003</v>
      </c>
      <c r="T81" s="157">
        <v>2219448543.4999995</v>
      </c>
      <c r="U81" s="157">
        <v>2396328281.3799992</v>
      </c>
      <c r="V81" s="157">
        <v>8559596105.5100031</v>
      </c>
    </row>
    <row r="84" spans="1:22" x14ac:dyDescent="0.25">
      <c r="V84" s="17"/>
    </row>
    <row r="85" spans="1:22" x14ac:dyDescent="0.25">
      <c r="V85" s="17"/>
    </row>
  </sheetData>
  <mergeCells count="8">
    <mergeCell ref="A81:B81"/>
    <mergeCell ref="H7:L9"/>
    <mergeCell ref="R7:V9"/>
    <mergeCell ref="B5:V5"/>
    <mergeCell ref="C7:G9"/>
    <mergeCell ref="A7:A10"/>
    <mergeCell ref="B7:B10"/>
    <mergeCell ref="M7:Q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V81"/>
  <sheetViews>
    <sheetView zoomScale="92" zoomScaleNormal="92" workbookViewId="0">
      <pane xSplit="2" ySplit="10" topLeftCell="G11" activePane="bottomRight" state="frozen"/>
      <selection activeCell="B20" sqref="B20"/>
      <selection pane="topRight" activeCell="B20" sqref="B20"/>
      <selection pane="bottomLeft" activeCell="B20" sqref="B20"/>
      <selection pane="bottomRight" activeCell="W1" sqref="W1:AA1048576"/>
    </sheetView>
  </sheetViews>
  <sheetFormatPr defaultColWidth="15.28515625" defaultRowHeight="12" x14ac:dyDescent="0.25"/>
  <cols>
    <col min="1" max="1" width="3.42578125" style="105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7.140625" style="14" customWidth="1"/>
    <col min="14" max="14" width="11.85546875" style="17" customWidth="1"/>
    <col min="15" max="15" width="7.140625" style="14" customWidth="1"/>
    <col min="16" max="16" width="11.85546875" style="17" customWidth="1"/>
    <col min="17" max="17" width="7.140625" style="14" customWidth="1"/>
    <col min="18" max="18" width="11.85546875" style="17" customWidth="1"/>
    <col min="19" max="19" width="7.140625" style="14" customWidth="1"/>
    <col min="20" max="20" width="11.85546875" style="17" customWidth="1"/>
    <col min="21" max="21" width="7.85546875" style="14" customWidth="1"/>
    <col min="22" max="22" width="12.7109375" style="17" customWidth="1"/>
    <col min="23" max="23" width="7.28515625" style="14" customWidth="1"/>
    <col min="24" max="24" width="10.85546875" style="14" bestFit="1" customWidth="1"/>
    <col min="25" max="25" width="9.42578125" style="14" bestFit="1" customWidth="1"/>
    <col min="26" max="26" width="11.7109375" style="14" bestFit="1" customWidth="1"/>
    <col min="27" max="27" width="7.28515625" style="14" customWidth="1"/>
    <col min="28" max="28" width="11.7109375" style="14" bestFit="1" customWidth="1"/>
    <col min="29" max="29" width="7.28515625" style="14" customWidth="1"/>
    <col min="30" max="30" width="11.7109375" style="14" bestFit="1" customWidth="1"/>
    <col min="31" max="31" width="7.28515625" style="14" customWidth="1"/>
    <col min="32" max="32" width="11.7109375" style="14" customWidth="1"/>
    <col min="33" max="33" width="7.28515625" style="14" customWidth="1"/>
    <col min="34" max="34" width="11.7109375" style="14" bestFit="1" customWidth="1"/>
    <col min="35" max="35" width="9.42578125" style="14" bestFit="1" customWidth="1"/>
    <col min="36" max="36" width="11.7109375" style="14" bestFit="1" customWidth="1"/>
    <col min="37" max="37" width="7.28515625" style="14" customWidth="1"/>
    <col min="38" max="38" width="11.7109375" style="14" bestFit="1" customWidth="1"/>
    <col min="39" max="39" width="7.28515625" style="14" customWidth="1"/>
    <col min="40" max="40" width="11.7109375" style="14" bestFit="1" customWidth="1"/>
    <col min="41" max="41" width="7.28515625" style="14" customWidth="1"/>
    <col min="42" max="42" width="11.7109375" style="14" bestFit="1" customWidth="1"/>
    <col min="43" max="43" width="7.28515625" style="14" customWidth="1"/>
    <col min="44" max="44" width="11.7109375" style="14" bestFit="1" customWidth="1"/>
    <col min="45" max="45" width="9.42578125" style="14" bestFit="1" customWidth="1"/>
    <col min="46" max="46" width="11.7109375" style="14" bestFit="1" customWidth="1"/>
    <col min="47" max="47" width="7.28515625" style="14" customWidth="1"/>
    <col min="48" max="48" width="11.7109375" style="14" bestFit="1" customWidth="1"/>
    <col min="49" max="49" width="7.28515625" style="14" customWidth="1"/>
    <col min="50" max="50" width="11.7109375" style="14" bestFit="1" customWidth="1"/>
    <col min="51" max="51" width="7.28515625" style="14" customWidth="1"/>
    <col min="52" max="52" width="12" style="14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3" style="14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customWidth="1"/>
    <col min="62" max="62" width="11.7109375" style="14" bestFit="1" customWidth="1"/>
    <col min="63" max="63" width="7.28515625" style="14" customWidth="1"/>
    <col min="64" max="64" width="11.7109375" style="14" bestFit="1" customWidth="1"/>
    <col min="65" max="65" width="7.28515625" style="14" bestFit="1" customWidth="1"/>
    <col min="66" max="66" width="12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bestFit="1" customWidth="1"/>
    <col min="76" max="76" width="12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customWidth="1"/>
    <col min="83" max="83" width="7.28515625" style="14" customWidth="1"/>
    <col min="84" max="84" width="11.7109375" style="14" customWidth="1"/>
    <col min="85" max="85" width="7.28515625" style="14" bestFit="1" customWidth="1"/>
    <col min="86" max="86" width="12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customWidth="1"/>
    <col min="91" max="91" width="7.28515625" style="14" customWidth="1"/>
    <col min="92" max="92" width="11.7109375" style="14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2.7109375" style="14" bestFit="1" customWidth="1"/>
    <col min="97" max="97" width="16.28515625" style="14" bestFit="1" customWidth="1"/>
    <col min="98" max="100" width="14.5703125" style="14" customWidth="1"/>
    <col min="101" max="102" width="15.28515625" style="14" bestFit="1" customWidth="1"/>
    <col min="103" max="104" width="14.5703125" style="14" customWidth="1"/>
    <col min="105" max="105" width="15.28515625" style="14" bestFit="1" customWidth="1"/>
    <col min="106" max="107" width="14.5703125" style="14" customWidth="1"/>
    <col min="108" max="108" width="15.28515625" style="14" bestFit="1" customWidth="1"/>
    <col min="109" max="110" width="15.28515625" style="14"/>
    <col min="111" max="111" width="3.42578125" style="14" bestFit="1" customWidth="1"/>
    <col min="112" max="112" width="54.5703125" style="14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2.7109375" style="14" bestFit="1" customWidth="1"/>
    <col min="119" max="119" width="7.28515625" style="14" customWidth="1"/>
    <col min="120" max="120" width="12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2.7109375" style="14" bestFit="1" customWidth="1"/>
    <col min="125" max="125" width="7.28515625" style="14" bestFit="1" customWidth="1"/>
    <col min="126" max="126" width="12.7109375" style="14" bestFit="1" customWidth="1"/>
    <col min="127" max="127" width="7.28515625" style="14" customWidth="1"/>
    <col min="128" max="128" width="12.7109375" style="14" bestFit="1" customWidth="1"/>
    <col min="129" max="129" width="7.28515625" style="14" customWidth="1"/>
    <col min="130" max="130" width="12.7109375" style="14" bestFit="1" customWidth="1"/>
    <col min="131" max="131" width="7.28515625" style="14" bestFit="1" customWidth="1"/>
    <col min="132" max="132" width="13" style="14" customWidth="1"/>
    <col min="133" max="133" width="7.28515625" style="14" customWidth="1"/>
    <col min="134" max="134" width="12.7109375" style="14" bestFit="1" customWidth="1"/>
    <col min="135" max="135" width="7.28515625" style="14" customWidth="1"/>
    <col min="136" max="136" width="12.7109375" style="14" bestFit="1" customWidth="1"/>
    <col min="137" max="137" width="7.28515625" style="14" customWidth="1"/>
    <col min="138" max="138" width="12.7109375" style="14" bestFit="1" customWidth="1"/>
    <col min="139" max="139" width="7.28515625" style="14" customWidth="1"/>
    <col min="140" max="140" width="12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bestFit="1" customWidth="1"/>
    <col min="150" max="150" width="12.7109375" style="14" bestFit="1" customWidth="1"/>
    <col min="151" max="151" width="9.7109375" style="14" bestFit="1" customWidth="1"/>
    <col min="152" max="152" width="14.2851562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bestFit="1" customWidth="1"/>
    <col min="194" max="194" width="11.7109375" style="14" bestFit="1" customWidth="1"/>
    <col min="195" max="195" width="7.28515625" style="14" bestFit="1" customWidth="1"/>
    <col min="196" max="196" width="11.7109375" style="14" bestFit="1" customWidth="1"/>
    <col min="197" max="197" width="7.28515625" style="14" bestFit="1" customWidth="1"/>
    <col min="198" max="198" width="11.7109375" style="14" bestFit="1" customWidth="1"/>
    <col min="199" max="199" width="7.28515625" style="14" bestFit="1" customWidth="1"/>
    <col min="200" max="200" width="11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1.7109375" style="14" bestFit="1" customWidth="1"/>
    <col min="205" max="205" width="7.28515625" style="14" bestFit="1" customWidth="1"/>
    <col min="206" max="206" width="11.7109375" style="14" bestFit="1" customWidth="1"/>
    <col min="207" max="207" width="7.28515625" style="14" bestFit="1" customWidth="1"/>
    <col min="208" max="208" width="11.7109375" style="14" bestFit="1" customWidth="1"/>
    <col min="209" max="209" width="7.28515625" style="14" bestFit="1" customWidth="1"/>
    <col min="210" max="210" width="11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bestFit="1" customWidth="1"/>
    <col min="214" max="214" width="11.7109375" style="14" customWidth="1"/>
    <col min="215" max="215" width="7.28515625" style="14" bestFit="1" customWidth="1"/>
    <col min="216" max="216" width="11.7109375" style="14" customWidth="1"/>
    <col min="217" max="217" width="7.28515625" style="14" bestFit="1" customWidth="1"/>
    <col min="218" max="218" width="11.7109375" style="14" bestFit="1" customWidth="1"/>
    <col min="219" max="219" width="7.28515625" style="14" bestFit="1" customWidth="1"/>
    <col min="220" max="220" width="11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10.85546875" style="14" bestFit="1" customWidth="1"/>
    <col min="232" max="232" width="13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bestFit="1" customWidth="1"/>
    <col min="242" max="242" width="12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85546875" style="14" bestFit="1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3" style="14" customWidth="1"/>
    <col min="271" max="271" width="8.7109375" style="14" customWidth="1"/>
    <col min="272" max="272" width="16.2851562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0.85546875" style="14" bestFit="1" customWidth="1"/>
    <col min="279" max="279" width="7.28515625" style="14" customWidth="1"/>
    <col min="280" max="280" width="10.85546875" style="14" bestFit="1" customWidth="1"/>
    <col min="281" max="281" width="9.42578125" style="14" bestFit="1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customWidth="1"/>
    <col min="289" max="289" width="7.28515625" style="14" customWidth="1"/>
    <col min="290" max="290" width="11.7109375" style="14" bestFit="1" customWidth="1"/>
    <col min="291" max="291" width="9.42578125" style="14" bestFit="1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9.42578125" style="14" bestFit="1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2" style="14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3" style="14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customWidth="1"/>
    <col min="339" max="339" width="7.28515625" style="14" customWidth="1"/>
    <col min="340" max="340" width="11.7109375" style="14" customWidth="1"/>
    <col min="341" max="341" width="7.28515625" style="14" bestFit="1" customWidth="1"/>
    <col min="342" max="342" width="12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customWidth="1"/>
    <col min="347" max="347" width="7.28515625" style="14" customWidth="1"/>
    <col min="348" max="348" width="11.7109375" style="14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2.7109375" style="14" bestFit="1" customWidth="1"/>
    <col min="353" max="353" width="16.28515625" style="14" bestFit="1" customWidth="1"/>
    <col min="354" max="356" width="14.5703125" style="14" customWidth="1"/>
    <col min="357" max="358" width="15.28515625" style="14" bestFit="1" customWidth="1"/>
    <col min="359" max="360" width="14.5703125" style="14" customWidth="1"/>
    <col min="361" max="361" width="15.28515625" style="14" bestFit="1" customWidth="1"/>
    <col min="362" max="363" width="14.5703125" style="14" customWidth="1"/>
    <col min="364" max="364" width="15.28515625" style="14" bestFit="1" customWidth="1"/>
    <col min="365" max="366" width="15.28515625" style="14"/>
    <col min="367" max="367" width="3.42578125" style="14" bestFit="1" customWidth="1"/>
    <col min="368" max="368" width="54.5703125" style="14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2.7109375" style="14" bestFit="1" customWidth="1"/>
    <col min="375" max="375" width="7.28515625" style="14" customWidth="1"/>
    <col min="376" max="376" width="12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2.7109375" style="14" bestFit="1" customWidth="1"/>
    <col min="381" max="381" width="7.28515625" style="14" bestFit="1" customWidth="1"/>
    <col min="382" max="382" width="12.7109375" style="14" bestFit="1" customWidth="1"/>
    <col min="383" max="383" width="7.28515625" style="14" customWidth="1"/>
    <col min="384" max="384" width="12.7109375" style="14" bestFit="1" customWidth="1"/>
    <col min="385" max="385" width="7.28515625" style="14" customWidth="1"/>
    <col min="386" max="386" width="12.7109375" style="14" bestFit="1" customWidth="1"/>
    <col min="387" max="387" width="7.28515625" style="14" bestFit="1" customWidth="1"/>
    <col min="388" max="388" width="13" style="14" customWidth="1"/>
    <col min="389" max="389" width="7.28515625" style="14" customWidth="1"/>
    <col min="390" max="390" width="12.7109375" style="14" bestFit="1" customWidth="1"/>
    <col min="391" max="391" width="7.28515625" style="14" customWidth="1"/>
    <col min="392" max="392" width="12.7109375" style="14" bestFit="1" customWidth="1"/>
    <col min="393" max="393" width="7.28515625" style="14" customWidth="1"/>
    <col min="394" max="394" width="12.7109375" style="14" bestFit="1" customWidth="1"/>
    <col min="395" max="395" width="7.28515625" style="14" customWidth="1"/>
    <col min="396" max="396" width="12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bestFit="1" customWidth="1"/>
    <col min="406" max="406" width="12.7109375" style="14" bestFit="1" customWidth="1"/>
    <col min="407" max="407" width="9.7109375" style="14" bestFit="1" customWidth="1"/>
    <col min="408" max="408" width="14.2851562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bestFit="1" customWidth="1"/>
    <col min="450" max="450" width="11.7109375" style="14" bestFit="1" customWidth="1"/>
    <col min="451" max="451" width="7.28515625" style="14" bestFit="1" customWidth="1"/>
    <col min="452" max="452" width="11.7109375" style="14" bestFit="1" customWidth="1"/>
    <col min="453" max="453" width="7.28515625" style="14" bestFit="1" customWidth="1"/>
    <col min="454" max="454" width="11.7109375" style="14" bestFit="1" customWidth="1"/>
    <col min="455" max="455" width="7.28515625" style="14" bestFit="1" customWidth="1"/>
    <col min="456" max="456" width="11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1.7109375" style="14" bestFit="1" customWidth="1"/>
    <col min="461" max="461" width="7.28515625" style="14" bestFit="1" customWidth="1"/>
    <col min="462" max="462" width="11.7109375" style="14" bestFit="1" customWidth="1"/>
    <col min="463" max="463" width="7.28515625" style="14" bestFit="1" customWidth="1"/>
    <col min="464" max="464" width="11.7109375" style="14" bestFit="1" customWidth="1"/>
    <col min="465" max="465" width="7.28515625" style="14" bestFit="1" customWidth="1"/>
    <col min="466" max="466" width="11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bestFit="1" customWidth="1"/>
    <col min="470" max="470" width="11.7109375" style="14" customWidth="1"/>
    <col min="471" max="471" width="7.28515625" style="14" bestFit="1" customWidth="1"/>
    <col min="472" max="472" width="11.7109375" style="14" customWidth="1"/>
    <col min="473" max="473" width="7.28515625" style="14" bestFit="1" customWidth="1"/>
    <col min="474" max="474" width="11.7109375" style="14" bestFit="1" customWidth="1"/>
    <col min="475" max="475" width="7.28515625" style="14" bestFit="1" customWidth="1"/>
    <col min="476" max="476" width="11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10.85546875" style="14" bestFit="1" customWidth="1"/>
    <col min="488" max="488" width="13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85546875" style="14" bestFit="1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3" style="14" customWidth="1"/>
    <col min="527" max="527" width="8.7109375" style="14" customWidth="1"/>
    <col min="528" max="528" width="16.2851562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0.85546875" style="14" bestFit="1" customWidth="1"/>
    <col min="535" max="535" width="7.28515625" style="14" customWidth="1"/>
    <col min="536" max="536" width="10.85546875" style="14" bestFit="1" customWidth="1"/>
    <col min="537" max="537" width="9.42578125" style="14" bestFit="1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customWidth="1"/>
    <col min="545" max="545" width="7.28515625" style="14" customWidth="1"/>
    <col min="546" max="546" width="11.7109375" style="14" bestFit="1" customWidth="1"/>
    <col min="547" max="547" width="9.42578125" style="14" bestFit="1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9.42578125" style="14" bestFit="1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2" style="14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3" style="14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customWidth="1"/>
    <col min="595" max="595" width="7.28515625" style="14" customWidth="1"/>
    <col min="596" max="596" width="11.7109375" style="14" customWidth="1"/>
    <col min="597" max="597" width="7.28515625" style="14" bestFit="1" customWidth="1"/>
    <col min="598" max="598" width="12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customWidth="1"/>
    <col min="603" max="603" width="7.28515625" style="14" customWidth="1"/>
    <col min="604" max="604" width="11.7109375" style="14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2.7109375" style="14" bestFit="1" customWidth="1"/>
    <col min="609" max="609" width="16.28515625" style="14" bestFit="1" customWidth="1"/>
    <col min="610" max="612" width="14.5703125" style="14" customWidth="1"/>
    <col min="613" max="614" width="15.28515625" style="14" bestFit="1" customWidth="1"/>
    <col min="615" max="616" width="14.5703125" style="14" customWidth="1"/>
    <col min="617" max="617" width="15.28515625" style="14" bestFit="1" customWidth="1"/>
    <col min="618" max="619" width="14.5703125" style="14" customWidth="1"/>
    <col min="620" max="620" width="15.28515625" style="14" bestFit="1" customWidth="1"/>
    <col min="621" max="622" width="15.28515625" style="14"/>
    <col min="623" max="623" width="3.42578125" style="14" bestFit="1" customWidth="1"/>
    <col min="624" max="624" width="54.5703125" style="14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2.7109375" style="14" bestFit="1" customWidth="1"/>
    <col min="631" max="631" width="7.28515625" style="14" customWidth="1"/>
    <col min="632" max="632" width="12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2.7109375" style="14" bestFit="1" customWidth="1"/>
    <col min="637" max="637" width="7.28515625" style="14" bestFit="1" customWidth="1"/>
    <col min="638" max="638" width="12.7109375" style="14" bestFit="1" customWidth="1"/>
    <col min="639" max="639" width="7.28515625" style="14" customWidth="1"/>
    <col min="640" max="640" width="12.7109375" style="14" bestFit="1" customWidth="1"/>
    <col min="641" max="641" width="7.28515625" style="14" customWidth="1"/>
    <col min="642" max="642" width="12.7109375" style="14" bestFit="1" customWidth="1"/>
    <col min="643" max="643" width="7.28515625" style="14" bestFit="1" customWidth="1"/>
    <col min="644" max="644" width="13" style="14" customWidth="1"/>
    <col min="645" max="645" width="7.28515625" style="14" customWidth="1"/>
    <col min="646" max="646" width="12.7109375" style="14" bestFit="1" customWidth="1"/>
    <col min="647" max="647" width="7.28515625" style="14" customWidth="1"/>
    <col min="648" max="648" width="12.7109375" style="14" bestFit="1" customWidth="1"/>
    <col min="649" max="649" width="7.28515625" style="14" customWidth="1"/>
    <col min="650" max="650" width="12.7109375" style="14" bestFit="1" customWidth="1"/>
    <col min="651" max="651" width="7.28515625" style="14" customWidth="1"/>
    <col min="652" max="652" width="12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bestFit="1" customWidth="1"/>
    <col min="662" max="662" width="12.7109375" style="14" bestFit="1" customWidth="1"/>
    <col min="663" max="663" width="9.7109375" style="14" bestFit="1" customWidth="1"/>
    <col min="664" max="664" width="14.2851562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bestFit="1" customWidth="1"/>
    <col min="706" max="706" width="11.7109375" style="14" bestFit="1" customWidth="1"/>
    <col min="707" max="707" width="7.28515625" style="14" bestFit="1" customWidth="1"/>
    <col min="708" max="708" width="11.7109375" style="14" bestFit="1" customWidth="1"/>
    <col min="709" max="709" width="7.28515625" style="14" bestFit="1" customWidth="1"/>
    <col min="710" max="710" width="11.7109375" style="14" bestFit="1" customWidth="1"/>
    <col min="711" max="711" width="7.28515625" style="14" bestFit="1" customWidth="1"/>
    <col min="712" max="712" width="11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1.7109375" style="14" bestFit="1" customWidth="1"/>
    <col min="717" max="717" width="7.28515625" style="14" bestFit="1" customWidth="1"/>
    <col min="718" max="718" width="11.7109375" style="14" bestFit="1" customWidth="1"/>
    <col min="719" max="719" width="7.28515625" style="14" bestFit="1" customWidth="1"/>
    <col min="720" max="720" width="11.7109375" style="14" bestFit="1" customWidth="1"/>
    <col min="721" max="721" width="7.28515625" style="14" bestFit="1" customWidth="1"/>
    <col min="722" max="722" width="11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bestFit="1" customWidth="1"/>
    <col min="726" max="726" width="11.7109375" style="14" customWidth="1"/>
    <col min="727" max="727" width="7.28515625" style="14" bestFit="1" customWidth="1"/>
    <col min="728" max="728" width="11.7109375" style="14" customWidth="1"/>
    <col min="729" max="729" width="7.28515625" style="14" bestFit="1" customWidth="1"/>
    <col min="730" max="730" width="11.7109375" style="14" bestFit="1" customWidth="1"/>
    <col min="731" max="731" width="7.28515625" style="14" bestFit="1" customWidth="1"/>
    <col min="732" max="732" width="11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10.85546875" style="14" bestFit="1" customWidth="1"/>
    <col min="744" max="744" width="13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85546875" style="14" bestFit="1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3" style="14" customWidth="1"/>
    <col min="783" max="783" width="8.7109375" style="14" customWidth="1"/>
    <col min="784" max="784" width="16.2851562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0.85546875" style="14" bestFit="1" customWidth="1"/>
    <col min="791" max="791" width="7.28515625" style="14" customWidth="1"/>
    <col min="792" max="792" width="10.85546875" style="14" bestFit="1" customWidth="1"/>
    <col min="793" max="793" width="9.42578125" style="14" bestFit="1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customWidth="1"/>
    <col min="801" max="801" width="7.28515625" style="14" customWidth="1"/>
    <col min="802" max="802" width="11.7109375" style="14" bestFit="1" customWidth="1"/>
    <col min="803" max="803" width="9.42578125" style="14" bestFit="1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9.42578125" style="14" bestFit="1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2" style="14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3" style="14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customWidth="1"/>
    <col min="851" max="851" width="7.28515625" style="14" customWidth="1"/>
    <col min="852" max="852" width="11.7109375" style="14" customWidth="1"/>
    <col min="853" max="853" width="7.28515625" style="14" bestFit="1" customWidth="1"/>
    <col min="854" max="854" width="12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customWidth="1"/>
    <col min="859" max="859" width="7.28515625" style="14" customWidth="1"/>
    <col min="860" max="860" width="11.7109375" style="14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2.7109375" style="14" bestFit="1" customWidth="1"/>
    <col min="865" max="865" width="16.28515625" style="14" bestFit="1" customWidth="1"/>
    <col min="866" max="868" width="14.5703125" style="14" customWidth="1"/>
    <col min="869" max="870" width="15.28515625" style="14" bestFit="1" customWidth="1"/>
    <col min="871" max="872" width="14.5703125" style="14" customWidth="1"/>
    <col min="873" max="873" width="15.28515625" style="14" bestFit="1" customWidth="1"/>
    <col min="874" max="875" width="14.5703125" style="14" customWidth="1"/>
    <col min="876" max="876" width="15.28515625" style="14" bestFit="1" customWidth="1"/>
    <col min="877" max="878" width="15.28515625" style="14"/>
    <col min="879" max="879" width="3.42578125" style="14" bestFit="1" customWidth="1"/>
    <col min="880" max="880" width="54.5703125" style="14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2.7109375" style="14" bestFit="1" customWidth="1"/>
    <col min="887" max="887" width="7.28515625" style="14" customWidth="1"/>
    <col min="888" max="888" width="12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2.7109375" style="14" bestFit="1" customWidth="1"/>
    <col min="893" max="893" width="7.28515625" style="14" bestFit="1" customWidth="1"/>
    <col min="894" max="894" width="12.7109375" style="14" bestFit="1" customWidth="1"/>
    <col min="895" max="895" width="7.28515625" style="14" customWidth="1"/>
    <col min="896" max="896" width="12.7109375" style="14" bestFit="1" customWidth="1"/>
    <col min="897" max="897" width="7.28515625" style="14" customWidth="1"/>
    <col min="898" max="898" width="12.7109375" style="14" bestFit="1" customWidth="1"/>
    <col min="899" max="899" width="7.28515625" style="14" bestFit="1" customWidth="1"/>
    <col min="900" max="900" width="13" style="14" customWidth="1"/>
    <col min="901" max="901" width="7.28515625" style="14" customWidth="1"/>
    <col min="902" max="902" width="12.7109375" style="14" bestFit="1" customWidth="1"/>
    <col min="903" max="903" width="7.28515625" style="14" customWidth="1"/>
    <col min="904" max="904" width="12.7109375" style="14" bestFit="1" customWidth="1"/>
    <col min="905" max="905" width="7.28515625" style="14" customWidth="1"/>
    <col min="906" max="906" width="12.7109375" style="14" bestFit="1" customWidth="1"/>
    <col min="907" max="907" width="7.28515625" style="14" customWidth="1"/>
    <col min="908" max="908" width="12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bestFit="1" customWidth="1"/>
    <col min="918" max="918" width="12.7109375" style="14" bestFit="1" customWidth="1"/>
    <col min="919" max="919" width="9.7109375" style="14" bestFit="1" customWidth="1"/>
    <col min="920" max="920" width="14.2851562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bestFit="1" customWidth="1"/>
    <col min="962" max="962" width="11.7109375" style="14" bestFit="1" customWidth="1"/>
    <col min="963" max="963" width="7.28515625" style="14" bestFit="1" customWidth="1"/>
    <col min="964" max="964" width="11.7109375" style="14" bestFit="1" customWidth="1"/>
    <col min="965" max="965" width="7.28515625" style="14" bestFit="1" customWidth="1"/>
    <col min="966" max="966" width="11.7109375" style="14" bestFit="1" customWidth="1"/>
    <col min="967" max="967" width="7.28515625" style="14" bestFit="1" customWidth="1"/>
    <col min="968" max="968" width="11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1.7109375" style="14" bestFit="1" customWidth="1"/>
    <col min="973" max="973" width="7.28515625" style="14" bestFit="1" customWidth="1"/>
    <col min="974" max="974" width="11.7109375" style="14" bestFit="1" customWidth="1"/>
    <col min="975" max="975" width="7.28515625" style="14" bestFit="1" customWidth="1"/>
    <col min="976" max="976" width="11.7109375" style="14" bestFit="1" customWidth="1"/>
    <col min="977" max="977" width="7.28515625" style="14" bestFit="1" customWidth="1"/>
    <col min="978" max="978" width="11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bestFit="1" customWidth="1"/>
    <col min="982" max="982" width="11.7109375" style="14" customWidth="1"/>
    <col min="983" max="983" width="7.28515625" style="14" bestFit="1" customWidth="1"/>
    <col min="984" max="984" width="11.7109375" style="14" customWidth="1"/>
    <col min="985" max="985" width="7.28515625" style="14" bestFit="1" customWidth="1"/>
    <col min="986" max="986" width="11.7109375" style="14" bestFit="1" customWidth="1"/>
    <col min="987" max="987" width="7.28515625" style="14" bestFit="1" customWidth="1"/>
    <col min="988" max="988" width="11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10.85546875" style="14" bestFit="1" customWidth="1"/>
    <col min="1000" max="1000" width="13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85546875" style="14" bestFit="1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3" style="14" customWidth="1"/>
    <col min="1039" max="1039" width="8.7109375" style="14" customWidth="1"/>
    <col min="1040" max="1040" width="16.2851562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0.85546875" style="14" bestFit="1" customWidth="1"/>
    <col min="1047" max="1047" width="7.28515625" style="14" customWidth="1"/>
    <col min="1048" max="1048" width="10.85546875" style="14" bestFit="1" customWidth="1"/>
    <col min="1049" max="1049" width="9.42578125" style="14" bestFit="1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customWidth="1"/>
    <col min="1057" max="1057" width="7.28515625" style="14" customWidth="1"/>
    <col min="1058" max="1058" width="11.7109375" style="14" bestFit="1" customWidth="1"/>
    <col min="1059" max="1059" width="9.42578125" style="14" bestFit="1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9.42578125" style="14" bestFit="1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2" style="14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3" style="14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customWidth="1"/>
    <col min="1107" max="1107" width="7.28515625" style="14" customWidth="1"/>
    <col min="1108" max="1108" width="11.7109375" style="14" customWidth="1"/>
    <col min="1109" max="1109" width="7.28515625" style="14" bestFit="1" customWidth="1"/>
    <col min="1110" max="1110" width="12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customWidth="1"/>
    <col min="1115" max="1115" width="7.28515625" style="14" customWidth="1"/>
    <col min="1116" max="1116" width="11.7109375" style="14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2.7109375" style="14" bestFit="1" customWidth="1"/>
    <col min="1121" max="1121" width="16.28515625" style="14" bestFit="1" customWidth="1"/>
    <col min="1122" max="1124" width="14.5703125" style="14" customWidth="1"/>
    <col min="1125" max="1126" width="15.28515625" style="14" bestFit="1" customWidth="1"/>
    <col min="1127" max="1128" width="14.5703125" style="14" customWidth="1"/>
    <col min="1129" max="1129" width="15.28515625" style="14" bestFit="1" customWidth="1"/>
    <col min="1130" max="1131" width="14.5703125" style="14" customWidth="1"/>
    <col min="1132" max="1132" width="15.28515625" style="14" bestFit="1" customWidth="1"/>
    <col min="1133" max="1134" width="15.28515625" style="14"/>
    <col min="1135" max="1135" width="3.42578125" style="14" bestFit="1" customWidth="1"/>
    <col min="1136" max="1136" width="54.5703125" style="14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2.7109375" style="14" bestFit="1" customWidth="1"/>
    <col min="1143" max="1143" width="7.28515625" style="14" customWidth="1"/>
    <col min="1144" max="1144" width="12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2.7109375" style="14" bestFit="1" customWidth="1"/>
    <col min="1149" max="1149" width="7.28515625" style="14" bestFit="1" customWidth="1"/>
    <col min="1150" max="1150" width="12.7109375" style="14" bestFit="1" customWidth="1"/>
    <col min="1151" max="1151" width="7.28515625" style="14" customWidth="1"/>
    <col min="1152" max="1152" width="12.7109375" style="14" bestFit="1" customWidth="1"/>
    <col min="1153" max="1153" width="7.28515625" style="14" customWidth="1"/>
    <col min="1154" max="1154" width="12.7109375" style="14" bestFit="1" customWidth="1"/>
    <col min="1155" max="1155" width="7.28515625" style="14" bestFit="1" customWidth="1"/>
    <col min="1156" max="1156" width="13" style="14" customWidth="1"/>
    <col min="1157" max="1157" width="7.28515625" style="14" customWidth="1"/>
    <col min="1158" max="1158" width="12.7109375" style="14" bestFit="1" customWidth="1"/>
    <col min="1159" max="1159" width="7.28515625" style="14" customWidth="1"/>
    <col min="1160" max="1160" width="12.7109375" style="14" bestFit="1" customWidth="1"/>
    <col min="1161" max="1161" width="7.28515625" style="14" customWidth="1"/>
    <col min="1162" max="1162" width="12.7109375" style="14" bestFit="1" customWidth="1"/>
    <col min="1163" max="1163" width="7.28515625" style="14" customWidth="1"/>
    <col min="1164" max="1164" width="12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bestFit="1" customWidth="1"/>
    <col min="1174" max="1174" width="12.7109375" style="14" bestFit="1" customWidth="1"/>
    <col min="1175" max="1175" width="9.7109375" style="14" bestFit="1" customWidth="1"/>
    <col min="1176" max="1176" width="14.2851562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bestFit="1" customWidth="1"/>
    <col min="1218" max="1218" width="11.7109375" style="14" bestFit="1" customWidth="1"/>
    <col min="1219" max="1219" width="7.28515625" style="14" bestFit="1" customWidth="1"/>
    <col min="1220" max="1220" width="11.7109375" style="14" bestFit="1" customWidth="1"/>
    <col min="1221" max="1221" width="7.28515625" style="14" bestFit="1" customWidth="1"/>
    <col min="1222" max="1222" width="11.7109375" style="14" bestFit="1" customWidth="1"/>
    <col min="1223" max="1223" width="7.28515625" style="14" bestFit="1" customWidth="1"/>
    <col min="1224" max="1224" width="11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1.7109375" style="14" bestFit="1" customWidth="1"/>
    <col min="1229" max="1229" width="7.28515625" style="14" bestFit="1" customWidth="1"/>
    <col min="1230" max="1230" width="11.7109375" style="14" bestFit="1" customWidth="1"/>
    <col min="1231" max="1231" width="7.28515625" style="14" bestFit="1" customWidth="1"/>
    <col min="1232" max="1232" width="11.7109375" style="14" bestFit="1" customWidth="1"/>
    <col min="1233" max="1233" width="7.28515625" style="14" bestFit="1" customWidth="1"/>
    <col min="1234" max="1234" width="11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bestFit="1" customWidth="1"/>
    <col min="1238" max="1238" width="11.7109375" style="14" customWidth="1"/>
    <col min="1239" max="1239" width="7.28515625" style="14" bestFit="1" customWidth="1"/>
    <col min="1240" max="1240" width="11.7109375" style="14" customWidth="1"/>
    <col min="1241" max="1241" width="7.28515625" style="14" bestFit="1" customWidth="1"/>
    <col min="1242" max="1242" width="11.7109375" style="14" bestFit="1" customWidth="1"/>
    <col min="1243" max="1243" width="7.28515625" style="14" bestFit="1" customWidth="1"/>
    <col min="1244" max="1244" width="11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10.85546875" style="14" bestFit="1" customWidth="1"/>
    <col min="1256" max="1256" width="13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85546875" style="14" bestFit="1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3" style="14" customWidth="1"/>
    <col min="1295" max="1295" width="8.7109375" style="14" customWidth="1"/>
    <col min="1296" max="1296" width="16.2851562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0.85546875" style="14" bestFit="1" customWidth="1"/>
    <col min="1303" max="1303" width="7.28515625" style="14" customWidth="1"/>
    <col min="1304" max="1304" width="10.85546875" style="14" bestFit="1" customWidth="1"/>
    <col min="1305" max="1305" width="9.42578125" style="14" bestFit="1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customWidth="1"/>
    <col min="1313" max="1313" width="7.28515625" style="14" customWidth="1"/>
    <col min="1314" max="1314" width="11.7109375" style="14" bestFit="1" customWidth="1"/>
    <col min="1315" max="1315" width="9.42578125" style="14" bestFit="1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9.42578125" style="14" bestFit="1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2" style="14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3" style="14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customWidth="1"/>
    <col min="1363" max="1363" width="7.28515625" style="14" customWidth="1"/>
    <col min="1364" max="1364" width="11.7109375" style="14" customWidth="1"/>
    <col min="1365" max="1365" width="7.28515625" style="14" bestFit="1" customWidth="1"/>
    <col min="1366" max="1366" width="12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customWidth="1"/>
    <col min="1371" max="1371" width="7.28515625" style="14" customWidth="1"/>
    <col min="1372" max="1372" width="11.7109375" style="14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2.7109375" style="14" bestFit="1" customWidth="1"/>
    <col min="1377" max="1377" width="16.28515625" style="14" bestFit="1" customWidth="1"/>
    <col min="1378" max="1380" width="14.5703125" style="14" customWidth="1"/>
    <col min="1381" max="1382" width="15.28515625" style="14" bestFit="1" customWidth="1"/>
    <col min="1383" max="1384" width="14.5703125" style="14" customWidth="1"/>
    <col min="1385" max="1385" width="15.28515625" style="14" bestFit="1" customWidth="1"/>
    <col min="1386" max="1387" width="14.5703125" style="14" customWidth="1"/>
    <col min="1388" max="1388" width="15.28515625" style="14" bestFit="1" customWidth="1"/>
    <col min="1389" max="1390" width="15.28515625" style="14"/>
    <col min="1391" max="1391" width="3.42578125" style="14" bestFit="1" customWidth="1"/>
    <col min="1392" max="1392" width="54.5703125" style="14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2.7109375" style="14" bestFit="1" customWidth="1"/>
    <col min="1399" max="1399" width="7.28515625" style="14" customWidth="1"/>
    <col min="1400" max="1400" width="12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2.7109375" style="14" bestFit="1" customWidth="1"/>
    <col min="1405" max="1405" width="7.28515625" style="14" bestFit="1" customWidth="1"/>
    <col min="1406" max="1406" width="12.7109375" style="14" bestFit="1" customWidth="1"/>
    <col min="1407" max="1407" width="7.28515625" style="14" customWidth="1"/>
    <col min="1408" max="1408" width="12.7109375" style="14" bestFit="1" customWidth="1"/>
    <col min="1409" max="1409" width="7.28515625" style="14" customWidth="1"/>
    <col min="1410" max="1410" width="12.7109375" style="14" bestFit="1" customWidth="1"/>
    <col min="1411" max="1411" width="7.28515625" style="14" bestFit="1" customWidth="1"/>
    <col min="1412" max="1412" width="13" style="14" customWidth="1"/>
    <col min="1413" max="1413" width="7.28515625" style="14" customWidth="1"/>
    <col min="1414" max="1414" width="12.7109375" style="14" bestFit="1" customWidth="1"/>
    <col min="1415" max="1415" width="7.28515625" style="14" customWidth="1"/>
    <col min="1416" max="1416" width="12.7109375" style="14" bestFit="1" customWidth="1"/>
    <col min="1417" max="1417" width="7.28515625" style="14" customWidth="1"/>
    <col min="1418" max="1418" width="12.7109375" style="14" bestFit="1" customWidth="1"/>
    <col min="1419" max="1419" width="7.28515625" style="14" customWidth="1"/>
    <col min="1420" max="1420" width="12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bestFit="1" customWidth="1"/>
    <col min="1430" max="1430" width="12.7109375" style="14" bestFit="1" customWidth="1"/>
    <col min="1431" max="1431" width="9.7109375" style="14" bestFit="1" customWidth="1"/>
    <col min="1432" max="1432" width="14.2851562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bestFit="1" customWidth="1"/>
    <col min="1474" max="1474" width="11.7109375" style="14" bestFit="1" customWidth="1"/>
    <col min="1475" max="1475" width="7.28515625" style="14" bestFit="1" customWidth="1"/>
    <col min="1476" max="1476" width="11.7109375" style="14" bestFit="1" customWidth="1"/>
    <col min="1477" max="1477" width="7.28515625" style="14" bestFit="1" customWidth="1"/>
    <col min="1478" max="1478" width="11.7109375" style="14" bestFit="1" customWidth="1"/>
    <col min="1479" max="1479" width="7.28515625" style="14" bestFit="1" customWidth="1"/>
    <col min="1480" max="1480" width="11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1.7109375" style="14" bestFit="1" customWidth="1"/>
    <col min="1485" max="1485" width="7.28515625" style="14" bestFit="1" customWidth="1"/>
    <col min="1486" max="1486" width="11.7109375" style="14" bestFit="1" customWidth="1"/>
    <col min="1487" max="1487" width="7.28515625" style="14" bestFit="1" customWidth="1"/>
    <col min="1488" max="1488" width="11.7109375" style="14" bestFit="1" customWidth="1"/>
    <col min="1489" max="1489" width="7.28515625" style="14" bestFit="1" customWidth="1"/>
    <col min="1490" max="1490" width="11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bestFit="1" customWidth="1"/>
    <col min="1494" max="1494" width="11.7109375" style="14" customWidth="1"/>
    <col min="1495" max="1495" width="7.28515625" style="14" bestFit="1" customWidth="1"/>
    <col min="1496" max="1496" width="11.7109375" style="14" customWidth="1"/>
    <col min="1497" max="1497" width="7.28515625" style="14" bestFit="1" customWidth="1"/>
    <col min="1498" max="1498" width="11.7109375" style="14" bestFit="1" customWidth="1"/>
    <col min="1499" max="1499" width="7.28515625" style="14" bestFit="1" customWidth="1"/>
    <col min="1500" max="1500" width="11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10.85546875" style="14" bestFit="1" customWidth="1"/>
    <col min="1512" max="1512" width="13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85546875" style="14" bestFit="1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3" style="14" customWidth="1"/>
    <col min="1551" max="1551" width="8.7109375" style="14" customWidth="1"/>
    <col min="1552" max="1552" width="16.2851562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0.85546875" style="14" bestFit="1" customWidth="1"/>
    <col min="1559" max="1559" width="7.28515625" style="14" customWidth="1"/>
    <col min="1560" max="1560" width="10.85546875" style="14" bestFit="1" customWidth="1"/>
    <col min="1561" max="1561" width="9.42578125" style="14" bestFit="1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customWidth="1"/>
    <col min="1569" max="1569" width="7.28515625" style="14" customWidth="1"/>
    <col min="1570" max="1570" width="11.7109375" style="14" bestFit="1" customWidth="1"/>
    <col min="1571" max="1571" width="9.42578125" style="14" bestFit="1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9.42578125" style="14" bestFit="1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2" style="14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3" style="14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customWidth="1"/>
    <col min="1619" max="1619" width="7.28515625" style="14" customWidth="1"/>
    <col min="1620" max="1620" width="11.7109375" style="14" customWidth="1"/>
    <col min="1621" max="1621" width="7.28515625" style="14" bestFit="1" customWidth="1"/>
    <col min="1622" max="1622" width="12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customWidth="1"/>
    <col min="1627" max="1627" width="7.28515625" style="14" customWidth="1"/>
    <col min="1628" max="1628" width="11.7109375" style="14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2.7109375" style="14" bestFit="1" customWidth="1"/>
    <col min="1633" max="1633" width="16.28515625" style="14" bestFit="1" customWidth="1"/>
    <col min="1634" max="1636" width="14.5703125" style="14" customWidth="1"/>
    <col min="1637" max="1638" width="15.28515625" style="14" bestFit="1" customWidth="1"/>
    <col min="1639" max="1640" width="14.5703125" style="14" customWidth="1"/>
    <col min="1641" max="1641" width="15.28515625" style="14" bestFit="1" customWidth="1"/>
    <col min="1642" max="1643" width="14.5703125" style="14" customWidth="1"/>
    <col min="1644" max="1644" width="15.28515625" style="14" bestFit="1" customWidth="1"/>
    <col min="1645" max="1646" width="15.28515625" style="14"/>
    <col min="1647" max="1647" width="3.42578125" style="14" bestFit="1" customWidth="1"/>
    <col min="1648" max="1648" width="54.5703125" style="14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2.7109375" style="14" bestFit="1" customWidth="1"/>
    <col min="1655" max="1655" width="7.28515625" style="14" customWidth="1"/>
    <col min="1656" max="1656" width="12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2.7109375" style="14" bestFit="1" customWidth="1"/>
    <col min="1661" max="1661" width="7.28515625" style="14" bestFit="1" customWidth="1"/>
    <col min="1662" max="1662" width="12.7109375" style="14" bestFit="1" customWidth="1"/>
    <col min="1663" max="1663" width="7.28515625" style="14" customWidth="1"/>
    <col min="1664" max="1664" width="12.7109375" style="14" bestFit="1" customWidth="1"/>
    <col min="1665" max="1665" width="7.28515625" style="14" customWidth="1"/>
    <col min="1666" max="1666" width="12.7109375" style="14" bestFit="1" customWidth="1"/>
    <col min="1667" max="1667" width="7.28515625" style="14" bestFit="1" customWidth="1"/>
    <col min="1668" max="1668" width="13" style="14" customWidth="1"/>
    <col min="1669" max="1669" width="7.28515625" style="14" customWidth="1"/>
    <col min="1670" max="1670" width="12.7109375" style="14" bestFit="1" customWidth="1"/>
    <col min="1671" max="1671" width="7.28515625" style="14" customWidth="1"/>
    <col min="1672" max="1672" width="12.7109375" style="14" bestFit="1" customWidth="1"/>
    <col min="1673" max="1673" width="7.28515625" style="14" customWidth="1"/>
    <col min="1674" max="1674" width="12.7109375" style="14" bestFit="1" customWidth="1"/>
    <col min="1675" max="1675" width="7.28515625" style="14" customWidth="1"/>
    <col min="1676" max="1676" width="12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bestFit="1" customWidth="1"/>
    <col min="1686" max="1686" width="12.7109375" style="14" bestFit="1" customWidth="1"/>
    <col min="1687" max="1687" width="9.7109375" style="14" bestFit="1" customWidth="1"/>
    <col min="1688" max="1688" width="14.2851562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bestFit="1" customWidth="1"/>
    <col min="1730" max="1730" width="11.7109375" style="14" bestFit="1" customWidth="1"/>
    <col min="1731" max="1731" width="7.28515625" style="14" bestFit="1" customWidth="1"/>
    <col min="1732" max="1732" width="11.7109375" style="14" bestFit="1" customWidth="1"/>
    <col min="1733" max="1733" width="7.28515625" style="14" bestFit="1" customWidth="1"/>
    <col min="1734" max="1734" width="11.7109375" style="14" bestFit="1" customWidth="1"/>
    <col min="1735" max="1735" width="7.28515625" style="14" bestFit="1" customWidth="1"/>
    <col min="1736" max="1736" width="11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1.7109375" style="14" bestFit="1" customWidth="1"/>
    <col min="1741" max="1741" width="7.28515625" style="14" bestFit="1" customWidth="1"/>
    <col min="1742" max="1742" width="11.7109375" style="14" bestFit="1" customWidth="1"/>
    <col min="1743" max="1743" width="7.28515625" style="14" bestFit="1" customWidth="1"/>
    <col min="1744" max="1744" width="11.7109375" style="14" bestFit="1" customWidth="1"/>
    <col min="1745" max="1745" width="7.28515625" style="14" bestFit="1" customWidth="1"/>
    <col min="1746" max="1746" width="11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bestFit="1" customWidth="1"/>
    <col min="1750" max="1750" width="11.7109375" style="14" customWidth="1"/>
    <col min="1751" max="1751" width="7.28515625" style="14" bestFit="1" customWidth="1"/>
    <col min="1752" max="1752" width="11.7109375" style="14" customWidth="1"/>
    <col min="1753" max="1753" width="7.28515625" style="14" bestFit="1" customWidth="1"/>
    <col min="1754" max="1754" width="11.7109375" style="14" bestFit="1" customWidth="1"/>
    <col min="1755" max="1755" width="7.28515625" style="14" bestFit="1" customWidth="1"/>
    <col min="1756" max="1756" width="11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10.85546875" style="14" bestFit="1" customWidth="1"/>
    <col min="1768" max="1768" width="13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85546875" style="14" bestFit="1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3" style="14" customWidth="1"/>
    <col min="1807" max="1807" width="8.7109375" style="14" customWidth="1"/>
    <col min="1808" max="1808" width="16.2851562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0.85546875" style="14" bestFit="1" customWidth="1"/>
    <col min="1815" max="1815" width="7.28515625" style="14" customWidth="1"/>
    <col min="1816" max="1816" width="10.85546875" style="14" bestFit="1" customWidth="1"/>
    <col min="1817" max="1817" width="9.42578125" style="14" bestFit="1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customWidth="1"/>
    <col min="1825" max="1825" width="7.28515625" style="14" customWidth="1"/>
    <col min="1826" max="1826" width="11.7109375" style="14" bestFit="1" customWidth="1"/>
    <col min="1827" max="1827" width="9.42578125" style="14" bestFit="1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9.42578125" style="14" bestFit="1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2" style="14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3" style="14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customWidth="1"/>
    <col min="1875" max="1875" width="7.28515625" style="14" customWidth="1"/>
    <col min="1876" max="1876" width="11.7109375" style="14" customWidth="1"/>
    <col min="1877" max="1877" width="7.28515625" style="14" bestFit="1" customWidth="1"/>
    <col min="1878" max="1878" width="12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customWidth="1"/>
    <col min="1883" max="1883" width="7.28515625" style="14" customWidth="1"/>
    <col min="1884" max="1884" width="11.7109375" style="14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2.7109375" style="14" bestFit="1" customWidth="1"/>
    <col min="1889" max="1889" width="16.28515625" style="14" bestFit="1" customWidth="1"/>
    <col min="1890" max="1892" width="14.5703125" style="14" customWidth="1"/>
    <col min="1893" max="1894" width="15.28515625" style="14" bestFit="1" customWidth="1"/>
    <col min="1895" max="1896" width="14.5703125" style="14" customWidth="1"/>
    <col min="1897" max="1897" width="15.28515625" style="14" bestFit="1" customWidth="1"/>
    <col min="1898" max="1899" width="14.5703125" style="14" customWidth="1"/>
    <col min="1900" max="1900" width="15.28515625" style="14" bestFit="1" customWidth="1"/>
    <col min="1901" max="1902" width="15.28515625" style="14"/>
    <col min="1903" max="1903" width="3.42578125" style="14" bestFit="1" customWidth="1"/>
    <col min="1904" max="1904" width="54.5703125" style="14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2.7109375" style="14" bestFit="1" customWidth="1"/>
    <col min="1911" max="1911" width="7.28515625" style="14" customWidth="1"/>
    <col min="1912" max="1912" width="12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2.7109375" style="14" bestFit="1" customWidth="1"/>
    <col min="1917" max="1917" width="7.28515625" style="14" bestFit="1" customWidth="1"/>
    <col min="1918" max="1918" width="12.7109375" style="14" bestFit="1" customWidth="1"/>
    <col min="1919" max="1919" width="7.28515625" style="14" customWidth="1"/>
    <col min="1920" max="1920" width="12.7109375" style="14" bestFit="1" customWidth="1"/>
    <col min="1921" max="1921" width="7.28515625" style="14" customWidth="1"/>
    <col min="1922" max="1922" width="12.7109375" style="14" bestFit="1" customWidth="1"/>
    <col min="1923" max="1923" width="7.28515625" style="14" bestFit="1" customWidth="1"/>
    <col min="1924" max="1924" width="13" style="14" customWidth="1"/>
    <col min="1925" max="1925" width="7.28515625" style="14" customWidth="1"/>
    <col min="1926" max="1926" width="12.7109375" style="14" bestFit="1" customWidth="1"/>
    <col min="1927" max="1927" width="7.28515625" style="14" customWidth="1"/>
    <col min="1928" max="1928" width="12.7109375" style="14" bestFit="1" customWidth="1"/>
    <col min="1929" max="1929" width="7.28515625" style="14" customWidth="1"/>
    <col min="1930" max="1930" width="12.7109375" style="14" bestFit="1" customWidth="1"/>
    <col min="1931" max="1931" width="7.28515625" style="14" customWidth="1"/>
    <col min="1932" max="1932" width="12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bestFit="1" customWidth="1"/>
    <col min="1942" max="1942" width="12.7109375" style="14" bestFit="1" customWidth="1"/>
    <col min="1943" max="1943" width="9.7109375" style="14" bestFit="1" customWidth="1"/>
    <col min="1944" max="1944" width="14.2851562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bestFit="1" customWidth="1"/>
    <col min="1986" max="1986" width="11.7109375" style="14" bestFit="1" customWidth="1"/>
    <col min="1987" max="1987" width="7.28515625" style="14" bestFit="1" customWidth="1"/>
    <col min="1988" max="1988" width="11.7109375" style="14" bestFit="1" customWidth="1"/>
    <col min="1989" max="1989" width="7.28515625" style="14" bestFit="1" customWidth="1"/>
    <col min="1990" max="1990" width="11.7109375" style="14" bestFit="1" customWidth="1"/>
    <col min="1991" max="1991" width="7.28515625" style="14" bestFit="1" customWidth="1"/>
    <col min="1992" max="1992" width="11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1.7109375" style="14" bestFit="1" customWidth="1"/>
    <col min="1997" max="1997" width="7.28515625" style="14" bestFit="1" customWidth="1"/>
    <col min="1998" max="1998" width="11.7109375" style="14" bestFit="1" customWidth="1"/>
    <col min="1999" max="1999" width="7.28515625" style="14" bestFit="1" customWidth="1"/>
    <col min="2000" max="2000" width="11.7109375" style="14" bestFit="1" customWidth="1"/>
    <col min="2001" max="2001" width="7.28515625" style="14" bestFit="1" customWidth="1"/>
    <col min="2002" max="2002" width="11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bestFit="1" customWidth="1"/>
    <col min="2006" max="2006" width="11.7109375" style="14" customWidth="1"/>
    <col min="2007" max="2007" width="7.28515625" style="14" bestFit="1" customWidth="1"/>
    <col min="2008" max="2008" width="11.7109375" style="14" customWidth="1"/>
    <col min="2009" max="2009" width="7.28515625" style="14" bestFit="1" customWidth="1"/>
    <col min="2010" max="2010" width="11.7109375" style="14" bestFit="1" customWidth="1"/>
    <col min="2011" max="2011" width="7.28515625" style="14" bestFit="1" customWidth="1"/>
    <col min="2012" max="2012" width="11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10.85546875" style="14" bestFit="1" customWidth="1"/>
    <col min="2024" max="2024" width="13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85546875" style="14" bestFit="1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3" style="14" customWidth="1"/>
    <col min="2063" max="2063" width="8.7109375" style="14" customWidth="1"/>
    <col min="2064" max="2064" width="16.2851562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0.85546875" style="14" bestFit="1" customWidth="1"/>
    <col min="2071" max="2071" width="7.28515625" style="14" customWidth="1"/>
    <col min="2072" max="2072" width="10.85546875" style="14" bestFit="1" customWidth="1"/>
    <col min="2073" max="2073" width="9.42578125" style="14" bestFit="1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customWidth="1"/>
    <col min="2081" max="2081" width="7.28515625" style="14" customWidth="1"/>
    <col min="2082" max="2082" width="11.7109375" style="14" bestFit="1" customWidth="1"/>
    <col min="2083" max="2083" width="9.42578125" style="14" bestFit="1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9.42578125" style="14" bestFit="1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2" style="14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3" style="14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customWidth="1"/>
    <col min="2131" max="2131" width="7.28515625" style="14" customWidth="1"/>
    <col min="2132" max="2132" width="11.7109375" style="14" customWidth="1"/>
    <col min="2133" max="2133" width="7.28515625" style="14" bestFit="1" customWidth="1"/>
    <col min="2134" max="2134" width="12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customWidth="1"/>
    <col min="2139" max="2139" width="7.28515625" style="14" customWidth="1"/>
    <col min="2140" max="2140" width="11.7109375" style="14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2.7109375" style="14" bestFit="1" customWidth="1"/>
    <col min="2145" max="2145" width="16.28515625" style="14" bestFit="1" customWidth="1"/>
    <col min="2146" max="2148" width="14.5703125" style="14" customWidth="1"/>
    <col min="2149" max="2150" width="15.28515625" style="14" bestFit="1" customWidth="1"/>
    <col min="2151" max="2152" width="14.5703125" style="14" customWidth="1"/>
    <col min="2153" max="2153" width="15.28515625" style="14" bestFit="1" customWidth="1"/>
    <col min="2154" max="2155" width="14.5703125" style="14" customWidth="1"/>
    <col min="2156" max="2156" width="15.28515625" style="14" bestFit="1" customWidth="1"/>
    <col min="2157" max="2158" width="15.28515625" style="14"/>
    <col min="2159" max="2159" width="3.42578125" style="14" bestFit="1" customWidth="1"/>
    <col min="2160" max="2160" width="54.5703125" style="14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2.7109375" style="14" bestFit="1" customWidth="1"/>
    <col min="2167" max="2167" width="7.28515625" style="14" customWidth="1"/>
    <col min="2168" max="2168" width="12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2.7109375" style="14" bestFit="1" customWidth="1"/>
    <col min="2173" max="2173" width="7.28515625" style="14" bestFit="1" customWidth="1"/>
    <col min="2174" max="2174" width="12.7109375" style="14" bestFit="1" customWidth="1"/>
    <col min="2175" max="2175" width="7.28515625" style="14" customWidth="1"/>
    <col min="2176" max="2176" width="12.7109375" style="14" bestFit="1" customWidth="1"/>
    <col min="2177" max="2177" width="7.28515625" style="14" customWidth="1"/>
    <col min="2178" max="2178" width="12.7109375" style="14" bestFit="1" customWidth="1"/>
    <col min="2179" max="2179" width="7.28515625" style="14" bestFit="1" customWidth="1"/>
    <col min="2180" max="2180" width="13" style="14" customWidth="1"/>
    <col min="2181" max="2181" width="7.28515625" style="14" customWidth="1"/>
    <col min="2182" max="2182" width="12.7109375" style="14" bestFit="1" customWidth="1"/>
    <col min="2183" max="2183" width="7.28515625" style="14" customWidth="1"/>
    <col min="2184" max="2184" width="12.7109375" style="14" bestFit="1" customWidth="1"/>
    <col min="2185" max="2185" width="7.28515625" style="14" customWidth="1"/>
    <col min="2186" max="2186" width="12.7109375" style="14" bestFit="1" customWidth="1"/>
    <col min="2187" max="2187" width="7.28515625" style="14" customWidth="1"/>
    <col min="2188" max="2188" width="12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bestFit="1" customWidth="1"/>
    <col min="2198" max="2198" width="12.7109375" style="14" bestFit="1" customWidth="1"/>
    <col min="2199" max="2199" width="9.7109375" style="14" bestFit="1" customWidth="1"/>
    <col min="2200" max="2200" width="14.2851562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bestFit="1" customWidth="1"/>
    <col min="2242" max="2242" width="11.7109375" style="14" bestFit="1" customWidth="1"/>
    <col min="2243" max="2243" width="7.28515625" style="14" bestFit="1" customWidth="1"/>
    <col min="2244" max="2244" width="11.7109375" style="14" bestFit="1" customWidth="1"/>
    <col min="2245" max="2245" width="7.28515625" style="14" bestFit="1" customWidth="1"/>
    <col min="2246" max="2246" width="11.7109375" style="14" bestFit="1" customWidth="1"/>
    <col min="2247" max="2247" width="7.28515625" style="14" bestFit="1" customWidth="1"/>
    <col min="2248" max="2248" width="11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1.7109375" style="14" bestFit="1" customWidth="1"/>
    <col min="2253" max="2253" width="7.28515625" style="14" bestFit="1" customWidth="1"/>
    <col min="2254" max="2254" width="11.7109375" style="14" bestFit="1" customWidth="1"/>
    <col min="2255" max="2255" width="7.28515625" style="14" bestFit="1" customWidth="1"/>
    <col min="2256" max="2256" width="11.7109375" style="14" bestFit="1" customWidth="1"/>
    <col min="2257" max="2257" width="7.28515625" style="14" bestFit="1" customWidth="1"/>
    <col min="2258" max="2258" width="11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bestFit="1" customWidth="1"/>
    <col min="2262" max="2262" width="11.7109375" style="14" customWidth="1"/>
    <col min="2263" max="2263" width="7.28515625" style="14" bestFit="1" customWidth="1"/>
    <col min="2264" max="2264" width="11.7109375" style="14" customWidth="1"/>
    <col min="2265" max="2265" width="7.28515625" style="14" bestFit="1" customWidth="1"/>
    <col min="2266" max="2266" width="11.7109375" style="14" bestFit="1" customWidth="1"/>
    <col min="2267" max="2267" width="7.28515625" style="14" bestFit="1" customWidth="1"/>
    <col min="2268" max="2268" width="11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10.85546875" style="14" bestFit="1" customWidth="1"/>
    <col min="2280" max="2280" width="13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85546875" style="14" bestFit="1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3" style="14" customWidth="1"/>
    <col min="2319" max="2319" width="8.7109375" style="14" customWidth="1"/>
    <col min="2320" max="2320" width="16.2851562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0.85546875" style="14" bestFit="1" customWidth="1"/>
    <col min="2327" max="2327" width="7.28515625" style="14" customWidth="1"/>
    <col min="2328" max="2328" width="10.85546875" style="14" bestFit="1" customWidth="1"/>
    <col min="2329" max="2329" width="9.42578125" style="14" bestFit="1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customWidth="1"/>
    <col min="2337" max="2337" width="7.28515625" style="14" customWidth="1"/>
    <col min="2338" max="2338" width="11.7109375" style="14" bestFit="1" customWidth="1"/>
    <col min="2339" max="2339" width="9.42578125" style="14" bestFit="1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9.42578125" style="14" bestFit="1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2" style="14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3" style="14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customWidth="1"/>
    <col min="2387" max="2387" width="7.28515625" style="14" customWidth="1"/>
    <col min="2388" max="2388" width="11.7109375" style="14" customWidth="1"/>
    <col min="2389" max="2389" width="7.28515625" style="14" bestFit="1" customWidth="1"/>
    <col min="2390" max="2390" width="12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customWidth="1"/>
    <col min="2395" max="2395" width="7.28515625" style="14" customWidth="1"/>
    <col min="2396" max="2396" width="11.7109375" style="14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2.7109375" style="14" bestFit="1" customWidth="1"/>
    <col min="2401" max="2401" width="16.28515625" style="14" bestFit="1" customWidth="1"/>
    <col min="2402" max="2404" width="14.5703125" style="14" customWidth="1"/>
    <col min="2405" max="2406" width="15.28515625" style="14" bestFit="1" customWidth="1"/>
    <col min="2407" max="2408" width="14.5703125" style="14" customWidth="1"/>
    <col min="2409" max="2409" width="15.28515625" style="14" bestFit="1" customWidth="1"/>
    <col min="2410" max="2411" width="14.5703125" style="14" customWidth="1"/>
    <col min="2412" max="2412" width="15.28515625" style="14" bestFit="1" customWidth="1"/>
    <col min="2413" max="2414" width="15.28515625" style="14"/>
    <col min="2415" max="2415" width="3.42578125" style="14" bestFit="1" customWidth="1"/>
    <col min="2416" max="2416" width="54.5703125" style="14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2.7109375" style="14" bestFit="1" customWidth="1"/>
    <col min="2423" max="2423" width="7.28515625" style="14" customWidth="1"/>
    <col min="2424" max="2424" width="12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2.7109375" style="14" bestFit="1" customWidth="1"/>
    <col min="2429" max="2429" width="7.28515625" style="14" bestFit="1" customWidth="1"/>
    <col min="2430" max="2430" width="12.7109375" style="14" bestFit="1" customWidth="1"/>
    <col min="2431" max="2431" width="7.28515625" style="14" customWidth="1"/>
    <col min="2432" max="2432" width="12.7109375" style="14" bestFit="1" customWidth="1"/>
    <col min="2433" max="2433" width="7.28515625" style="14" customWidth="1"/>
    <col min="2434" max="2434" width="12.7109375" style="14" bestFit="1" customWidth="1"/>
    <col min="2435" max="2435" width="7.28515625" style="14" bestFit="1" customWidth="1"/>
    <col min="2436" max="2436" width="13" style="14" customWidth="1"/>
    <col min="2437" max="2437" width="7.28515625" style="14" customWidth="1"/>
    <col min="2438" max="2438" width="12.7109375" style="14" bestFit="1" customWidth="1"/>
    <col min="2439" max="2439" width="7.28515625" style="14" customWidth="1"/>
    <col min="2440" max="2440" width="12.7109375" style="14" bestFit="1" customWidth="1"/>
    <col min="2441" max="2441" width="7.28515625" style="14" customWidth="1"/>
    <col min="2442" max="2442" width="12.7109375" style="14" bestFit="1" customWidth="1"/>
    <col min="2443" max="2443" width="7.28515625" style="14" customWidth="1"/>
    <col min="2444" max="2444" width="12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bestFit="1" customWidth="1"/>
    <col min="2454" max="2454" width="12.7109375" style="14" bestFit="1" customWidth="1"/>
    <col min="2455" max="2455" width="9.7109375" style="14" bestFit="1" customWidth="1"/>
    <col min="2456" max="2456" width="14.2851562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bestFit="1" customWidth="1"/>
    <col min="2498" max="2498" width="11.7109375" style="14" bestFit="1" customWidth="1"/>
    <col min="2499" max="2499" width="7.28515625" style="14" bestFit="1" customWidth="1"/>
    <col min="2500" max="2500" width="11.7109375" style="14" bestFit="1" customWidth="1"/>
    <col min="2501" max="2501" width="7.28515625" style="14" bestFit="1" customWidth="1"/>
    <col min="2502" max="2502" width="11.7109375" style="14" bestFit="1" customWidth="1"/>
    <col min="2503" max="2503" width="7.28515625" style="14" bestFit="1" customWidth="1"/>
    <col min="2504" max="2504" width="11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1.7109375" style="14" bestFit="1" customWidth="1"/>
    <col min="2509" max="2509" width="7.28515625" style="14" bestFit="1" customWidth="1"/>
    <col min="2510" max="2510" width="11.7109375" style="14" bestFit="1" customWidth="1"/>
    <col min="2511" max="2511" width="7.28515625" style="14" bestFit="1" customWidth="1"/>
    <col min="2512" max="2512" width="11.7109375" style="14" bestFit="1" customWidth="1"/>
    <col min="2513" max="2513" width="7.28515625" style="14" bestFit="1" customWidth="1"/>
    <col min="2514" max="2514" width="11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bestFit="1" customWidth="1"/>
    <col min="2518" max="2518" width="11.7109375" style="14" customWidth="1"/>
    <col min="2519" max="2519" width="7.28515625" style="14" bestFit="1" customWidth="1"/>
    <col min="2520" max="2520" width="11.7109375" style="14" customWidth="1"/>
    <col min="2521" max="2521" width="7.28515625" style="14" bestFit="1" customWidth="1"/>
    <col min="2522" max="2522" width="11.7109375" style="14" bestFit="1" customWidth="1"/>
    <col min="2523" max="2523" width="7.28515625" style="14" bestFit="1" customWidth="1"/>
    <col min="2524" max="2524" width="11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10.85546875" style="14" bestFit="1" customWidth="1"/>
    <col min="2536" max="2536" width="13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85546875" style="14" bestFit="1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3" style="14" customWidth="1"/>
    <col min="2575" max="2575" width="8.7109375" style="14" customWidth="1"/>
    <col min="2576" max="2576" width="16.2851562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0.85546875" style="14" bestFit="1" customWidth="1"/>
    <col min="2583" max="2583" width="7.28515625" style="14" customWidth="1"/>
    <col min="2584" max="2584" width="10.85546875" style="14" bestFit="1" customWidth="1"/>
    <col min="2585" max="2585" width="9.42578125" style="14" bestFit="1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customWidth="1"/>
    <col min="2593" max="2593" width="7.28515625" style="14" customWidth="1"/>
    <col min="2594" max="2594" width="11.7109375" style="14" bestFit="1" customWidth="1"/>
    <col min="2595" max="2595" width="9.42578125" style="14" bestFit="1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9.42578125" style="14" bestFit="1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2" style="14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3" style="14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customWidth="1"/>
    <col min="2643" max="2643" width="7.28515625" style="14" customWidth="1"/>
    <col min="2644" max="2644" width="11.7109375" style="14" customWidth="1"/>
    <col min="2645" max="2645" width="7.28515625" style="14" bestFit="1" customWidth="1"/>
    <col min="2646" max="2646" width="12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customWidth="1"/>
    <col min="2651" max="2651" width="7.28515625" style="14" customWidth="1"/>
    <col min="2652" max="2652" width="11.7109375" style="14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2.7109375" style="14" bestFit="1" customWidth="1"/>
    <col min="2657" max="2657" width="16.28515625" style="14" bestFit="1" customWidth="1"/>
    <col min="2658" max="2660" width="14.5703125" style="14" customWidth="1"/>
    <col min="2661" max="2662" width="15.28515625" style="14" bestFit="1" customWidth="1"/>
    <col min="2663" max="2664" width="14.5703125" style="14" customWidth="1"/>
    <col min="2665" max="2665" width="15.28515625" style="14" bestFit="1" customWidth="1"/>
    <col min="2666" max="2667" width="14.5703125" style="14" customWidth="1"/>
    <col min="2668" max="2668" width="15.28515625" style="14" bestFit="1" customWidth="1"/>
    <col min="2669" max="2670" width="15.28515625" style="14"/>
    <col min="2671" max="2671" width="3.42578125" style="14" bestFit="1" customWidth="1"/>
    <col min="2672" max="2672" width="54.5703125" style="14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2.7109375" style="14" bestFit="1" customWidth="1"/>
    <col min="2679" max="2679" width="7.28515625" style="14" customWidth="1"/>
    <col min="2680" max="2680" width="12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2.7109375" style="14" bestFit="1" customWidth="1"/>
    <col min="2685" max="2685" width="7.28515625" style="14" bestFit="1" customWidth="1"/>
    <col min="2686" max="2686" width="12.7109375" style="14" bestFit="1" customWidth="1"/>
    <col min="2687" max="2687" width="7.28515625" style="14" customWidth="1"/>
    <col min="2688" max="2688" width="12.7109375" style="14" bestFit="1" customWidth="1"/>
    <col min="2689" max="2689" width="7.28515625" style="14" customWidth="1"/>
    <col min="2690" max="2690" width="12.7109375" style="14" bestFit="1" customWidth="1"/>
    <col min="2691" max="2691" width="7.28515625" style="14" bestFit="1" customWidth="1"/>
    <col min="2692" max="2692" width="13" style="14" customWidth="1"/>
    <col min="2693" max="2693" width="7.28515625" style="14" customWidth="1"/>
    <col min="2694" max="2694" width="12.7109375" style="14" bestFit="1" customWidth="1"/>
    <col min="2695" max="2695" width="7.28515625" style="14" customWidth="1"/>
    <col min="2696" max="2696" width="12.7109375" style="14" bestFit="1" customWidth="1"/>
    <col min="2697" max="2697" width="7.28515625" style="14" customWidth="1"/>
    <col min="2698" max="2698" width="12.7109375" style="14" bestFit="1" customWidth="1"/>
    <col min="2699" max="2699" width="7.28515625" style="14" customWidth="1"/>
    <col min="2700" max="2700" width="12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bestFit="1" customWidth="1"/>
    <col min="2710" max="2710" width="12.7109375" style="14" bestFit="1" customWidth="1"/>
    <col min="2711" max="2711" width="9.7109375" style="14" bestFit="1" customWidth="1"/>
    <col min="2712" max="2712" width="14.2851562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bestFit="1" customWidth="1"/>
    <col min="2754" max="2754" width="11.7109375" style="14" bestFit="1" customWidth="1"/>
    <col min="2755" max="2755" width="7.28515625" style="14" bestFit="1" customWidth="1"/>
    <col min="2756" max="2756" width="11.7109375" style="14" bestFit="1" customWidth="1"/>
    <col min="2757" max="2757" width="7.28515625" style="14" bestFit="1" customWidth="1"/>
    <col min="2758" max="2758" width="11.7109375" style="14" bestFit="1" customWidth="1"/>
    <col min="2759" max="2759" width="7.28515625" style="14" bestFit="1" customWidth="1"/>
    <col min="2760" max="2760" width="11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1.7109375" style="14" bestFit="1" customWidth="1"/>
    <col min="2765" max="2765" width="7.28515625" style="14" bestFit="1" customWidth="1"/>
    <col min="2766" max="2766" width="11.7109375" style="14" bestFit="1" customWidth="1"/>
    <col min="2767" max="2767" width="7.28515625" style="14" bestFit="1" customWidth="1"/>
    <col min="2768" max="2768" width="11.7109375" style="14" bestFit="1" customWidth="1"/>
    <col min="2769" max="2769" width="7.28515625" style="14" bestFit="1" customWidth="1"/>
    <col min="2770" max="2770" width="11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bestFit="1" customWidth="1"/>
    <col min="2774" max="2774" width="11.7109375" style="14" customWidth="1"/>
    <col min="2775" max="2775" width="7.28515625" style="14" bestFit="1" customWidth="1"/>
    <col min="2776" max="2776" width="11.7109375" style="14" customWidth="1"/>
    <col min="2777" max="2777" width="7.28515625" style="14" bestFit="1" customWidth="1"/>
    <col min="2778" max="2778" width="11.7109375" style="14" bestFit="1" customWidth="1"/>
    <col min="2779" max="2779" width="7.28515625" style="14" bestFit="1" customWidth="1"/>
    <col min="2780" max="2780" width="11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10.85546875" style="14" bestFit="1" customWidth="1"/>
    <col min="2792" max="2792" width="13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85546875" style="14" bestFit="1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3" style="14" customWidth="1"/>
    <col min="2831" max="2831" width="8.7109375" style="14" customWidth="1"/>
    <col min="2832" max="2832" width="16.2851562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0.85546875" style="14" bestFit="1" customWidth="1"/>
    <col min="2839" max="2839" width="7.28515625" style="14" customWidth="1"/>
    <col min="2840" max="2840" width="10.85546875" style="14" bestFit="1" customWidth="1"/>
    <col min="2841" max="2841" width="9.42578125" style="14" bestFit="1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customWidth="1"/>
    <col min="2849" max="2849" width="7.28515625" style="14" customWidth="1"/>
    <col min="2850" max="2850" width="11.7109375" style="14" bestFit="1" customWidth="1"/>
    <col min="2851" max="2851" width="9.42578125" style="14" bestFit="1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9.42578125" style="14" bestFit="1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2" style="14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3" style="14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customWidth="1"/>
    <col min="2899" max="2899" width="7.28515625" style="14" customWidth="1"/>
    <col min="2900" max="2900" width="11.7109375" style="14" customWidth="1"/>
    <col min="2901" max="2901" width="7.28515625" style="14" bestFit="1" customWidth="1"/>
    <col min="2902" max="2902" width="12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customWidth="1"/>
    <col min="2907" max="2907" width="7.28515625" style="14" customWidth="1"/>
    <col min="2908" max="2908" width="11.7109375" style="14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2.7109375" style="14" bestFit="1" customWidth="1"/>
    <col min="2913" max="2913" width="16.28515625" style="14" bestFit="1" customWidth="1"/>
    <col min="2914" max="2916" width="14.5703125" style="14" customWidth="1"/>
    <col min="2917" max="2918" width="15.28515625" style="14" bestFit="1" customWidth="1"/>
    <col min="2919" max="2920" width="14.5703125" style="14" customWidth="1"/>
    <col min="2921" max="2921" width="15.28515625" style="14" bestFit="1" customWidth="1"/>
    <col min="2922" max="2923" width="14.5703125" style="14" customWidth="1"/>
    <col min="2924" max="2924" width="15.28515625" style="14" bestFit="1" customWidth="1"/>
    <col min="2925" max="2926" width="15.28515625" style="14"/>
    <col min="2927" max="2927" width="3.42578125" style="14" bestFit="1" customWidth="1"/>
    <col min="2928" max="2928" width="54.5703125" style="14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2.7109375" style="14" bestFit="1" customWidth="1"/>
    <col min="2935" max="2935" width="7.28515625" style="14" customWidth="1"/>
    <col min="2936" max="2936" width="12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2.7109375" style="14" bestFit="1" customWidth="1"/>
    <col min="2941" max="2941" width="7.28515625" style="14" bestFit="1" customWidth="1"/>
    <col min="2942" max="2942" width="12.7109375" style="14" bestFit="1" customWidth="1"/>
    <col min="2943" max="2943" width="7.28515625" style="14" customWidth="1"/>
    <col min="2944" max="2944" width="12.7109375" style="14" bestFit="1" customWidth="1"/>
    <col min="2945" max="2945" width="7.28515625" style="14" customWidth="1"/>
    <col min="2946" max="2946" width="12.7109375" style="14" bestFit="1" customWidth="1"/>
    <col min="2947" max="2947" width="7.28515625" style="14" bestFit="1" customWidth="1"/>
    <col min="2948" max="2948" width="13" style="14" customWidth="1"/>
    <col min="2949" max="2949" width="7.28515625" style="14" customWidth="1"/>
    <col min="2950" max="2950" width="12.7109375" style="14" bestFit="1" customWidth="1"/>
    <col min="2951" max="2951" width="7.28515625" style="14" customWidth="1"/>
    <col min="2952" max="2952" width="12.7109375" style="14" bestFit="1" customWidth="1"/>
    <col min="2953" max="2953" width="7.28515625" style="14" customWidth="1"/>
    <col min="2954" max="2954" width="12.7109375" style="14" bestFit="1" customWidth="1"/>
    <col min="2955" max="2955" width="7.28515625" style="14" customWidth="1"/>
    <col min="2956" max="2956" width="12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bestFit="1" customWidth="1"/>
    <col min="2966" max="2966" width="12.7109375" style="14" bestFit="1" customWidth="1"/>
    <col min="2967" max="2967" width="9.7109375" style="14" bestFit="1" customWidth="1"/>
    <col min="2968" max="2968" width="14.2851562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bestFit="1" customWidth="1"/>
    <col min="3010" max="3010" width="11.7109375" style="14" bestFit="1" customWidth="1"/>
    <col min="3011" max="3011" width="7.28515625" style="14" bestFit="1" customWidth="1"/>
    <col min="3012" max="3012" width="11.7109375" style="14" bestFit="1" customWidth="1"/>
    <col min="3013" max="3013" width="7.28515625" style="14" bestFit="1" customWidth="1"/>
    <col min="3014" max="3014" width="11.7109375" style="14" bestFit="1" customWidth="1"/>
    <col min="3015" max="3015" width="7.28515625" style="14" bestFit="1" customWidth="1"/>
    <col min="3016" max="3016" width="11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1.7109375" style="14" bestFit="1" customWidth="1"/>
    <col min="3021" max="3021" width="7.28515625" style="14" bestFit="1" customWidth="1"/>
    <col min="3022" max="3022" width="11.7109375" style="14" bestFit="1" customWidth="1"/>
    <col min="3023" max="3023" width="7.28515625" style="14" bestFit="1" customWidth="1"/>
    <col min="3024" max="3024" width="11.7109375" style="14" bestFit="1" customWidth="1"/>
    <col min="3025" max="3025" width="7.28515625" style="14" bestFit="1" customWidth="1"/>
    <col min="3026" max="3026" width="11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bestFit="1" customWidth="1"/>
    <col min="3030" max="3030" width="11.7109375" style="14" customWidth="1"/>
    <col min="3031" max="3031" width="7.28515625" style="14" bestFit="1" customWidth="1"/>
    <col min="3032" max="3032" width="11.7109375" style="14" customWidth="1"/>
    <col min="3033" max="3033" width="7.28515625" style="14" bestFit="1" customWidth="1"/>
    <col min="3034" max="3034" width="11.7109375" style="14" bestFit="1" customWidth="1"/>
    <col min="3035" max="3035" width="7.28515625" style="14" bestFit="1" customWidth="1"/>
    <col min="3036" max="3036" width="11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10.85546875" style="14" bestFit="1" customWidth="1"/>
    <col min="3048" max="3048" width="13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85546875" style="14" bestFit="1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3" style="14" customWidth="1"/>
    <col min="3087" max="3087" width="8.7109375" style="14" customWidth="1"/>
    <col min="3088" max="3088" width="16.2851562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0.85546875" style="14" bestFit="1" customWidth="1"/>
    <col min="3095" max="3095" width="7.28515625" style="14" customWidth="1"/>
    <col min="3096" max="3096" width="10.85546875" style="14" bestFit="1" customWidth="1"/>
    <col min="3097" max="3097" width="9.42578125" style="14" bestFit="1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customWidth="1"/>
    <col min="3105" max="3105" width="7.28515625" style="14" customWidth="1"/>
    <col min="3106" max="3106" width="11.7109375" style="14" bestFit="1" customWidth="1"/>
    <col min="3107" max="3107" width="9.42578125" style="14" bestFit="1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9.42578125" style="14" bestFit="1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2" style="14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3" style="14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customWidth="1"/>
    <col min="3155" max="3155" width="7.28515625" style="14" customWidth="1"/>
    <col min="3156" max="3156" width="11.7109375" style="14" customWidth="1"/>
    <col min="3157" max="3157" width="7.28515625" style="14" bestFit="1" customWidth="1"/>
    <col min="3158" max="3158" width="12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customWidth="1"/>
    <col min="3163" max="3163" width="7.28515625" style="14" customWidth="1"/>
    <col min="3164" max="3164" width="11.7109375" style="14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2.7109375" style="14" bestFit="1" customWidth="1"/>
    <col min="3169" max="3169" width="16.28515625" style="14" bestFit="1" customWidth="1"/>
    <col min="3170" max="3172" width="14.5703125" style="14" customWidth="1"/>
    <col min="3173" max="3174" width="15.28515625" style="14" bestFit="1" customWidth="1"/>
    <col min="3175" max="3176" width="14.5703125" style="14" customWidth="1"/>
    <col min="3177" max="3177" width="15.28515625" style="14" bestFit="1" customWidth="1"/>
    <col min="3178" max="3179" width="14.5703125" style="14" customWidth="1"/>
    <col min="3180" max="3180" width="15.28515625" style="14" bestFit="1" customWidth="1"/>
    <col min="3181" max="3182" width="15.28515625" style="14"/>
    <col min="3183" max="3183" width="3.42578125" style="14" bestFit="1" customWidth="1"/>
    <col min="3184" max="3184" width="54.5703125" style="14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2.7109375" style="14" bestFit="1" customWidth="1"/>
    <col min="3191" max="3191" width="7.28515625" style="14" customWidth="1"/>
    <col min="3192" max="3192" width="12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2.7109375" style="14" bestFit="1" customWidth="1"/>
    <col min="3197" max="3197" width="7.28515625" style="14" bestFit="1" customWidth="1"/>
    <col min="3198" max="3198" width="12.7109375" style="14" bestFit="1" customWidth="1"/>
    <col min="3199" max="3199" width="7.28515625" style="14" customWidth="1"/>
    <col min="3200" max="3200" width="12.7109375" style="14" bestFit="1" customWidth="1"/>
    <col min="3201" max="3201" width="7.28515625" style="14" customWidth="1"/>
    <col min="3202" max="3202" width="12.7109375" style="14" bestFit="1" customWidth="1"/>
    <col min="3203" max="3203" width="7.28515625" style="14" bestFit="1" customWidth="1"/>
    <col min="3204" max="3204" width="13" style="14" customWidth="1"/>
    <col min="3205" max="3205" width="7.28515625" style="14" customWidth="1"/>
    <col min="3206" max="3206" width="12.7109375" style="14" bestFit="1" customWidth="1"/>
    <col min="3207" max="3207" width="7.28515625" style="14" customWidth="1"/>
    <col min="3208" max="3208" width="12.7109375" style="14" bestFit="1" customWidth="1"/>
    <col min="3209" max="3209" width="7.28515625" style="14" customWidth="1"/>
    <col min="3210" max="3210" width="12.7109375" style="14" bestFit="1" customWidth="1"/>
    <col min="3211" max="3211" width="7.28515625" style="14" customWidth="1"/>
    <col min="3212" max="3212" width="12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bestFit="1" customWidth="1"/>
    <col min="3222" max="3222" width="12.7109375" style="14" bestFit="1" customWidth="1"/>
    <col min="3223" max="3223" width="9.7109375" style="14" bestFit="1" customWidth="1"/>
    <col min="3224" max="3224" width="14.2851562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bestFit="1" customWidth="1"/>
    <col min="3266" max="3266" width="11.7109375" style="14" bestFit="1" customWidth="1"/>
    <col min="3267" max="3267" width="7.28515625" style="14" bestFit="1" customWidth="1"/>
    <col min="3268" max="3268" width="11.7109375" style="14" bestFit="1" customWidth="1"/>
    <col min="3269" max="3269" width="7.28515625" style="14" bestFit="1" customWidth="1"/>
    <col min="3270" max="3270" width="11.7109375" style="14" bestFit="1" customWidth="1"/>
    <col min="3271" max="3271" width="7.28515625" style="14" bestFit="1" customWidth="1"/>
    <col min="3272" max="3272" width="11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1.7109375" style="14" bestFit="1" customWidth="1"/>
    <col min="3277" max="3277" width="7.28515625" style="14" bestFit="1" customWidth="1"/>
    <col min="3278" max="3278" width="11.7109375" style="14" bestFit="1" customWidth="1"/>
    <col min="3279" max="3279" width="7.28515625" style="14" bestFit="1" customWidth="1"/>
    <col min="3280" max="3280" width="11.7109375" style="14" bestFit="1" customWidth="1"/>
    <col min="3281" max="3281" width="7.28515625" style="14" bestFit="1" customWidth="1"/>
    <col min="3282" max="3282" width="11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bestFit="1" customWidth="1"/>
    <col min="3286" max="3286" width="11.7109375" style="14" customWidth="1"/>
    <col min="3287" max="3287" width="7.28515625" style="14" bestFit="1" customWidth="1"/>
    <col min="3288" max="3288" width="11.7109375" style="14" customWidth="1"/>
    <col min="3289" max="3289" width="7.28515625" style="14" bestFit="1" customWidth="1"/>
    <col min="3290" max="3290" width="11.7109375" style="14" bestFit="1" customWidth="1"/>
    <col min="3291" max="3291" width="7.28515625" style="14" bestFit="1" customWidth="1"/>
    <col min="3292" max="3292" width="11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10.85546875" style="14" bestFit="1" customWidth="1"/>
    <col min="3304" max="3304" width="13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85546875" style="14" bestFit="1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3" style="14" customWidth="1"/>
    <col min="3343" max="3343" width="8.7109375" style="14" customWidth="1"/>
    <col min="3344" max="3344" width="16.2851562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0.85546875" style="14" bestFit="1" customWidth="1"/>
    <col min="3351" max="3351" width="7.28515625" style="14" customWidth="1"/>
    <col min="3352" max="3352" width="10.85546875" style="14" bestFit="1" customWidth="1"/>
    <col min="3353" max="3353" width="9.42578125" style="14" bestFit="1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customWidth="1"/>
    <col min="3361" max="3361" width="7.28515625" style="14" customWidth="1"/>
    <col min="3362" max="3362" width="11.7109375" style="14" bestFit="1" customWidth="1"/>
    <col min="3363" max="3363" width="9.42578125" style="14" bestFit="1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9.42578125" style="14" bestFit="1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2" style="14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3" style="14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customWidth="1"/>
    <col min="3411" max="3411" width="7.28515625" style="14" customWidth="1"/>
    <col min="3412" max="3412" width="11.7109375" style="14" customWidth="1"/>
    <col min="3413" max="3413" width="7.28515625" style="14" bestFit="1" customWidth="1"/>
    <col min="3414" max="3414" width="12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customWidth="1"/>
    <col min="3419" max="3419" width="7.28515625" style="14" customWidth="1"/>
    <col min="3420" max="3420" width="11.7109375" style="14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2.7109375" style="14" bestFit="1" customWidth="1"/>
    <col min="3425" max="3425" width="16.28515625" style="14" bestFit="1" customWidth="1"/>
    <col min="3426" max="3428" width="14.5703125" style="14" customWidth="1"/>
    <col min="3429" max="3430" width="15.28515625" style="14" bestFit="1" customWidth="1"/>
    <col min="3431" max="3432" width="14.5703125" style="14" customWidth="1"/>
    <col min="3433" max="3433" width="15.28515625" style="14" bestFit="1" customWidth="1"/>
    <col min="3434" max="3435" width="14.5703125" style="14" customWidth="1"/>
    <col min="3436" max="3436" width="15.28515625" style="14" bestFit="1" customWidth="1"/>
    <col min="3437" max="3438" width="15.28515625" style="14"/>
    <col min="3439" max="3439" width="3.42578125" style="14" bestFit="1" customWidth="1"/>
    <col min="3440" max="3440" width="54.5703125" style="14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2.7109375" style="14" bestFit="1" customWidth="1"/>
    <col min="3447" max="3447" width="7.28515625" style="14" customWidth="1"/>
    <col min="3448" max="3448" width="12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2.7109375" style="14" bestFit="1" customWidth="1"/>
    <col min="3453" max="3453" width="7.28515625" style="14" bestFit="1" customWidth="1"/>
    <col min="3454" max="3454" width="12.7109375" style="14" bestFit="1" customWidth="1"/>
    <col min="3455" max="3455" width="7.28515625" style="14" customWidth="1"/>
    <col min="3456" max="3456" width="12.7109375" style="14" bestFit="1" customWidth="1"/>
    <col min="3457" max="3457" width="7.28515625" style="14" customWidth="1"/>
    <col min="3458" max="3458" width="12.7109375" style="14" bestFit="1" customWidth="1"/>
    <col min="3459" max="3459" width="7.28515625" style="14" bestFit="1" customWidth="1"/>
    <col min="3460" max="3460" width="13" style="14" customWidth="1"/>
    <col min="3461" max="3461" width="7.28515625" style="14" customWidth="1"/>
    <col min="3462" max="3462" width="12.7109375" style="14" bestFit="1" customWidth="1"/>
    <col min="3463" max="3463" width="7.28515625" style="14" customWidth="1"/>
    <col min="3464" max="3464" width="12.7109375" style="14" bestFit="1" customWidth="1"/>
    <col min="3465" max="3465" width="7.28515625" style="14" customWidth="1"/>
    <col min="3466" max="3466" width="12.7109375" style="14" bestFit="1" customWidth="1"/>
    <col min="3467" max="3467" width="7.28515625" style="14" customWidth="1"/>
    <col min="3468" max="3468" width="12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bestFit="1" customWidth="1"/>
    <col min="3478" max="3478" width="12.7109375" style="14" bestFit="1" customWidth="1"/>
    <col min="3479" max="3479" width="9.7109375" style="14" bestFit="1" customWidth="1"/>
    <col min="3480" max="3480" width="14.2851562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bestFit="1" customWidth="1"/>
    <col min="3522" max="3522" width="11.7109375" style="14" bestFit="1" customWidth="1"/>
    <col min="3523" max="3523" width="7.28515625" style="14" bestFit="1" customWidth="1"/>
    <col min="3524" max="3524" width="11.7109375" style="14" bestFit="1" customWidth="1"/>
    <col min="3525" max="3525" width="7.28515625" style="14" bestFit="1" customWidth="1"/>
    <col min="3526" max="3526" width="11.7109375" style="14" bestFit="1" customWidth="1"/>
    <col min="3527" max="3527" width="7.28515625" style="14" bestFit="1" customWidth="1"/>
    <col min="3528" max="3528" width="11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1.7109375" style="14" bestFit="1" customWidth="1"/>
    <col min="3533" max="3533" width="7.28515625" style="14" bestFit="1" customWidth="1"/>
    <col min="3534" max="3534" width="11.7109375" style="14" bestFit="1" customWidth="1"/>
    <col min="3535" max="3535" width="7.28515625" style="14" bestFit="1" customWidth="1"/>
    <col min="3536" max="3536" width="11.7109375" style="14" bestFit="1" customWidth="1"/>
    <col min="3537" max="3537" width="7.28515625" style="14" bestFit="1" customWidth="1"/>
    <col min="3538" max="3538" width="11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bestFit="1" customWidth="1"/>
    <col min="3542" max="3542" width="11.7109375" style="14" customWidth="1"/>
    <col min="3543" max="3543" width="7.28515625" style="14" bestFit="1" customWidth="1"/>
    <col min="3544" max="3544" width="11.7109375" style="14" customWidth="1"/>
    <col min="3545" max="3545" width="7.28515625" style="14" bestFit="1" customWidth="1"/>
    <col min="3546" max="3546" width="11.7109375" style="14" bestFit="1" customWidth="1"/>
    <col min="3547" max="3547" width="7.28515625" style="14" bestFit="1" customWidth="1"/>
    <col min="3548" max="3548" width="11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10.85546875" style="14" bestFit="1" customWidth="1"/>
    <col min="3560" max="3560" width="13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85546875" style="14" bestFit="1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3" style="14" customWidth="1"/>
    <col min="3599" max="3599" width="8.7109375" style="14" customWidth="1"/>
    <col min="3600" max="3600" width="16.2851562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0.85546875" style="14" bestFit="1" customWidth="1"/>
    <col min="3607" max="3607" width="7.28515625" style="14" customWidth="1"/>
    <col min="3608" max="3608" width="10.85546875" style="14" bestFit="1" customWidth="1"/>
    <col min="3609" max="3609" width="9.42578125" style="14" bestFit="1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customWidth="1"/>
    <col min="3617" max="3617" width="7.28515625" style="14" customWidth="1"/>
    <col min="3618" max="3618" width="11.7109375" style="14" bestFit="1" customWidth="1"/>
    <col min="3619" max="3619" width="9.42578125" style="14" bestFit="1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9.42578125" style="14" bestFit="1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2" style="14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3" style="14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customWidth="1"/>
    <col min="3667" max="3667" width="7.28515625" style="14" customWidth="1"/>
    <col min="3668" max="3668" width="11.7109375" style="14" customWidth="1"/>
    <col min="3669" max="3669" width="7.28515625" style="14" bestFit="1" customWidth="1"/>
    <col min="3670" max="3670" width="12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customWidth="1"/>
    <col min="3675" max="3675" width="7.28515625" style="14" customWidth="1"/>
    <col min="3676" max="3676" width="11.7109375" style="14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2.7109375" style="14" bestFit="1" customWidth="1"/>
    <col min="3681" max="3681" width="16.28515625" style="14" bestFit="1" customWidth="1"/>
    <col min="3682" max="3684" width="14.5703125" style="14" customWidth="1"/>
    <col min="3685" max="3686" width="15.28515625" style="14" bestFit="1" customWidth="1"/>
    <col min="3687" max="3688" width="14.5703125" style="14" customWidth="1"/>
    <col min="3689" max="3689" width="15.28515625" style="14" bestFit="1" customWidth="1"/>
    <col min="3690" max="3691" width="14.5703125" style="14" customWidth="1"/>
    <col min="3692" max="3692" width="15.28515625" style="14" bestFit="1" customWidth="1"/>
    <col min="3693" max="3694" width="15.28515625" style="14"/>
    <col min="3695" max="3695" width="3.42578125" style="14" bestFit="1" customWidth="1"/>
    <col min="3696" max="3696" width="54.5703125" style="14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2.7109375" style="14" bestFit="1" customWidth="1"/>
    <col min="3703" max="3703" width="7.28515625" style="14" customWidth="1"/>
    <col min="3704" max="3704" width="12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2.7109375" style="14" bestFit="1" customWidth="1"/>
    <col min="3709" max="3709" width="7.28515625" style="14" bestFit="1" customWidth="1"/>
    <col min="3710" max="3710" width="12.7109375" style="14" bestFit="1" customWidth="1"/>
    <col min="3711" max="3711" width="7.28515625" style="14" customWidth="1"/>
    <col min="3712" max="3712" width="12.7109375" style="14" bestFit="1" customWidth="1"/>
    <col min="3713" max="3713" width="7.28515625" style="14" customWidth="1"/>
    <col min="3714" max="3714" width="12.7109375" style="14" bestFit="1" customWidth="1"/>
    <col min="3715" max="3715" width="7.28515625" style="14" bestFit="1" customWidth="1"/>
    <col min="3716" max="3716" width="13" style="14" customWidth="1"/>
    <col min="3717" max="3717" width="7.28515625" style="14" customWidth="1"/>
    <col min="3718" max="3718" width="12.7109375" style="14" bestFit="1" customWidth="1"/>
    <col min="3719" max="3719" width="7.28515625" style="14" customWidth="1"/>
    <col min="3720" max="3720" width="12.7109375" style="14" bestFit="1" customWidth="1"/>
    <col min="3721" max="3721" width="7.28515625" style="14" customWidth="1"/>
    <col min="3722" max="3722" width="12.7109375" style="14" bestFit="1" customWidth="1"/>
    <col min="3723" max="3723" width="7.28515625" style="14" customWidth="1"/>
    <col min="3724" max="3724" width="12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bestFit="1" customWidth="1"/>
    <col min="3734" max="3734" width="12.7109375" style="14" bestFit="1" customWidth="1"/>
    <col min="3735" max="3735" width="9.7109375" style="14" bestFit="1" customWidth="1"/>
    <col min="3736" max="3736" width="14.2851562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bestFit="1" customWidth="1"/>
    <col min="3778" max="3778" width="11.7109375" style="14" bestFit="1" customWidth="1"/>
    <col min="3779" max="3779" width="7.28515625" style="14" bestFit="1" customWidth="1"/>
    <col min="3780" max="3780" width="11.7109375" style="14" bestFit="1" customWidth="1"/>
    <col min="3781" max="3781" width="7.28515625" style="14" bestFit="1" customWidth="1"/>
    <col min="3782" max="3782" width="11.7109375" style="14" bestFit="1" customWidth="1"/>
    <col min="3783" max="3783" width="7.28515625" style="14" bestFit="1" customWidth="1"/>
    <col min="3784" max="3784" width="11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1.7109375" style="14" bestFit="1" customWidth="1"/>
    <col min="3789" max="3789" width="7.28515625" style="14" bestFit="1" customWidth="1"/>
    <col min="3790" max="3790" width="11.7109375" style="14" bestFit="1" customWidth="1"/>
    <col min="3791" max="3791" width="7.28515625" style="14" bestFit="1" customWidth="1"/>
    <col min="3792" max="3792" width="11.7109375" style="14" bestFit="1" customWidth="1"/>
    <col min="3793" max="3793" width="7.28515625" style="14" bestFit="1" customWidth="1"/>
    <col min="3794" max="3794" width="11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bestFit="1" customWidth="1"/>
    <col min="3798" max="3798" width="11.7109375" style="14" customWidth="1"/>
    <col min="3799" max="3799" width="7.28515625" style="14" bestFit="1" customWidth="1"/>
    <col min="3800" max="3800" width="11.7109375" style="14" customWidth="1"/>
    <col min="3801" max="3801" width="7.28515625" style="14" bestFit="1" customWidth="1"/>
    <col min="3802" max="3802" width="11.7109375" style="14" bestFit="1" customWidth="1"/>
    <col min="3803" max="3803" width="7.28515625" style="14" bestFit="1" customWidth="1"/>
    <col min="3804" max="3804" width="11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10.85546875" style="14" bestFit="1" customWidth="1"/>
    <col min="3816" max="3816" width="13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85546875" style="14" bestFit="1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3" style="14" customWidth="1"/>
    <col min="3855" max="3855" width="8.7109375" style="14" customWidth="1"/>
    <col min="3856" max="3856" width="16.2851562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0.85546875" style="14" bestFit="1" customWidth="1"/>
    <col min="3863" max="3863" width="7.28515625" style="14" customWidth="1"/>
    <col min="3864" max="3864" width="10.85546875" style="14" bestFit="1" customWidth="1"/>
    <col min="3865" max="3865" width="9.42578125" style="14" bestFit="1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customWidth="1"/>
    <col min="3873" max="3873" width="7.28515625" style="14" customWidth="1"/>
    <col min="3874" max="3874" width="11.7109375" style="14" bestFit="1" customWidth="1"/>
    <col min="3875" max="3875" width="9.42578125" style="14" bestFit="1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9.42578125" style="14" bestFit="1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2" style="14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3" style="14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customWidth="1"/>
    <col min="3923" max="3923" width="7.28515625" style="14" customWidth="1"/>
    <col min="3924" max="3924" width="11.7109375" style="14" customWidth="1"/>
    <col min="3925" max="3925" width="7.28515625" style="14" bestFit="1" customWidth="1"/>
    <col min="3926" max="3926" width="12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customWidth="1"/>
    <col min="3931" max="3931" width="7.28515625" style="14" customWidth="1"/>
    <col min="3932" max="3932" width="11.7109375" style="14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2.7109375" style="14" bestFit="1" customWidth="1"/>
    <col min="3937" max="3937" width="16.28515625" style="14" bestFit="1" customWidth="1"/>
    <col min="3938" max="3940" width="14.5703125" style="14" customWidth="1"/>
    <col min="3941" max="3942" width="15.28515625" style="14" bestFit="1" customWidth="1"/>
    <col min="3943" max="3944" width="14.5703125" style="14" customWidth="1"/>
    <col min="3945" max="3945" width="15.28515625" style="14" bestFit="1" customWidth="1"/>
    <col min="3946" max="3947" width="14.5703125" style="14" customWidth="1"/>
    <col min="3948" max="3948" width="15.28515625" style="14" bestFit="1" customWidth="1"/>
    <col min="3949" max="3950" width="15.28515625" style="14"/>
    <col min="3951" max="3951" width="3.42578125" style="14" bestFit="1" customWidth="1"/>
    <col min="3952" max="3952" width="54.5703125" style="14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2.7109375" style="14" bestFit="1" customWidth="1"/>
    <col min="3959" max="3959" width="7.28515625" style="14" customWidth="1"/>
    <col min="3960" max="3960" width="12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2.7109375" style="14" bestFit="1" customWidth="1"/>
    <col min="3965" max="3965" width="7.28515625" style="14" bestFit="1" customWidth="1"/>
    <col min="3966" max="3966" width="12.7109375" style="14" bestFit="1" customWidth="1"/>
    <col min="3967" max="3967" width="7.28515625" style="14" customWidth="1"/>
    <col min="3968" max="3968" width="12.7109375" style="14" bestFit="1" customWidth="1"/>
    <col min="3969" max="3969" width="7.28515625" style="14" customWidth="1"/>
    <col min="3970" max="3970" width="12.7109375" style="14" bestFit="1" customWidth="1"/>
    <col min="3971" max="3971" width="7.28515625" style="14" bestFit="1" customWidth="1"/>
    <col min="3972" max="3972" width="13" style="14" customWidth="1"/>
    <col min="3973" max="3973" width="7.28515625" style="14" customWidth="1"/>
    <col min="3974" max="3974" width="12.7109375" style="14" bestFit="1" customWidth="1"/>
    <col min="3975" max="3975" width="7.28515625" style="14" customWidth="1"/>
    <col min="3976" max="3976" width="12.7109375" style="14" bestFit="1" customWidth="1"/>
    <col min="3977" max="3977" width="7.28515625" style="14" customWidth="1"/>
    <col min="3978" max="3978" width="12.7109375" style="14" bestFit="1" customWidth="1"/>
    <col min="3979" max="3979" width="7.28515625" style="14" customWidth="1"/>
    <col min="3980" max="3980" width="12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bestFit="1" customWidth="1"/>
    <col min="3990" max="3990" width="12.7109375" style="14" bestFit="1" customWidth="1"/>
    <col min="3991" max="3991" width="9.7109375" style="14" bestFit="1" customWidth="1"/>
    <col min="3992" max="3992" width="14.2851562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bestFit="1" customWidth="1"/>
    <col min="4034" max="4034" width="11.7109375" style="14" bestFit="1" customWidth="1"/>
    <col min="4035" max="4035" width="7.28515625" style="14" bestFit="1" customWidth="1"/>
    <col min="4036" max="4036" width="11.7109375" style="14" bestFit="1" customWidth="1"/>
    <col min="4037" max="4037" width="7.28515625" style="14" bestFit="1" customWidth="1"/>
    <col min="4038" max="4038" width="11.7109375" style="14" bestFit="1" customWidth="1"/>
    <col min="4039" max="4039" width="7.28515625" style="14" bestFit="1" customWidth="1"/>
    <col min="4040" max="4040" width="11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1.7109375" style="14" bestFit="1" customWidth="1"/>
    <col min="4045" max="4045" width="7.28515625" style="14" bestFit="1" customWidth="1"/>
    <col min="4046" max="4046" width="11.7109375" style="14" bestFit="1" customWidth="1"/>
    <col min="4047" max="4047" width="7.28515625" style="14" bestFit="1" customWidth="1"/>
    <col min="4048" max="4048" width="11.7109375" style="14" bestFit="1" customWidth="1"/>
    <col min="4049" max="4049" width="7.28515625" style="14" bestFit="1" customWidth="1"/>
    <col min="4050" max="4050" width="11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bestFit="1" customWidth="1"/>
    <col min="4054" max="4054" width="11.7109375" style="14" customWidth="1"/>
    <col min="4055" max="4055" width="7.28515625" style="14" bestFit="1" customWidth="1"/>
    <col min="4056" max="4056" width="11.7109375" style="14" customWidth="1"/>
    <col min="4057" max="4057" width="7.28515625" style="14" bestFit="1" customWidth="1"/>
    <col min="4058" max="4058" width="11.7109375" style="14" bestFit="1" customWidth="1"/>
    <col min="4059" max="4059" width="7.28515625" style="14" bestFit="1" customWidth="1"/>
    <col min="4060" max="4060" width="11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10.85546875" style="14" bestFit="1" customWidth="1"/>
    <col min="4072" max="4072" width="13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85546875" style="14" bestFit="1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3" style="14" customWidth="1"/>
    <col min="4111" max="4111" width="8.7109375" style="14" customWidth="1"/>
    <col min="4112" max="4112" width="16.2851562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0.85546875" style="14" bestFit="1" customWidth="1"/>
    <col min="4119" max="4119" width="7.28515625" style="14" customWidth="1"/>
    <col min="4120" max="4120" width="10.85546875" style="14" bestFit="1" customWidth="1"/>
    <col min="4121" max="4121" width="9.42578125" style="14" bestFit="1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customWidth="1"/>
    <col min="4129" max="4129" width="7.28515625" style="14" customWidth="1"/>
    <col min="4130" max="4130" width="11.7109375" style="14" bestFit="1" customWidth="1"/>
    <col min="4131" max="4131" width="9.42578125" style="14" bestFit="1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9.42578125" style="14" bestFit="1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2" style="14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3" style="14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customWidth="1"/>
    <col min="4179" max="4179" width="7.28515625" style="14" customWidth="1"/>
    <col min="4180" max="4180" width="11.7109375" style="14" customWidth="1"/>
    <col min="4181" max="4181" width="7.28515625" style="14" bestFit="1" customWidth="1"/>
    <col min="4182" max="4182" width="12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customWidth="1"/>
    <col min="4187" max="4187" width="7.28515625" style="14" customWidth="1"/>
    <col min="4188" max="4188" width="11.7109375" style="14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2.7109375" style="14" bestFit="1" customWidth="1"/>
    <col min="4193" max="4193" width="16.28515625" style="14" bestFit="1" customWidth="1"/>
    <col min="4194" max="4196" width="14.5703125" style="14" customWidth="1"/>
    <col min="4197" max="4198" width="15.28515625" style="14" bestFit="1" customWidth="1"/>
    <col min="4199" max="4200" width="14.5703125" style="14" customWidth="1"/>
    <col min="4201" max="4201" width="15.28515625" style="14" bestFit="1" customWidth="1"/>
    <col min="4202" max="4203" width="14.5703125" style="14" customWidth="1"/>
    <col min="4204" max="4204" width="15.28515625" style="14" bestFit="1" customWidth="1"/>
    <col min="4205" max="4206" width="15.28515625" style="14"/>
    <col min="4207" max="4207" width="3.42578125" style="14" bestFit="1" customWidth="1"/>
    <col min="4208" max="4208" width="54.5703125" style="14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2.7109375" style="14" bestFit="1" customWidth="1"/>
    <col min="4215" max="4215" width="7.28515625" style="14" customWidth="1"/>
    <col min="4216" max="4216" width="12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2.7109375" style="14" bestFit="1" customWidth="1"/>
    <col min="4221" max="4221" width="7.28515625" style="14" bestFit="1" customWidth="1"/>
    <col min="4222" max="4222" width="12.7109375" style="14" bestFit="1" customWidth="1"/>
    <col min="4223" max="4223" width="7.28515625" style="14" customWidth="1"/>
    <col min="4224" max="4224" width="12.7109375" style="14" bestFit="1" customWidth="1"/>
    <col min="4225" max="4225" width="7.28515625" style="14" customWidth="1"/>
    <col min="4226" max="4226" width="12.7109375" style="14" bestFit="1" customWidth="1"/>
    <col min="4227" max="4227" width="7.28515625" style="14" bestFit="1" customWidth="1"/>
    <col min="4228" max="4228" width="13" style="14" customWidth="1"/>
    <col min="4229" max="4229" width="7.28515625" style="14" customWidth="1"/>
    <col min="4230" max="4230" width="12.7109375" style="14" bestFit="1" customWidth="1"/>
    <col min="4231" max="4231" width="7.28515625" style="14" customWidth="1"/>
    <col min="4232" max="4232" width="12.7109375" style="14" bestFit="1" customWidth="1"/>
    <col min="4233" max="4233" width="7.28515625" style="14" customWidth="1"/>
    <col min="4234" max="4234" width="12.7109375" style="14" bestFit="1" customWidth="1"/>
    <col min="4235" max="4235" width="7.28515625" style="14" customWidth="1"/>
    <col min="4236" max="4236" width="12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bestFit="1" customWidth="1"/>
    <col min="4246" max="4246" width="12.7109375" style="14" bestFit="1" customWidth="1"/>
    <col min="4247" max="4247" width="9.7109375" style="14" bestFit="1" customWidth="1"/>
    <col min="4248" max="4248" width="14.2851562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bestFit="1" customWidth="1"/>
    <col min="4290" max="4290" width="11.7109375" style="14" bestFit="1" customWidth="1"/>
    <col min="4291" max="4291" width="7.28515625" style="14" bestFit="1" customWidth="1"/>
    <col min="4292" max="4292" width="11.7109375" style="14" bestFit="1" customWidth="1"/>
    <col min="4293" max="4293" width="7.28515625" style="14" bestFit="1" customWidth="1"/>
    <col min="4294" max="4294" width="11.7109375" style="14" bestFit="1" customWidth="1"/>
    <col min="4295" max="4295" width="7.28515625" style="14" bestFit="1" customWidth="1"/>
    <col min="4296" max="4296" width="11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1.7109375" style="14" bestFit="1" customWidth="1"/>
    <col min="4301" max="4301" width="7.28515625" style="14" bestFit="1" customWidth="1"/>
    <col min="4302" max="4302" width="11.7109375" style="14" bestFit="1" customWidth="1"/>
    <col min="4303" max="4303" width="7.28515625" style="14" bestFit="1" customWidth="1"/>
    <col min="4304" max="4304" width="11.7109375" style="14" bestFit="1" customWidth="1"/>
    <col min="4305" max="4305" width="7.28515625" style="14" bestFit="1" customWidth="1"/>
    <col min="4306" max="4306" width="11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bestFit="1" customWidth="1"/>
    <col min="4310" max="4310" width="11.7109375" style="14" customWidth="1"/>
    <col min="4311" max="4311" width="7.28515625" style="14" bestFit="1" customWidth="1"/>
    <col min="4312" max="4312" width="11.7109375" style="14" customWidth="1"/>
    <col min="4313" max="4313" width="7.28515625" style="14" bestFit="1" customWidth="1"/>
    <col min="4314" max="4314" width="11.7109375" style="14" bestFit="1" customWidth="1"/>
    <col min="4315" max="4315" width="7.28515625" style="14" bestFit="1" customWidth="1"/>
    <col min="4316" max="4316" width="11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10.85546875" style="14" bestFit="1" customWidth="1"/>
    <col min="4328" max="4328" width="13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85546875" style="14" bestFit="1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3" style="14" customWidth="1"/>
    <col min="4367" max="4367" width="8.7109375" style="14" customWidth="1"/>
    <col min="4368" max="4368" width="16.2851562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0.85546875" style="14" bestFit="1" customWidth="1"/>
    <col min="4375" max="4375" width="7.28515625" style="14" customWidth="1"/>
    <col min="4376" max="4376" width="10.85546875" style="14" bestFit="1" customWidth="1"/>
    <col min="4377" max="4377" width="9.42578125" style="14" bestFit="1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customWidth="1"/>
    <col min="4385" max="4385" width="7.28515625" style="14" customWidth="1"/>
    <col min="4386" max="4386" width="11.7109375" style="14" bestFit="1" customWidth="1"/>
    <col min="4387" max="4387" width="9.42578125" style="14" bestFit="1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9.42578125" style="14" bestFit="1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2" style="14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3" style="14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customWidth="1"/>
    <col min="4435" max="4435" width="7.28515625" style="14" customWidth="1"/>
    <col min="4436" max="4436" width="11.7109375" style="14" customWidth="1"/>
    <col min="4437" max="4437" width="7.28515625" style="14" bestFit="1" customWidth="1"/>
    <col min="4438" max="4438" width="12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customWidth="1"/>
    <col min="4443" max="4443" width="7.28515625" style="14" customWidth="1"/>
    <col min="4444" max="4444" width="11.7109375" style="14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2.7109375" style="14" bestFit="1" customWidth="1"/>
    <col min="4449" max="4449" width="16.28515625" style="14" bestFit="1" customWidth="1"/>
    <col min="4450" max="4452" width="14.5703125" style="14" customWidth="1"/>
    <col min="4453" max="4454" width="15.28515625" style="14" bestFit="1" customWidth="1"/>
    <col min="4455" max="4456" width="14.5703125" style="14" customWidth="1"/>
    <col min="4457" max="4457" width="15.28515625" style="14" bestFit="1" customWidth="1"/>
    <col min="4458" max="4459" width="14.5703125" style="14" customWidth="1"/>
    <col min="4460" max="4460" width="15.28515625" style="14" bestFit="1" customWidth="1"/>
    <col min="4461" max="4462" width="15.28515625" style="14"/>
    <col min="4463" max="4463" width="3.42578125" style="14" bestFit="1" customWidth="1"/>
    <col min="4464" max="4464" width="54.5703125" style="14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2.7109375" style="14" bestFit="1" customWidth="1"/>
    <col min="4471" max="4471" width="7.28515625" style="14" customWidth="1"/>
    <col min="4472" max="4472" width="12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2.7109375" style="14" bestFit="1" customWidth="1"/>
    <col min="4477" max="4477" width="7.28515625" style="14" bestFit="1" customWidth="1"/>
    <col min="4478" max="4478" width="12.7109375" style="14" bestFit="1" customWidth="1"/>
    <col min="4479" max="4479" width="7.28515625" style="14" customWidth="1"/>
    <col min="4480" max="4480" width="12.7109375" style="14" bestFit="1" customWidth="1"/>
    <col min="4481" max="4481" width="7.28515625" style="14" customWidth="1"/>
    <col min="4482" max="4482" width="12.7109375" style="14" bestFit="1" customWidth="1"/>
    <col min="4483" max="4483" width="7.28515625" style="14" bestFit="1" customWidth="1"/>
    <col min="4484" max="4484" width="13" style="14" customWidth="1"/>
    <col min="4485" max="4485" width="7.28515625" style="14" customWidth="1"/>
    <col min="4486" max="4486" width="12.7109375" style="14" bestFit="1" customWidth="1"/>
    <col min="4487" max="4487" width="7.28515625" style="14" customWidth="1"/>
    <col min="4488" max="4488" width="12.7109375" style="14" bestFit="1" customWidth="1"/>
    <col min="4489" max="4489" width="7.28515625" style="14" customWidth="1"/>
    <col min="4490" max="4490" width="12.7109375" style="14" bestFit="1" customWidth="1"/>
    <col min="4491" max="4491" width="7.28515625" style="14" customWidth="1"/>
    <col min="4492" max="4492" width="12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bestFit="1" customWidth="1"/>
    <col min="4502" max="4502" width="12.7109375" style="14" bestFit="1" customWidth="1"/>
    <col min="4503" max="4503" width="9.7109375" style="14" bestFit="1" customWidth="1"/>
    <col min="4504" max="4504" width="14.2851562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bestFit="1" customWidth="1"/>
    <col min="4546" max="4546" width="11.7109375" style="14" bestFit="1" customWidth="1"/>
    <col min="4547" max="4547" width="7.28515625" style="14" bestFit="1" customWidth="1"/>
    <col min="4548" max="4548" width="11.7109375" style="14" bestFit="1" customWidth="1"/>
    <col min="4549" max="4549" width="7.28515625" style="14" bestFit="1" customWidth="1"/>
    <col min="4550" max="4550" width="11.7109375" style="14" bestFit="1" customWidth="1"/>
    <col min="4551" max="4551" width="7.28515625" style="14" bestFit="1" customWidth="1"/>
    <col min="4552" max="4552" width="11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1.7109375" style="14" bestFit="1" customWidth="1"/>
    <col min="4557" max="4557" width="7.28515625" style="14" bestFit="1" customWidth="1"/>
    <col min="4558" max="4558" width="11.7109375" style="14" bestFit="1" customWidth="1"/>
    <col min="4559" max="4559" width="7.28515625" style="14" bestFit="1" customWidth="1"/>
    <col min="4560" max="4560" width="11.7109375" style="14" bestFit="1" customWidth="1"/>
    <col min="4561" max="4561" width="7.28515625" style="14" bestFit="1" customWidth="1"/>
    <col min="4562" max="4562" width="11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bestFit="1" customWidth="1"/>
    <col min="4566" max="4566" width="11.7109375" style="14" customWidth="1"/>
    <col min="4567" max="4567" width="7.28515625" style="14" bestFit="1" customWidth="1"/>
    <col min="4568" max="4568" width="11.7109375" style="14" customWidth="1"/>
    <col min="4569" max="4569" width="7.28515625" style="14" bestFit="1" customWidth="1"/>
    <col min="4570" max="4570" width="11.7109375" style="14" bestFit="1" customWidth="1"/>
    <col min="4571" max="4571" width="7.28515625" style="14" bestFit="1" customWidth="1"/>
    <col min="4572" max="4572" width="11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10.85546875" style="14" bestFit="1" customWidth="1"/>
    <col min="4584" max="4584" width="13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85546875" style="14" bestFit="1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3" style="14" customWidth="1"/>
    <col min="4623" max="4623" width="8.7109375" style="14" customWidth="1"/>
    <col min="4624" max="4624" width="16.2851562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0.85546875" style="14" bestFit="1" customWidth="1"/>
    <col min="4631" max="4631" width="7.28515625" style="14" customWidth="1"/>
    <col min="4632" max="4632" width="10.85546875" style="14" bestFit="1" customWidth="1"/>
    <col min="4633" max="4633" width="9.42578125" style="14" bestFit="1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customWidth="1"/>
    <col min="4641" max="4641" width="7.28515625" style="14" customWidth="1"/>
    <col min="4642" max="4642" width="11.7109375" style="14" bestFit="1" customWidth="1"/>
    <col min="4643" max="4643" width="9.42578125" style="14" bestFit="1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9.42578125" style="14" bestFit="1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2" style="14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3" style="14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customWidth="1"/>
    <col min="4691" max="4691" width="7.28515625" style="14" customWidth="1"/>
    <col min="4692" max="4692" width="11.7109375" style="14" customWidth="1"/>
    <col min="4693" max="4693" width="7.28515625" style="14" bestFit="1" customWidth="1"/>
    <col min="4694" max="4694" width="12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customWidth="1"/>
    <col min="4699" max="4699" width="7.28515625" style="14" customWidth="1"/>
    <col min="4700" max="4700" width="11.7109375" style="14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2.7109375" style="14" bestFit="1" customWidth="1"/>
    <col min="4705" max="4705" width="16.28515625" style="14" bestFit="1" customWidth="1"/>
    <col min="4706" max="4708" width="14.5703125" style="14" customWidth="1"/>
    <col min="4709" max="4710" width="15.28515625" style="14" bestFit="1" customWidth="1"/>
    <col min="4711" max="4712" width="14.5703125" style="14" customWidth="1"/>
    <col min="4713" max="4713" width="15.28515625" style="14" bestFit="1" customWidth="1"/>
    <col min="4714" max="4715" width="14.5703125" style="14" customWidth="1"/>
    <col min="4716" max="4716" width="15.28515625" style="14" bestFit="1" customWidth="1"/>
    <col min="4717" max="4718" width="15.28515625" style="14"/>
    <col min="4719" max="4719" width="3.42578125" style="14" bestFit="1" customWidth="1"/>
    <col min="4720" max="4720" width="54.5703125" style="14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2.7109375" style="14" bestFit="1" customWidth="1"/>
    <col min="4727" max="4727" width="7.28515625" style="14" customWidth="1"/>
    <col min="4728" max="4728" width="12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2.7109375" style="14" bestFit="1" customWidth="1"/>
    <col min="4733" max="4733" width="7.28515625" style="14" bestFit="1" customWidth="1"/>
    <col min="4734" max="4734" width="12.7109375" style="14" bestFit="1" customWidth="1"/>
    <col min="4735" max="4735" width="7.28515625" style="14" customWidth="1"/>
    <col min="4736" max="4736" width="12.7109375" style="14" bestFit="1" customWidth="1"/>
    <col min="4737" max="4737" width="7.28515625" style="14" customWidth="1"/>
    <col min="4738" max="4738" width="12.7109375" style="14" bestFit="1" customWidth="1"/>
    <col min="4739" max="4739" width="7.28515625" style="14" bestFit="1" customWidth="1"/>
    <col min="4740" max="4740" width="13" style="14" customWidth="1"/>
    <col min="4741" max="4741" width="7.28515625" style="14" customWidth="1"/>
    <col min="4742" max="4742" width="12.7109375" style="14" bestFit="1" customWidth="1"/>
    <col min="4743" max="4743" width="7.28515625" style="14" customWidth="1"/>
    <col min="4744" max="4744" width="12.7109375" style="14" bestFit="1" customWidth="1"/>
    <col min="4745" max="4745" width="7.28515625" style="14" customWidth="1"/>
    <col min="4746" max="4746" width="12.7109375" style="14" bestFit="1" customWidth="1"/>
    <col min="4747" max="4747" width="7.28515625" style="14" customWidth="1"/>
    <col min="4748" max="4748" width="12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bestFit="1" customWidth="1"/>
    <col min="4758" max="4758" width="12.7109375" style="14" bestFit="1" customWidth="1"/>
    <col min="4759" max="4759" width="9.7109375" style="14" bestFit="1" customWidth="1"/>
    <col min="4760" max="4760" width="14.2851562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bestFit="1" customWidth="1"/>
    <col min="4802" max="4802" width="11.7109375" style="14" bestFit="1" customWidth="1"/>
    <col min="4803" max="4803" width="7.28515625" style="14" bestFit="1" customWidth="1"/>
    <col min="4804" max="4804" width="11.7109375" style="14" bestFit="1" customWidth="1"/>
    <col min="4805" max="4805" width="7.28515625" style="14" bestFit="1" customWidth="1"/>
    <col min="4806" max="4806" width="11.7109375" style="14" bestFit="1" customWidth="1"/>
    <col min="4807" max="4807" width="7.28515625" style="14" bestFit="1" customWidth="1"/>
    <col min="4808" max="4808" width="11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1.7109375" style="14" bestFit="1" customWidth="1"/>
    <col min="4813" max="4813" width="7.28515625" style="14" bestFit="1" customWidth="1"/>
    <col min="4814" max="4814" width="11.7109375" style="14" bestFit="1" customWidth="1"/>
    <col min="4815" max="4815" width="7.28515625" style="14" bestFit="1" customWidth="1"/>
    <col min="4816" max="4816" width="11.7109375" style="14" bestFit="1" customWidth="1"/>
    <col min="4817" max="4817" width="7.28515625" style="14" bestFit="1" customWidth="1"/>
    <col min="4818" max="4818" width="11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bestFit="1" customWidth="1"/>
    <col min="4822" max="4822" width="11.7109375" style="14" customWidth="1"/>
    <col min="4823" max="4823" width="7.28515625" style="14" bestFit="1" customWidth="1"/>
    <col min="4824" max="4824" width="11.7109375" style="14" customWidth="1"/>
    <col min="4825" max="4825" width="7.28515625" style="14" bestFit="1" customWidth="1"/>
    <col min="4826" max="4826" width="11.7109375" style="14" bestFit="1" customWidth="1"/>
    <col min="4827" max="4827" width="7.28515625" style="14" bestFit="1" customWidth="1"/>
    <col min="4828" max="4828" width="11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10.85546875" style="14" bestFit="1" customWidth="1"/>
    <col min="4840" max="4840" width="13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85546875" style="14" bestFit="1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3" style="14" customWidth="1"/>
    <col min="4879" max="4879" width="8.7109375" style="14" customWidth="1"/>
    <col min="4880" max="4880" width="16.2851562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0.85546875" style="14" bestFit="1" customWidth="1"/>
    <col min="4887" max="4887" width="7.28515625" style="14" customWidth="1"/>
    <col min="4888" max="4888" width="10.85546875" style="14" bestFit="1" customWidth="1"/>
    <col min="4889" max="4889" width="9.42578125" style="14" bestFit="1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customWidth="1"/>
    <col min="4897" max="4897" width="7.28515625" style="14" customWidth="1"/>
    <col min="4898" max="4898" width="11.7109375" style="14" bestFit="1" customWidth="1"/>
    <col min="4899" max="4899" width="9.42578125" style="14" bestFit="1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9.42578125" style="14" bestFit="1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2" style="14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3" style="14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customWidth="1"/>
    <col min="4947" max="4947" width="7.28515625" style="14" customWidth="1"/>
    <col min="4948" max="4948" width="11.7109375" style="14" customWidth="1"/>
    <col min="4949" max="4949" width="7.28515625" style="14" bestFit="1" customWidth="1"/>
    <col min="4950" max="4950" width="12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customWidth="1"/>
    <col min="4955" max="4955" width="7.28515625" style="14" customWidth="1"/>
    <col min="4956" max="4956" width="11.7109375" style="14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2.7109375" style="14" bestFit="1" customWidth="1"/>
    <col min="4961" max="4961" width="16.28515625" style="14" bestFit="1" customWidth="1"/>
    <col min="4962" max="4964" width="14.5703125" style="14" customWidth="1"/>
    <col min="4965" max="4966" width="15.28515625" style="14" bestFit="1" customWidth="1"/>
    <col min="4967" max="4968" width="14.5703125" style="14" customWidth="1"/>
    <col min="4969" max="4969" width="15.28515625" style="14" bestFit="1" customWidth="1"/>
    <col min="4970" max="4971" width="14.5703125" style="14" customWidth="1"/>
    <col min="4972" max="4972" width="15.28515625" style="14" bestFit="1" customWidth="1"/>
    <col min="4973" max="4974" width="15.28515625" style="14"/>
    <col min="4975" max="4975" width="3.42578125" style="14" bestFit="1" customWidth="1"/>
    <col min="4976" max="4976" width="54.5703125" style="14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2.7109375" style="14" bestFit="1" customWidth="1"/>
    <col min="4983" max="4983" width="7.28515625" style="14" customWidth="1"/>
    <col min="4984" max="4984" width="12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2.7109375" style="14" bestFit="1" customWidth="1"/>
    <col min="4989" max="4989" width="7.28515625" style="14" bestFit="1" customWidth="1"/>
    <col min="4990" max="4990" width="12.7109375" style="14" bestFit="1" customWidth="1"/>
    <col min="4991" max="4991" width="7.28515625" style="14" customWidth="1"/>
    <col min="4992" max="4992" width="12.7109375" style="14" bestFit="1" customWidth="1"/>
    <col min="4993" max="4993" width="7.28515625" style="14" customWidth="1"/>
    <col min="4994" max="4994" width="12.7109375" style="14" bestFit="1" customWidth="1"/>
    <col min="4995" max="4995" width="7.28515625" style="14" bestFit="1" customWidth="1"/>
    <col min="4996" max="4996" width="13" style="14" customWidth="1"/>
    <col min="4997" max="4997" width="7.28515625" style="14" customWidth="1"/>
    <col min="4998" max="4998" width="12.7109375" style="14" bestFit="1" customWidth="1"/>
    <col min="4999" max="4999" width="7.28515625" style="14" customWidth="1"/>
    <col min="5000" max="5000" width="12.7109375" style="14" bestFit="1" customWidth="1"/>
    <col min="5001" max="5001" width="7.28515625" style="14" customWidth="1"/>
    <col min="5002" max="5002" width="12.7109375" style="14" bestFit="1" customWidth="1"/>
    <col min="5003" max="5003" width="7.28515625" style="14" customWidth="1"/>
    <col min="5004" max="5004" width="12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bestFit="1" customWidth="1"/>
    <col min="5014" max="5014" width="12.7109375" style="14" bestFit="1" customWidth="1"/>
    <col min="5015" max="5015" width="9.7109375" style="14" bestFit="1" customWidth="1"/>
    <col min="5016" max="5016" width="14.2851562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bestFit="1" customWidth="1"/>
    <col min="5058" max="5058" width="11.7109375" style="14" bestFit="1" customWidth="1"/>
    <col min="5059" max="5059" width="7.28515625" style="14" bestFit="1" customWidth="1"/>
    <col min="5060" max="5060" width="11.7109375" style="14" bestFit="1" customWidth="1"/>
    <col min="5061" max="5061" width="7.28515625" style="14" bestFit="1" customWidth="1"/>
    <col min="5062" max="5062" width="11.7109375" style="14" bestFit="1" customWidth="1"/>
    <col min="5063" max="5063" width="7.28515625" style="14" bestFit="1" customWidth="1"/>
    <col min="5064" max="5064" width="11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1.7109375" style="14" bestFit="1" customWidth="1"/>
    <col min="5069" max="5069" width="7.28515625" style="14" bestFit="1" customWidth="1"/>
    <col min="5070" max="5070" width="11.7109375" style="14" bestFit="1" customWidth="1"/>
    <col min="5071" max="5071" width="7.28515625" style="14" bestFit="1" customWidth="1"/>
    <col min="5072" max="5072" width="11.7109375" style="14" bestFit="1" customWidth="1"/>
    <col min="5073" max="5073" width="7.28515625" style="14" bestFit="1" customWidth="1"/>
    <col min="5074" max="5074" width="11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bestFit="1" customWidth="1"/>
    <col min="5078" max="5078" width="11.7109375" style="14" customWidth="1"/>
    <col min="5079" max="5079" width="7.28515625" style="14" bestFit="1" customWidth="1"/>
    <col min="5080" max="5080" width="11.7109375" style="14" customWidth="1"/>
    <col min="5081" max="5081" width="7.28515625" style="14" bestFit="1" customWidth="1"/>
    <col min="5082" max="5082" width="11.7109375" style="14" bestFit="1" customWidth="1"/>
    <col min="5083" max="5083" width="7.28515625" style="14" bestFit="1" customWidth="1"/>
    <col min="5084" max="5084" width="11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10.85546875" style="14" bestFit="1" customWidth="1"/>
    <col min="5096" max="5096" width="13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85546875" style="14" bestFit="1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3" style="14" customWidth="1"/>
    <col min="5135" max="5135" width="8.7109375" style="14" customWidth="1"/>
    <col min="5136" max="5136" width="16.2851562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0.85546875" style="14" bestFit="1" customWidth="1"/>
    <col min="5143" max="5143" width="7.28515625" style="14" customWidth="1"/>
    <col min="5144" max="5144" width="10.85546875" style="14" bestFit="1" customWidth="1"/>
    <col min="5145" max="5145" width="9.42578125" style="14" bestFit="1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customWidth="1"/>
    <col min="5153" max="5153" width="7.28515625" style="14" customWidth="1"/>
    <col min="5154" max="5154" width="11.7109375" style="14" bestFit="1" customWidth="1"/>
    <col min="5155" max="5155" width="9.42578125" style="14" bestFit="1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9.42578125" style="14" bestFit="1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2" style="14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3" style="14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customWidth="1"/>
    <col min="5203" max="5203" width="7.28515625" style="14" customWidth="1"/>
    <col min="5204" max="5204" width="11.7109375" style="14" customWidth="1"/>
    <col min="5205" max="5205" width="7.28515625" style="14" bestFit="1" customWidth="1"/>
    <col min="5206" max="5206" width="12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customWidth="1"/>
    <col min="5211" max="5211" width="7.28515625" style="14" customWidth="1"/>
    <col min="5212" max="5212" width="11.7109375" style="14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2.7109375" style="14" bestFit="1" customWidth="1"/>
    <col min="5217" max="5217" width="16.28515625" style="14" bestFit="1" customWidth="1"/>
    <col min="5218" max="5220" width="14.5703125" style="14" customWidth="1"/>
    <col min="5221" max="5222" width="15.28515625" style="14" bestFit="1" customWidth="1"/>
    <col min="5223" max="5224" width="14.5703125" style="14" customWidth="1"/>
    <col min="5225" max="5225" width="15.28515625" style="14" bestFit="1" customWidth="1"/>
    <col min="5226" max="5227" width="14.5703125" style="14" customWidth="1"/>
    <col min="5228" max="5228" width="15.28515625" style="14" bestFit="1" customWidth="1"/>
    <col min="5229" max="5230" width="15.28515625" style="14"/>
    <col min="5231" max="5231" width="3.42578125" style="14" bestFit="1" customWidth="1"/>
    <col min="5232" max="5232" width="54.5703125" style="14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2.7109375" style="14" bestFit="1" customWidth="1"/>
    <col min="5239" max="5239" width="7.28515625" style="14" customWidth="1"/>
    <col min="5240" max="5240" width="12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2.7109375" style="14" bestFit="1" customWidth="1"/>
    <col min="5245" max="5245" width="7.28515625" style="14" bestFit="1" customWidth="1"/>
    <col min="5246" max="5246" width="12.7109375" style="14" bestFit="1" customWidth="1"/>
    <col min="5247" max="5247" width="7.28515625" style="14" customWidth="1"/>
    <col min="5248" max="5248" width="12.7109375" style="14" bestFit="1" customWidth="1"/>
    <col min="5249" max="5249" width="7.28515625" style="14" customWidth="1"/>
    <col min="5250" max="5250" width="12.7109375" style="14" bestFit="1" customWidth="1"/>
    <col min="5251" max="5251" width="7.28515625" style="14" bestFit="1" customWidth="1"/>
    <col min="5252" max="5252" width="13" style="14" customWidth="1"/>
    <col min="5253" max="5253" width="7.28515625" style="14" customWidth="1"/>
    <col min="5254" max="5254" width="12.7109375" style="14" bestFit="1" customWidth="1"/>
    <col min="5255" max="5255" width="7.28515625" style="14" customWidth="1"/>
    <col min="5256" max="5256" width="12.7109375" style="14" bestFit="1" customWidth="1"/>
    <col min="5257" max="5257" width="7.28515625" style="14" customWidth="1"/>
    <col min="5258" max="5258" width="12.7109375" style="14" bestFit="1" customWidth="1"/>
    <col min="5259" max="5259" width="7.28515625" style="14" customWidth="1"/>
    <col min="5260" max="5260" width="12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bestFit="1" customWidth="1"/>
    <col min="5270" max="5270" width="12.7109375" style="14" bestFit="1" customWidth="1"/>
    <col min="5271" max="5271" width="9.7109375" style="14" bestFit="1" customWidth="1"/>
    <col min="5272" max="5272" width="14.2851562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bestFit="1" customWidth="1"/>
    <col min="5314" max="5314" width="11.7109375" style="14" bestFit="1" customWidth="1"/>
    <col min="5315" max="5315" width="7.28515625" style="14" bestFit="1" customWidth="1"/>
    <col min="5316" max="5316" width="11.7109375" style="14" bestFit="1" customWidth="1"/>
    <col min="5317" max="5317" width="7.28515625" style="14" bestFit="1" customWidth="1"/>
    <col min="5318" max="5318" width="11.7109375" style="14" bestFit="1" customWidth="1"/>
    <col min="5319" max="5319" width="7.28515625" style="14" bestFit="1" customWidth="1"/>
    <col min="5320" max="5320" width="11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1.7109375" style="14" bestFit="1" customWidth="1"/>
    <col min="5325" max="5325" width="7.28515625" style="14" bestFit="1" customWidth="1"/>
    <col min="5326" max="5326" width="11.7109375" style="14" bestFit="1" customWidth="1"/>
    <col min="5327" max="5327" width="7.28515625" style="14" bestFit="1" customWidth="1"/>
    <col min="5328" max="5328" width="11.7109375" style="14" bestFit="1" customWidth="1"/>
    <col min="5329" max="5329" width="7.28515625" style="14" bestFit="1" customWidth="1"/>
    <col min="5330" max="5330" width="11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bestFit="1" customWidth="1"/>
    <col min="5334" max="5334" width="11.7109375" style="14" customWidth="1"/>
    <col min="5335" max="5335" width="7.28515625" style="14" bestFit="1" customWidth="1"/>
    <col min="5336" max="5336" width="11.7109375" style="14" customWidth="1"/>
    <col min="5337" max="5337" width="7.28515625" style="14" bestFit="1" customWidth="1"/>
    <col min="5338" max="5338" width="11.7109375" style="14" bestFit="1" customWidth="1"/>
    <col min="5339" max="5339" width="7.28515625" style="14" bestFit="1" customWidth="1"/>
    <col min="5340" max="5340" width="11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10.85546875" style="14" bestFit="1" customWidth="1"/>
    <col min="5352" max="5352" width="13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85546875" style="14" bestFit="1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3" style="14" customWidth="1"/>
    <col min="5391" max="5391" width="8.7109375" style="14" customWidth="1"/>
    <col min="5392" max="5392" width="16.2851562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0.85546875" style="14" bestFit="1" customWidth="1"/>
    <col min="5399" max="5399" width="7.28515625" style="14" customWidth="1"/>
    <col min="5400" max="5400" width="10.85546875" style="14" bestFit="1" customWidth="1"/>
    <col min="5401" max="5401" width="9.42578125" style="14" bestFit="1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customWidth="1"/>
    <col min="5409" max="5409" width="7.28515625" style="14" customWidth="1"/>
    <col min="5410" max="5410" width="11.7109375" style="14" bestFit="1" customWidth="1"/>
    <col min="5411" max="5411" width="9.42578125" style="14" bestFit="1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9.42578125" style="14" bestFit="1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2" style="14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3" style="14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customWidth="1"/>
    <col min="5459" max="5459" width="7.28515625" style="14" customWidth="1"/>
    <col min="5460" max="5460" width="11.7109375" style="14" customWidth="1"/>
    <col min="5461" max="5461" width="7.28515625" style="14" bestFit="1" customWidth="1"/>
    <col min="5462" max="5462" width="12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customWidth="1"/>
    <col min="5467" max="5467" width="7.28515625" style="14" customWidth="1"/>
    <col min="5468" max="5468" width="11.7109375" style="14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2.7109375" style="14" bestFit="1" customWidth="1"/>
    <col min="5473" max="5473" width="16.28515625" style="14" bestFit="1" customWidth="1"/>
    <col min="5474" max="5476" width="14.5703125" style="14" customWidth="1"/>
    <col min="5477" max="5478" width="15.28515625" style="14" bestFit="1" customWidth="1"/>
    <col min="5479" max="5480" width="14.5703125" style="14" customWidth="1"/>
    <col min="5481" max="5481" width="15.28515625" style="14" bestFit="1" customWidth="1"/>
    <col min="5482" max="5483" width="14.5703125" style="14" customWidth="1"/>
    <col min="5484" max="5484" width="15.28515625" style="14" bestFit="1" customWidth="1"/>
    <col min="5485" max="5486" width="15.28515625" style="14"/>
    <col min="5487" max="5487" width="3.42578125" style="14" bestFit="1" customWidth="1"/>
    <col min="5488" max="5488" width="54.5703125" style="14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2.7109375" style="14" bestFit="1" customWidth="1"/>
    <col min="5495" max="5495" width="7.28515625" style="14" customWidth="1"/>
    <col min="5496" max="5496" width="12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2.7109375" style="14" bestFit="1" customWidth="1"/>
    <col min="5501" max="5501" width="7.28515625" style="14" bestFit="1" customWidth="1"/>
    <col min="5502" max="5502" width="12.7109375" style="14" bestFit="1" customWidth="1"/>
    <col min="5503" max="5503" width="7.28515625" style="14" customWidth="1"/>
    <col min="5504" max="5504" width="12.7109375" style="14" bestFit="1" customWidth="1"/>
    <col min="5505" max="5505" width="7.28515625" style="14" customWidth="1"/>
    <col min="5506" max="5506" width="12.7109375" style="14" bestFit="1" customWidth="1"/>
    <col min="5507" max="5507" width="7.28515625" style="14" bestFit="1" customWidth="1"/>
    <col min="5508" max="5508" width="13" style="14" customWidth="1"/>
    <col min="5509" max="5509" width="7.28515625" style="14" customWidth="1"/>
    <col min="5510" max="5510" width="12.7109375" style="14" bestFit="1" customWidth="1"/>
    <col min="5511" max="5511" width="7.28515625" style="14" customWidth="1"/>
    <col min="5512" max="5512" width="12.7109375" style="14" bestFit="1" customWidth="1"/>
    <col min="5513" max="5513" width="7.28515625" style="14" customWidth="1"/>
    <col min="5514" max="5514" width="12.7109375" style="14" bestFit="1" customWidth="1"/>
    <col min="5515" max="5515" width="7.28515625" style="14" customWidth="1"/>
    <col min="5516" max="5516" width="12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bestFit="1" customWidth="1"/>
    <col min="5526" max="5526" width="12.7109375" style="14" bestFit="1" customWidth="1"/>
    <col min="5527" max="5527" width="9.7109375" style="14" bestFit="1" customWidth="1"/>
    <col min="5528" max="5528" width="14.2851562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bestFit="1" customWidth="1"/>
    <col min="5570" max="5570" width="11.7109375" style="14" bestFit="1" customWidth="1"/>
    <col min="5571" max="5571" width="7.28515625" style="14" bestFit="1" customWidth="1"/>
    <col min="5572" max="5572" width="11.7109375" style="14" bestFit="1" customWidth="1"/>
    <col min="5573" max="5573" width="7.28515625" style="14" bestFit="1" customWidth="1"/>
    <col min="5574" max="5574" width="11.7109375" style="14" bestFit="1" customWidth="1"/>
    <col min="5575" max="5575" width="7.28515625" style="14" bestFit="1" customWidth="1"/>
    <col min="5576" max="5576" width="11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1.7109375" style="14" bestFit="1" customWidth="1"/>
    <col min="5581" max="5581" width="7.28515625" style="14" bestFit="1" customWidth="1"/>
    <col min="5582" max="5582" width="11.7109375" style="14" bestFit="1" customWidth="1"/>
    <col min="5583" max="5583" width="7.28515625" style="14" bestFit="1" customWidth="1"/>
    <col min="5584" max="5584" width="11.7109375" style="14" bestFit="1" customWidth="1"/>
    <col min="5585" max="5585" width="7.28515625" style="14" bestFit="1" customWidth="1"/>
    <col min="5586" max="5586" width="11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bestFit="1" customWidth="1"/>
    <col min="5590" max="5590" width="11.7109375" style="14" customWidth="1"/>
    <col min="5591" max="5591" width="7.28515625" style="14" bestFit="1" customWidth="1"/>
    <col min="5592" max="5592" width="11.7109375" style="14" customWidth="1"/>
    <col min="5593" max="5593" width="7.28515625" style="14" bestFit="1" customWidth="1"/>
    <col min="5594" max="5594" width="11.7109375" style="14" bestFit="1" customWidth="1"/>
    <col min="5595" max="5595" width="7.28515625" style="14" bestFit="1" customWidth="1"/>
    <col min="5596" max="5596" width="11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10.85546875" style="14" bestFit="1" customWidth="1"/>
    <col min="5608" max="5608" width="13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85546875" style="14" bestFit="1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3" style="14" customWidth="1"/>
    <col min="5647" max="5647" width="8.7109375" style="14" customWidth="1"/>
    <col min="5648" max="5648" width="16.2851562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0.85546875" style="14" bestFit="1" customWidth="1"/>
    <col min="5655" max="5655" width="7.28515625" style="14" customWidth="1"/>
    <col min="5656" max="5656" width="10.85546875" style="14" bestFit="1" customWidth="1"/>
    <col min="5657" max="5657" width="9.42578125" style="14" bestFit="1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customWidth="1"/>
    <col min="5665" max="5665" width="7.28515625" style="14" customWidth="1"/>
    <col min="5666" max="5666" width="11.7109375" style="14" bestFit="1" customWidth="1"/>
    <col min="5667" max="5667" width="9.42578125" style="14" bestFit="1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9.42578125" style="14" bestFit="1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2" style="14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3" style="14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customWidth="1"/>
    <col min="5715" max="5715" width="7.28515625" style="14" customWidth="1"/>
    <col min="5716" max="5716" width="11.7109375" style="14" customWidth="1"/>
    <col min="5717" max="5717" width="7.28515625" style="14" bestFit="1" customWidth="1"/>
    <col min="5718" max="5718" width="12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customWidth="1"/>
    <col min="5723" max="5723" width="7.28515625" style="14" customWidth="1"/>
    <col min="5724" max="5724" width="11.7109375" style="14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2.7109375" style="14" bestFit="1" customWidth="1"/>
    <col min="5729" max="5729" width="16.28515625" style="14" bestFit="1" customWidth="1"/>
    <col min="5730" max="5732" width="14.5703125" style="14" customWidth="1"/>
    <col min="5733" max="5734" width="15.28515625" style="14" bestFit="1" customWidth="1"/>
    <col min="5735" max="5736" width="14.5703125" style="14" customWidth="1"/>
    <col min="5737" max="5737" width="15.28515625" style="14" bestFit="1" customWidth="1"/>
    <col min="5738" max="5739" width="14.5703125" style="14" customWidth="1"/>
    <col min="5740" max="5740" width="15.28515625" style="14" bestFit="1" customWidth="1"/>
    <col min="5741" max="5742" width="15.28515625" style="14"/>
    <col min="5743" max="5743" width="3.42578125" style="14" bestFit="1" customWidth="1"/>
    <col min="5744" max="5744" width="54.5703125" style="14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2.7109375" style="14" bestFit="1" customWidth="1"/>
    <col min="5751" max="5751" width="7.28515625" style="14" customWidth="1"/>
    <col min="5752" max="5752" width="12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2.7109375" style="14" bestFit="1" customWidth="1"/>
    <col min="5757" max="5757" width="7.28515625" style="14" bestFit="1" customWidth="1"/>
    <col min="5758" max="5758" width="12.7109375" style="14" bestFit="1" customWidth="1"/>
    <col min="5759" max="5759" width="7.28515625" style="14" customWidth="1"/>
    <col min="5760" max="5760" width="12.7109375" style="14" bestFit="1" customWidth="1"/>
    <col min="5761" max="5761" width="7.28515625" style="14" customWidth="1"/>
    <col min="5762" max="5762" width="12.7109375" style="14" bestFit="1" customWidth="1"/>
    <col min="5763" max="5763" width="7.28515625" style="14" bestFit="1" customWidth="1"/>
    <col min="5764" max="5764" width="13" style="14" customWidth="1"/>
    <col min="5765" max="5765" width="7.28515625" style="14" customWidth="1"/>
    <col min="5766" max="5766" width="12.7109375" style="14" bestFit="1" customWidth="1"/>
    <col min="5767" max="5767" width="7.28515625" style="14" customWidth="1"/>
    <col min="5768" max="5768" width="12.7109375" style="14" bestFit="1" customWidth="1"/>
    <col min="5769" max="5769" width="7.28515625" style="14" customWidth="1"/>
    <col min="5770" max="5770" width="12.7109375" style="14" bestFit="1" customWidth="1"/>
    <col min="5771" max="5771" width="7.28515625" style="14" customWidth="1"/>
    <col min="5772" max="5772" width="12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bestFit="1" customWidth="1"/>
    <col min="5782" max="5782" width="12.7109375" style="14" bestFit="1" customWidth="1"/>
    <col min="5783" max="5783" width="9.7109375" style="14" bestFit="1" customWidth="1"/>
    <col min="5784" max="5784" width="14.2851562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bestFit="1" customWidth="1"/>
    <col min="5826" max="5826" width="11.7109375" style="14" bestFit="1" customWidth="1"/>
    <col min="5827" max="5827" width="7.28515625" style="14" bestFit="1" customWidth="1"/>
    <col min="5828" max="5828" width="11.7109375" style="14" bestFit="1" customWidth="1"/>
    <col min="5829" max="5829" width="7.28515625" style="14" bestFit="1" customWidth="1"/>
    <col min="5830" max="5830" width="11.7109375" style="14" bestFit="1" customWidth="1"/>
    <col min="5831" max="5831" width="7.28515625" style="14" bestFit="1" customWidth="1"/>
    <col min="5832" max="5832" width="11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1.7109375" style="14" bestFit="1" customWidth="1"/>
    <col min="5837" max="5837" width="7.28515625" style="14" bestFit="1" customWidth="1"/>
    <col min="5838" max="5838" width="11.7109375" style="14" bestFit="1" customWidth="1"/>
    <col min="5839" max="5839" width="7.28515625" style="14" bestFit="1" customWidth="1"/>
    <col min="5840" max="5840" width="11.7109375" style="14" bestFit="1" customWidth="1"/>
    <col min="5841" max="5841" width="7.28515625" style="14" bestFit="1" customWidth="1"/>
    <col min="5842" max="5842" width="11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bestFit="1" customWidth="1"/>
    <col min="5846" max="5846" width="11.7109375" style="14" customWidth="1"/>
    <col min="5847" max="5847" width="7.28515625" style="14" bestFit="1" customWidth="1"/>
    <col min="5848" max="5848" width="11.7109375" style="14" customWidth="1"/>
    <col min="5849" max="5849" width="7.28515625" style="14" bestFit="1" customWidth="1"/>
    <col min="5850" max="5850" width="11.7109375" style="14" bestFit="1" customWidth="1"/>
    <col min="5851" max="5851" width="7.28515625" style="14" bestFit="1" customWidth="1"/>
    <col min="5852" max="5852" width="11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10.85546875" style="14" bestFit="1" customWidth="1"/>
    <col min="5864" max="5864" width="13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85546875" style="14" bestFit="1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3" style="14" customWidth="1"/>
    <col min="5903" max="5903" width="8.7109375" style="14" customWidth="1"/>
    <col min="5904" max="5904" width="16.2851562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0.85546875" style="14" bestFit="1" customWidth="1"/>
    <col min="5911" max="5911" width="7.28515625" style="14" customWidth="1"/>
    <col min="5912" max="5912" width="10.85546875" style="14" bestFit="1" customWidth="1"/>
    <col min="5913" max="5913" width="9.42578125" style="14" bestFit="1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customWidth="1"/>
    <col min="5921" max="5921" width="7.28515625" style="14" customWidth="1"/>
    <col min="5922" max="5922" width="11.7109375" style="14" bestFit="1" customWidth="1"/>
    <col min="5923" max="5923" width="9.42578125" style="14" bestFit="1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9.42578125" style="14" bestFit="1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2" style="14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3" style="14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customWidth="1"/>
    <col min="5971" max="5971" width="7.28515625" style="14" customWidth="1"/>
    <col min="5972" max="5972" width="11.7109375" style="14" customWidth="1"/>
    <col min="5973" max="5973" width="7.28515625" style="14" bestFit="1" customWidth="1"/>
    <col min="5974" max="5974" width="12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customWidth="1"/>
    <col min="5979" max="5979" width="7.28515625" style="14" customWidth="1"/>
    <col min="5980" max="5980" width="11.7109375" style="14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2.7109375" style="14" bestFit="1" customWidth="1"/>
    <col min="5985" max="5985" width="16.28515625" style="14" bestFit="1" customWidth="1"/>
    <col min="5986" max="5988" width="14.5703125" style="14" customWidth="1"/>
    <col min="5989" max="5990" width="15.28515625" style="14" bestFit="1" customWidth="1"/>
    <col min="5991" max="5992" width="14.5703125" style="14" customWidth="1"/>
    <col min="5993" max="5993" width="15.28515625" style="14" bestFit="1" customWidth="1"/>
    <col min="5994" max="5995" width="14.5703125" style="14" customWidth="1"/>
    <col min="5996" max="5996" width="15.28515625" style="14" bestFit="1" customWidth="1"/>
    <col min="5997" max="5998" width="15.28515625" style="14"/>
    <col min="5999" max="5999" width="3.42578125" style="14" bestFit="1" customWidth="1"/>
    <col min="6000" max="6000" width="54.5703125" style="14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2.7109375" style="14" bestFit="1" customWidth="1"/>
    <col min="6007" max="6007" width="7.28515625" style="14" customWidth="1"/>
    <col min="6008" max="6008" width="12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2.7109375" style="14" bestFit="1" customWidth="1"/>
    <col min="6013" max="6013" width="7.28515625" style="14" bestFit="1" customWidth="1"/>
    <col min="6014" max="6014" width="12.7109375" style="14" bestFit="1" customWidth="1"/>
    <col min="6015" max="6015" width="7.28515625" style="14" customWidth="1"/>
    <col min="6016" max="6016" width="12.7109375" style="14" bestFit="1" customWidth="1"/>
    <col min="6017" max="6017" width="7.28515625" style="14" customWidth="1"/>
    <col min="6018" max="6018" width="12.7109375" style="14" bestFit="1" customWidth="1"/>
    <col min="6019" max="6019" width="7.28515625" style="14" bestFit="1" customWidth="1"/>
    <col min="6020" max="6020" width="13" style="14" customWidth="1"/>
    <col min="6021" max="6021" width="7.28515625" style="14" customWidth="1"/>
    <col min="6022" max="6022" width="12.7109375" style="14" bestFit="1" customWidth="1"/>
    <col min="6023" max="6023" width="7.28515625" style="14" customWidth="1"/>
    <col min="6024" max="6024" width="12.7109375" style="14" bestFit="1" customWidth="1"/>
    <col min="6025" max="6025" width="7.28515625" style="14" customWidth="1"/>
    <col min="6026" max="6026" width="12.7109375" style="14" bestFit="1" customWidth="1"/>
    <col min="6027" max="6027" width="7.28515625" style="14" customWidth="1"/>
    <col min="6028" max="6028" width="12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bestFit="1" customWidth="1"/>
    <col min="6038" max="6038" width="12.7109375" style="14" bestFit="1" customWidth="1"/>
    <col min="6039" max="6039" width="9.7109375" style="14" bestFit="1" customWidth="1"/>
    <col min="6040" max="6040" width="14.2851562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bestFit="1" customWidth="1"/>
    <col min="6082" max="6082" width="11.7109375" style="14" bestFit="1" customWidth="1"/>
    <col min="6083" max="6083" width="7.28515625" style="14" bestFit="1" customWidth="1"/>
    <col min="6084" max="6084" width="11.7109375" style="14" bestFit="1" customWidth="1"/>
    <col min="6085" max="6085" width="7.28515625" style="14" bestFit="1" customWidth="1"/>
    <col min="6086" max="6086" width="11.7109375" style="14" bestFit="1" customWidth="1"/>
    <col min="6087" max="6087" width="7.28515625" style="14" bestFit="1" customWidth="1"/>
    <col min="6088" max="6088" width="11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1.7109375" style="14" bestFit="1" customWidth="1"/>
    <col min="6093" max="6093" width="7.28515625" style="14" bestFit="1" customWidth="1"/>
    <col min="6094" max="6094" width="11.7109375" style="14" bestFit="1" customWidth="1"/>
    <col min="6095" max="6095" width="7.28515625" style="14" bestFit="1" customWidth="1"/>
    <col min="6096" max="6096" width="11.7109375" style="14" bestFit="1" customWidth="1"/>
    <col min="6097" max="6097" width="7.28515625" style="14" bestFit="1" customWidth="1"/>
    <col min="6098" max="6098" width="11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bestFit="1" customWidth="1"/>
    <col min="6102" max="6102" width="11.7109375" style="14" customWidth="1"/>
    <col min="6103" max="6103" width="7.28515625" style="14" bestFit="1" customWidth="1"/>
    <col min="6104" max="6104" width="11.7109375" style="14" customWidth="1"/>
    <col min="6105" max="6105" width="7.28515625" style="14" bestFit="1" customWidth="1"/>
    <col min="6106" max="6106" width="11.7109375" style="14" bestFit="1" customWidth="1"/>
    <col min="6107" max="6107" width="7.28515625" style="14" bestFit="1" customWidth="1"/>
    <col min="6108" max="6108" width="11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10.85546875" style="14" bestFit="1" customWidth="1"/>
    <col min="6120" max="6120" width="13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85546875" style="14" bestFit="1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3" style="14" customWidth="1"/>
    <col min="6159" max="6159" width="8.7109375" style="14" customWidth="1"/>
    <col min="6160" max="6160" width="16.2851562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0.85546875" style="14" bestFit="1" customWidth="1"/>
    <col min="6167" max="6167" width="7.28515625" style="14" customWidth="1"/>
    <col min="6168" max="6168" width="10.85546875" style="14" bestFit="1" customWidth="1"/>
    <col min="6169" max="6169" width="9.42578125" style="14" bestFit="1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customWidth="1"/>
    <col min="6177" max="6177" width="7.28515625" style="14" customWidth="1"/>
    <col min="6178" max="6178" width="11.7109375" style="14" bestFit="1" customWidth="1"/>
    <col min="6179" max="6179" width="9.42578125" style="14" bestFit="1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9.42578125" style="14" bestFit="1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2" style="14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3" style="14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customWidth="1"/>
    <col min="6227" max="6227" width="7.28515625" style="14" customWidth="1"/>
    <col min="6228" max="6228" width="11.7109375" style="14" customWidth="1"/>
    <col min="6229" max="6229" width="7.28515625" style="14" bestFit="1" customWidth="1"/>
    <col min="6230" max="6230" width="12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customWidth="1"/>
    <col min="6235" max="6235" width="7.28515625" style="14" customWidth="1"/>
    <col min="6236" max="6236" width="11.7109375" style="14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2.7109375" style="14" bestFit="1" customWidth="1"/>
    <col min="6241" max="6241" width="16.28515625" style="14" bestFit="1" customWidth="1"/>
    <col min="6242" max="6244" width="14.5703125" style="14" customWidth="1"/>
    <col min="6245" max="6246" width="15.28515625" style="14" bestFit="1" customWidth="1"/>
    <col min="6247" max="6248" width="14.5703125" style="14" customWidth="1"/>
    <col min="6249" max="6249" width="15.28515625" style="14" bestFit="1" customWidth="1"/>
    <col min="6250" max="6251" width="14.5703125" style="14" customWidth="1"/>
    <col min="6252" max="6252" width="15.28515625" style="14" bestFit="1" customWidth="1"/>
    <col min="6253" max="6254" width="15.28515625" style="14"/>
    <col min="6255" max="6255" width="3.42578125" style="14" bestFit="1" customWidth="1"/>
    <col min="6256" max="6256" width="54.5703125" style="14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2.7109375" style="14" bestFit="1" customWidth="1"/>
    <col min="6263" max="6263" width="7.28515625" style="14" customWidth="1"/>
    <col min="6264" max="6264" width="12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2.7109375" style="14" bestFit="1" customWidth="1"/>
    <col min="6269" max="6269" width="7.28515625" style="14" bestFit="1" customWidth="1"/>
    <col min="6270" max="6270" width="12.7109375" style="14" bestFit="1" customWidth="1"/>
    <col min="6271" max="6271" width="7.28515625" style="14" customWidth="1"/>
    <col min="6272" max="6272" width="12.7109375" style="14" bestFit="1" customWidth="1"/>
    <col min="6273" max="6273" width="7.28515625" style="14" customWidth="1"/>
    <col min="6274" max="6274" width="12.7109375" style="14" bestFit="1" customWidth="1"/>
    <col min="6275" max="6275" width="7.28515625" style="14" bestFit="1" customWidth="1"/>
    <col min="6276" max="6276" width="13" style="14" customWidth="1"/>
    <col min="6277" max="6277" width="7.28515625" style="14" customWidth="1"/>
    <col min="6278" max="6278" width="12.7109375" style="14" bestFit="1" customWidth="1"/>
    <col min="6279" max="6279" width="7.28515625" style="14" customWidth="1"/>
    <col min="6280" max="6280" width="12.7109375" style="14" bestFit="1" customWidth="1"/>
    <col min="6281" max="6281" width="7.28515625" style="14" customWidth="1"/>
    <col min="6282" max="6282" width="12.7109375" style="14" bestFit="1" customWidth="1"/>
    <col min="6283" max="6283" width="7.28515625" style="14" customWidth="1"/>
    <col min="6284" max="6284" width="12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bestFit="1" customWidth="1"/>
    <col min="6294" max="6294" width="12.7109375" style="14" bestFit="1" customWidth="1"/>
    <col min="6295" max="6295" width="9.7109375" style="14" bestFit="1" customWidth="1"/>
    <col min="6296" max="6296" width="14.2851562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bestFit="1" customWidth="1"/>
    <col min="6338" max="6338" width="11.7109375" style="14" bestFit="1" customWidth="1"/>
    <col min="6339" max="6339" width="7.28515625" style="14" bestFit="1" customWidth="1"/>
    <col min="6340" max="6340" width="11.7109375" style="14" bestFit="1" customWidth="1"/>
    <col min="6341" max="6341" width="7.28515625" style="14" bestFit="1" customWidth="1"/>
    <col min="6342" max="6342" width="11.7109375" style="14" bestFit="1" customWidth="1"/>
    <col min="6343" max="6343" width="7.28515625" style="14" bestFit="1" customWidth="1"/>
    <col min="6344" max="6344" width="11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1.7109375" style="14" bestFit="1" customWidth="1"/>
    <col min="6349" max="6349" width="7.28515625" style="14" bestFit="1" customWidth="1"/>
    <col min="6350" max="6350" width="11.7109375" style="14" bestFit="1" customWidth="1"/>
    <col min="6351" max="6351" width="7.28515625" style="14" bestFit="1" customWidth="1"/>
    <col min="6352" max="6352" width="11.7109375" style="14" bestFit="1" customWidth="1"/>
    <col min="6353" max="6353" width="7.28515625" style="14" bestFit="1" customWidth="1"/>
    <col min="6354" max="6354" width="11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bestFit="1" customWidth="1"/>
    <col min="6358" max="6358" width="11.7109375" style="14" customWidth="1"/>
    <col min="6359" max="6359" width="7.28515625" style="14" bestFit="1" customWidth="1"/>
    <col min="6360" max="6360" width="11.7109375" style="14" customWidth="1"/>
    <col min="6361" max="6361" width="7.28515625" style="14" bestFit="1" customWidth="1"/>
    <col min="6362" max="6362" width="11.7109375" style="14" bestFit="1" customWidth="1"/>
    <col min="6363" max="6363" width="7.28515625" style="14" bestFit="1" customWidth="1"/>
    <col min="6364" max="6364" width="11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10.85546875" style="14" bestFit="1" customWidth="1"/>
    <col min="6376" max="6376" width="13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85546875" style="14" bestFit="1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3" style="14" customWidth="1"/>
    <col min="6415" max="6415" width="8.7109375" style="14" customWidth="1"/>
    <col min="6416" max="6416" width="16.2851562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0.85546875" style="14" bestFit="1" customWidth="1"/>
    <col min="6423" max="6423" width="7.28515625" style="14" customWidth="1"/>
    <col min="6424" max="6424" width="10.85546875" style="14" bestFit="1" customWidth="1"/>
    <col min="6425" max="6425" width="9.42578125" style="14" bestFit="1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customWidth="1"/>
    <col min="6433" max="6433" width="7.28515625" style="14" customWidth="1"/>
    <col min="6434" max="6434" width="11.7109375" style="14" bestFit="1" customWidth="1"/>
    <col min="6435" max="6435" width="9.42578125" style="14" bestFit="1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9.42578125" style="14" bestFit="1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2" style="14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3" style="14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customWidth="1"/>
    <col min="6483" max="6483" width="7.28515625" style="14" customWidth="1"/>
    <col min="6484" max="6484" width="11.7109375" style="14" customWidth="1"/>
    <col min="6485" max="6485" width="7.28515625" style="14" bestFit="1" customWidth="1"/>
    <col min="6486" max="6486" width="12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customWidth="1"/>
    <col min="6491" max="6491" width="7.28515625" style="14" customWidth="1"/>
    <col min="6492" max="6492" width="11.7109375" style="14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2.7109375" style="14" bestFit="1" customWidth="1"/>
    <col min="6497" max="6497" width="16.28515625" style="14" bestFit="1" customWidth="1"/>
    <col min="6498" max="6500" width="14.5703125" style="14" customWidth="1"/>
    <col min="6501" max="6502" width="15.28515625" style="14" bestFit="1" customWidth="1"/>
    <col min="6503" max="6504" width="14.5703125" style="14" customWidth="1"/>
    <col min="6505" max="6505" width="15.28515625" style="14" bestFit="1" customWidth="1"/>
    <col min="6506" max="6507" width="14.5703125" style="14" customWidth="1"/>
    <col min="6508" max="6508" width="15.28515625" style="14" bestFit="1" customWidth="1"/>
    <col min="6509" max="6510" width="15.28515625" style="14"/>
    <col min="6511" max="6511" width="3.42578125" style="14" bestFit="1" customWidth="1"/>
    <col min="6512" max="6512" width="54.5703125" style="14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2.7109375" style="14" bestFit="1" customWidth="1"/>
    <col min="6519" max="6519" width="7.28515625" style="14" customWidth="1"/>
    <col min="6520" max="6520" width="12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2.7109375" style="14" bestFit="1" customWidth="1"/>
    <col min="6525" max="6525" width="7.28515625" style="14" bestFit="1" customWidth="1"/>
    <col min="6526" max="6526" width="12.7109375" style="14" bestFit="1" customWidth="1"/>
    <col min="6527" max="6527" width="7.28515625" style="14" customWidth="1"/>
    <col min="6528" max="6528" width="12.7109375" style="14" bestFit="1" customWidth="1"/>
    <col min="6529" max="6529" width="7.28515625" style="14" customWidth="1"/>
    <col min="6530" max="6530" width="12.7109375" style="14" bestFit="1" customWidth="1"/>
    <col min="6531" max="6531" width="7.28515625" style="14" bestFit="1" customWidth="1"/>
    <col min="6532" max="6532" width="13" style="14" customWidth="1"/>
    <col min="6533" max="6533" width="7.28515625" style="14" customWidth="1"/>
    <col min="6534" max="6534" width="12.7109375" style="14" bestFit="1" customWidth="1"/>
    <col min="6535" max="6535" width="7.28515625" style="14" customWidth="1"/>
    <col min="6536" max="6536" width="12.7109375" style="14" bestFit="1" customWidth="1"/>
    <col min="6537" max="6537" width="7.28515625" style="14" customWidth="1"/>
    <col min="6538" max="6538" width="12.7109375" style="14" bestFit="1" customWidth="1"/>
    <col min="6539" max="6539" width="7.28515625" style="14" customWidth="1"/>
    <col min="6540" max="6540" width="12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bestFit="1" customWidth="1"/>
    <col min="6550" max="6550" width="12.7109375" style="14" bestFit="1" customWidth="1"/>
    <col min="6551" max="6551" width="9.7109375" style="14" bestFit="1" customWidth="1"/>
    <col min="6552" max="6552" width="14.2851562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bestFit="1" customWidth="1"/>
    <col min="6594" max="6594" width="11.7109375" style="14" bestFit="1" customWidth="1"/>
    <col min="6595" max="6595" width="7.28515625" style="14" bestFit="1" customWidth="1"/>
    <col min="6596" max="6596" width="11.7109375" style="14" bestFit="1" customWidth="1"/>
    <col min="6597" max="6597" width="7.28515625" style="14" bestFit="1" customWidth="1"/>
    <col min="6598" max="6598" width="11.7109375" style="14" bestFit="1" customWidth="1"/>
    <col min="6599" max="6599" width="7.28515625" style="14" bestFit="1" customWidth="1"/>
    <col min="6600" max="6600" width="11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1.7109375" style="14" bestFit="1" customWidth="1"/>
    <col min="6605" max="6605" width="7.28515625" style="14" bestFit="1" customWidth="1"/>
    <col min="6606" max="6606" width="11.7109375" style="14" bestFit="1" customWidth="1"/>
    <col min="6607" max="6607" width="7.28515625" style="14" bestFit="1" customWidth="1"/>
    <col min="6608" max="6608" width="11.7109375" style="14" bestFit="1" customWidth="1"/>
    <col min="6609" max="6609" width="7.28515625" style="14" bestFit="1" customWidth="1"/>
    <col min="6610" max="6610" width="11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bestFit="1" customWidth="1"/>
    <col min="6614" max="6614" width="11.7109375" style="14" customWidth="1"/>
    <col min="6615" max="6615" width="7.28515625" style="14" bestFit="1" customWidth="1"/>
    <col min="6616" max="6616" width="11.7109375" style="14" customWidth="1"/>
    <col min="6617" max="6617" width="7.28515625" style="14" bestFit="1" customWidth="1"/>
    <col min="6618" max="6618" width="11.7109375" style="14" bestFit="1" customWidth="1"/>
    <col min="6619" max="6619" width="7.28515625" style="14" bestFit="1" customWidth="1"/>
    <col min="6620" max="6620" width="11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10.85546875" style="14" bestFit="1" customWidth="1"/>
    <col min="6632" max="6632" width="13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85546875" style="14" bestFit="1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3" style="14" customWidth="1"/>
    <col min="6671" max="6671" width="8.7109375" style="14" customWidth="1"/>
    <col min="6672" max="6672" width="16.2851562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0.85546875" style="14" bestFit="1" customWidth="1"/>
    <col min="6679" max="6679" width="7.28515625" style="14" customWidth="1"/>
    <col min="6680" max="6680" width="10.85546875" style="14" bestFit="1" customWidth="1"/>
    <col min="6681" max="6681" width="9.42578125" style="14" bestFit="1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customWidth="1"/>
    <col min="6689" max="6689" width="7.28515625" style="14" customWidth="1"/>
    <col min="6690" max="6690" width="11.7109375" style="14" bestFit="1" customWidth="1"/>
    <col min="6691" max="6691" width="9.42578125" style="14" bestFit="1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9.42578125" style="14" bestFit="1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2" style="14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3" style="14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customWidth="1"/>
    <col min="6739" max="6739" width="7.28515625" style="14" customWidth="1"/>
    <col min="6740" max="6740" width="11.7109375" style="14" customWidth="1"/>
    <col min="6741" max="6741" width="7.28515625" style="14" bestFit="1" customWidth="1"/>
    <col min="6742" max="6742" width="12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customWidth="1"/>
    <col min="6747" max="6747" width="7.28515625" style="14" customWidth="1"/>
    <col min="6748" max="6748" width="11.7109375" style="14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2.7109375" style="14" bestFit="1" customWidth="1"/>
    <col min="6753" max="6753" width="16.28515625" style="14" bestFit="1" customWidth="1"/>
    <col min="6754" max="6756" width="14.5703125" style="14" customWidth="1"/>
    <col min="6757" max="6758" width="15.28515625" style="14" bestFit="1" customWidth="1"/>
    <col min="6759" max="6760" width="14.5703125" style="14" customWidth="1"/>
    <col min="6761" max="6761" width="15.28515625" style="14" bestFit="1" customWidth="1"/>
    <col min="6762" max="6763" width="14.5703125" style="14" customWidth="1"/>
    <col min="6764" max="6764" width="15.28515625" style="14" bestFit="1" customWidth="1"/>
    <col min="6765" max="6766" width="15.28515625" style="14"/>
    <col min="6767" max="6767" width="3.42578125" style="14" bestFit="1" customWidth="1"/>
    <col min="6768" max="6768" width="54.5703125" style="14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2.7109375" style="14" bestFit="1" customWidth="1"/>
    <col min="6775" max="6775" width="7.28515625" style="14" customWidth="1"/>
    <col min="6776" max="6776" width="12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2.7109375" style="14" bestFit="1" customWidth="1"/>
    <col min="6781" max="6781" width="7.28515625" style="14" bestFit="1" customWidth="1"/>
    <col min="6782" max="6782" width="12.7109375" style="14" bestFit="1" customWidth="1"/>
    <col min="6783" max="6783" width="7.28515625" style="14" customWidth="1"/>
    <col min="6784" max="6784" width="12.7109375" style="14" bestFit="1" customWidth="1"/>
    <col min="6785" max="6785" width="7.28515625" style="14" customWidth="1"/>
    <col min="6786" max="6786" width="12.7109375" style="14" bestFit="1" customWidth="1"/>
    <col min="6787" max="6787" width="7.28515625" style="14" bestFit="1" customWidth="1"/>
    <col min="6788" max="6788" width="13" style="14" customWidth="1"/>
    <col min="6789" max="6789" width="7.28515625" style="14" customWidth="1"/>
    <col min="6790" max="6790" width="12.7109375" style="14" bestFit="1" customWidth="1"/>
    <col min="6791" max="6791" width="7.28515625" style="14" customWidth="1"/>
    <col min="6792" max="6792" width="12.7109375" style="14" bestFit="1" customWidth="1"/>
    <col min="6793" max="6793" width="7.28515625" style="14" customWidth="1"/>
    <col min="6794" max="6794" width="12.7109375" style="14" bestFit="1" customWidth="1"/>
    <col min="6795" max="6795" width="7.28515625" style="14" customWidth="1"/>
    <col min="6796" max="6796" width="12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bestFit="1" customWidth="1"/>
    <col min="6806" max="6806" width="12.7109375" style="14" bestFit="1" customWidth="1"/>
    <col min="6807" max="6807" width="9.7109375" style="14" bestFit="1" customWidth="1"/>
    <col min="6808" max="6808" width="14.2851562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bestFit="1" customWidth="1"/>
    <col min="6850" max="6850" width="11.7109375" style="14" bestFit="1" customWidth="1"/>
    <col min="6851" max="6851" width="7.28515625" style="14" bestFit="1" customWidth="1"/>
    <col min="6852" max="6852" width="11.7109375" style="14" bestFit="1" customWidth="1"/>
    <col min="6853" max="6853" width="7.28515625" style="14" bestFit="1" customWidth="1"/>
    <col min="6854" max="6854" width="11.7109375" style="14" bestFit="1" customWidth="1"/>
    <col min="6855" max="6855" width="7.28515625" style="14" bestFit="1" customWidth="1"/>
    <col min="6856" max="6856" width="11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1.7109375" style="14" bestFit="1" customWidth="1"/>
    <col min="6861" max="6861" width="7.28515625" style="14" bestFit="1" customWidth="1"/>
    <col min="6862" max="6862" width="11.7109375" style="14" bestFit="1" customWidth="1"/>
    <col min="6863" max="6863" width="7.28515625" style="14" bestFit="1" customWidth="1"/>
    <col min="6864" max="6864" width="11.7109375" style="14" bestFit="1" customWidth="1"/>
    <col min="6865" max="6865" width="7.28515625" style="14" bestFit="1" customWidth="1"/>
    <col min="6866" max="6866" width="11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bestFit="1" customWidth="1"/>
    <col min="6870" max="6870" width="11.7109375" style="14" customWidth="1"/>
    <col min="6871" max="6871" width="7.28515625" style="14" bestFit="1" customWidth="1"/>
    <col min="6872" max="6872" width="11.7109375" style="14" customWidth="1"/>
    <col min="6873" max="6873" width="7.28515625" style="14" bestFit="1" customWidth="1"/>
    <col min="6874" max="6874" width="11.7109375" style="14" bestFit="1" customWidth="1"/>
    <col min="6875" max="6875" width="7.28515625" style="14" bestFit="1" customWidth="1"/>
    <col min="6876" max="6876" width="11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10.85546875" style="14" bestFit="1" customWidth="1"/>
    <col min="6888" max="6888" width="13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85546875" style="14" bestFit="1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3" style="14" customWidth="1"/>
    <col min="6927" max="6927" width="8.7109375" style="14" customWidth="1"/>
    <col min="6928" max="6928" width="16.2851562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0.85546875" style="14" bestFit="1" customWidth="1"/>
    <col min="6935" max="6935" width="7.28515625" style="14" customWidth="1"/>
    <col min="6936" max="6936" width="10.85546875" style="14" bestFit="1" customWidth="1"/>
    <col min="6937" max="6937" width="9.42578125" style="14" bestFit="1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customWidth="1"/>
    <col min="6945" max="6945" width="7.28515625" style="14" customWidth="1"/>
    <col min="6946" max="6946" width="11.7109375" style="14" bestFit="1" customWidth="1"/>
    <col min="6947" max="6947" width="9.42578125" style="14" bestFit="1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9.42578125" style="14" bestFit="1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2" style="14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3" style="14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customWidth="1"/>
    <col min="6995" max="6995" width="7.28515625" style="14" customWidth="1"/>
    <col min="6996" max="6996" width="11.7109375" style="14" customWidth="1"/>
    <col min="6997" max="6997" width="7.28515625" style="14" bestFit="1" customWidth="1"/>
    <col min="6998" max="6998" width="12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customWidth="1"/>
    <col min="7003" max="7003" width="7.28515625" style="14" customWidth="1"/>
    <col min="7004" max="7004" width="11.7109375" style="14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2.7109375" style="14" bestFit="1" customWidth="1"/>
    <col min="7009" max="7009" width="16.28515625" style="14" bestFit="1" customWidth="1"/>
    <col min="7010" max="7012" width="14.5703125" style="14" customWidth="1"/>
    <col min="7013" max="7014" width="15.28515625" style="14" bestFit="1" customWidth="1"/>
    <col min="7015" max="7016" width="14.5703125" style="14" customWidth="1"/>
    <col min="7017" max="7017" width="15.28515625" style="14" bestFit="1" customWidth="1"/>
    <col min="7018" max="7019" width="14.5703125" style="14" customWidth="1"/>
    <col min="7020" max="7020" width="15.28515625" style="14" bestFit="1" customWidth="1"/>
    <col min="7021" max="7022" width="15.28515625" style="14"/>
    <col min="7023" max="7023" width="3.42578125" style="14" bestFit="1" customWidth="1"/>
    <col min="7024" max="7024" width="54.5703125" style="14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2.7109375" style="14" bestFit="1" customWidth="1"/>
    <col min="7031" max="7031" width="7.28515625" style="14" customWidth="1"/>
    <col min="7032" max="7032" width="12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2.7109375" style="14" bestFit="1" customWidth="1"/>
    <col min="7037" max="7037" width="7.28515625" style="14" bestFit="1" customWidth="1"/>
    <col min="7038" max="7038" width="12.7109375" style="14" bestFit="1" customWidth="1"/>
    <col min="7039" max="7039" width="7.28515625" style="14" customWidth="1"/>
    <col min="7040" max="7040" width="12.7109375" style="14" bestFit="1" customWidth="1"/>
    <col min="7041" max="7041" width="7.28515625" style="14" customWidth="1"/>
    <col min="7042" max="7042" width="12.7109375" style="14" bestFit="1" customWidth="1"/>
    <col min="7043" max="7043" width="7.28515625" style="14" bestFit="1" customWidth="1"/>
    <col min="7044" max="7044" width="13" style="14" customWidth="1"/>
    <col min="7045" max="7045" width="7.28515625" style="14" customWidth="1"/>
    <col min="7046" max="7046" width="12.7109375" style="14" bestFit="1" customWidth="1"/>
    <col min="7047" max="7047" width="7.28515625" style="14" customWidth="1"/>
    <col min="7048" max="7048" width="12.7109375" style="14" bestFit="1" customWidth="1"/>
    <col min="7049" max="7049" width="7.28515625" style="14" customWidth="1"/>
    <col min="7050" max="7050" width="12.7109375" style="14" bestFit="1" customWidth="1"/>
    <col min="7051" max="7051" width="7.28515625" style="14" customWidth="1"/>
    <col min="7052" max="7052" width="12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bestFit="1" customWidth="1"/>
    <col min="7062" max="7062" width="12.7109375" style="14" bestFit="1" customWidth="1"/>
    <col min="7063" max="7063" width="9.7109375" style="14" bestFit="1" customWidth="1"/>
    <col min="7064" max="7064" width="14.2851562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bestFit="1" customWidth="1"/>
    <col min="7106" max="7106" width="11.7109375" style="14" bestFit="1" customWidth="1"/>
    <col min="7107" max="7107" width="7.28515625" style="14" bestFit="1" customWidth="1"/>
    <col min="7108" max="7108" width="11.7109375" style="14" bestFit="1" customWidth="1"/>
    <col min="7109" max="7109" width="7.28515625" style="14" bestFit="1" customWidth="1"/>
    <col min="7110" max="7110" width="11.7109375" style="14" bestFit="1" customWidth="1"/>
    <col min="7111" max="7111" width="7.28515625" style="14" bestFit="1" customWidth="1"/>
    <col min="7112" max="7112" width="11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1.7109375" style="14" bestFit="1" customWidth="1"/>
    <col min="7117" max="7117" width="7.28515625" style="14" bestFit="1" customWidth="1"/>
    <col min="7118" max="7118" width="11.7109375" style="14" bestFit="1" customWidth="1"/>
    <col min="7119" max="7119" width="7.28515625" style="14" bestFit="1" customWidth="1"/>
    <col min="7120" max="7120" width="11.7109375" style="14" bestFit="1" customWidth="1"/>
    <col min="7121" max="7121" width="7.28515625" style="14" bestFit="1" customWidth="1"/>
    <col min="7122" max="7122" width="11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bestFit="1" customWidth="1"/>
    <col min="7126" max="7126" width="11.7109375" style="14" customWidth="1"/>
    <col min="7127" max="7127" width="7.28515625" style="14" bestFit="1" customWidth="1"/>
    <col min="7128" max="7128" width="11.7109375" style="14" customWidth="1"/>
    <col min="7129" max="7129" width="7.28515625" style="14" bestFit="1" customWidth="1"/>
    <col min="7130" max="7130" width="11.7109375" style="14" bestFit="1" customWidth="1"/>
    <col min="7131" max="7131" width="7.28515625" style="14" bestFit="1" customWidth="1"/>
    <col min="7132" max="7132" width="11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10.85546875" style="14" bestFit="1" customWidth="1"/>
    <col min="7144" max="7144" width="13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85546875" style="14" bestFit="1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3" style="14" customWidth="1"/>
    <col min="7183" max="7183" width="8.7109375" style="14" customWidth="1"/>
    <col min="7184" max="7184" width="16.2851562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0.85546875" style="14" bestFit="1" customWidth="1"/>
    <col min="7191" max="7191" width="7.28515625" style="14" customWidth="1"/>
    <col min="7192" max="7192" width="10.85546875" style="14" bestFit="1" customWidth="1"/>
    <col min="7193" max="7193" width="9.42578125" style="14" bestFit="1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customWidth="1"/>
    <col min="7201" max="7201" width="7.28515625" style="14" customWidth="1"/>
    <col min="7202" max="7202" width="11.7109375" style="14" bestFit="1" customWidth="1"/>
    <col min="7203" max="7203" width="9.42578125" style="14" bestFit="1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9.42578125" style="14" bestFit="1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2" style="14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3" style="14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customWidth="1"/>
    <col min="7251" max="7251" width="7.28515625" style="14" customWidth="1"/>
    <col min="7252" max="7252" width="11.7109375" style="14" customWidth="1"/>
    <col min="7253" max="7253" width="7.28515625" style="14" bestFit="1" customWidth="1"/>
    <col min="7254" max="7254" width="12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customWidth="1"/>
    <col min="7259" max="7259" width="7.28515625" style="14" customWidth="1"/>
    <col min="7260" max="7260" width="11.7109375" style="14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2.7109375" style="14" bestFit="1" customWidth="1"/>
    <col min="7265" max="7265" width="16.28515625" style="14" bestFit="1" customWidth="1"/>
    <col min="7266" max="7268" width="14.5703125" style="14" customWidth="1"/>
    <col min="7269" max="7270" width="15.28515625" style="14" bestFit="1" customWidth="1"/>
    <col min="7271" max="7272" width="14.5703125" style="14" customWidth="1"/>
    <col min="7273" max="7273" width="15.28515625" style="14" bestFit="1" customWidth="1"/>
    <col min="7274" max="7275" width="14.5703125" style="14" customWidth="1"/>
    <col min="7276" max="7276" width="15.28515625" style="14" bestFit="1" customWidth="1"/>
    <col min="7277" max="7278" width="15.28515625" style="14"/>
    <col min="7279" max="7279" width="3.42578125" style="14" bestFit="1" customWidth="1"/>
    <col min="7280" max="7280" width="54.5703125" style="14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2.7109375" style="14" bestFit="1" customWidth="1"/>
    <col min="7287" max="7287" width="7.28515625" style="14" customWidth="1"/>
    <col min="7288" max="7288" width="12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2.7109375" style="14" bestFit="1" customWidth="1"/>
    <col min="7293" max="7293" width="7.28515625" style="14" bestFit="1" customWidth="1"/>
    <col min="7294" max="7294" width="12.7109375" style="14" bestFit="1" customWidth="1"/>
    <col min="7295" max="7295" width="7.28515625" style="14" customWidth="1"/>
    <col min="7296" max="7296" width="12.7109375" style="14" bestFit="1" customWidth="1"/>
    <col min="7297" max="7297" width="7.28515625" style="14" customWidth="1"/>
    <col min="7298" max="7298" width="12.7109375" style="14" bestFit="1" customWidth="1"/>
    <col min="7299" max="7299" width="7.28515625" style="14" bestFit="1" customWidth="1"/>
    <col min="7300" max="7300" width="13" style="14" customWidth="1"/>
    <col min="7301" max="7301" width="7.28515625" style="14" customWidth="1"/>
    <col min="7302" max="7302" width="12.7109375" style="14" bestFit="1" customWidth="1"/>
    <col min="7303" max="7303" width="7.28515625" style="14" customWidth="1"/>
    <col min="7304" max="7304" width="12.7109375" style="14" bestFit="1" customWidth="1"/>
    <col min="7305" max="7305" width="7.28515625" style="14" customWidth="1"/>
    <col min="7306" max="7306" width="12.7109375" style="14" bestFit="1" customWidth="1"/>
    <col min="7307" max="7307" width="7.28515625" style="14" customWidth="1"/>
    <col min="7308" max="7308" width="12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bestFit="1" customWidth="1"/>
    <col min="7318" max="7318" width="12.7109375" style="14" bestFit="1" customWidth="1"/>
    <col min="7319" max="7319" width="9.7109375" style="14" bestFit="1" customWidth="1"/>
    <col min="7320" max="7320" width="14.2851562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bestFit="1" customWidth="1"/>
    <col min="7362" max="7362" width="11.7109375" style="14" bestFit="1" customWidth="1"/>
    <col min="7363" max="7363" width="7.28515625" style="14" bestFit="1" customWidth="1"/>
    <col min="7364" max="7364" width="11.7109375" style="14" bestFit="1" customWidth="1"/>
    <col min="7365" max="7365" width="7.28515625" style="14" bestFit="1" customWidth="1"/>
    <col min="7366" max="7366" width="11.7109375" style="14" bestFit="1" customWidth="1"/>
    <col min="7367" max="7367" width="7.28515625" style="14" bestFit="1" customWidth="1"/>
    <col min="7368" max="7368" width="11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1.7109375" style="14" bestFit="1" customWidth="1"/>
    <col min="7373" max="7373" width="7.28515625" style="14" bestFit="1" customWidth="1"/>
    <col min="7374" max="7374" width="11.7109375" style="14" bestFit="1" customWidth="1"/>
    <col min="7375" max="7375" width="7.28515625" style="14" bestFit="1" customWidth="1"/>
    <col min="7376" max="7376" width="11.7109375" style="14" bestFit="1" customWidth="1"/>
    <col min="7377" max="7377" width="7.28515625" style="14" bestFit="1" customWidth="1"/>
    <col min="7378" max="7378" width="11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bestFit="1" customWidth="1"/>
    <col min="7382" max="7382" width="11.7109375" style="14" customWidth="1"/>
    <col min="7383" max="7383" width="7.28515625" style="14" bestFit="1" customWidth="1"/>
    <col min="7384" max="7384" width="11.7109375" style="14" customWidth="1"/>
    <col min="7385" max="7385" width="7.28515625" style="14" bestFit="1" customWidth="1"/>
    <col min="7386" max="7386" width="11.7109375" style="14" bestFit="1" customWidth="1"/>
    <col min="7387" max="7387" width="7.28515625" style="14" bestFit="1" customWidth="1"/>
    <col min="7388" max="7388" width="11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10.85546875" style="14" bestFit="1" customWidth="1"/>
    <col min="7400" max="7400" width="13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85546875" style="14" bestFit="1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3" style="14" customWidth="1"/>
    <col min="7439" max="7439" width="8.7109375" style="14" customWidth="1"/>
    <col min="7440" max="7440" width="16.2851562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0.85546875" style="14" bestFit="1" customWidth="1"/>
    <col min="7447" max="7447" width="7.28515625" style="14" customWidth="1"/>
    <col min="7448" max="7448" width="10.85546875" style="14" bestFit="1" customWidth="1"/>
    <col min="7449" max="7449" width="9.42578125" style="14" bestFit="1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customWidth="1"/>
    <col min="7457" max="7457" width="7.28515625" style="14" customWidth="1"/>
    <col min="7458" max="7458" width="11.7109375" style="14" bestFit="1" customWidth="1"/>
    <col min="7459" max="7459" width="9.42578125" style="14" bestFit="1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9.42578125" style="14" bestFit="1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2" style="14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3" style="14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customWidth="1"/>
    <col min="7507" max="7507" width="7.28515625" style="14" customWidth="1"/>
    <col min="7508" max="7508" width="11.7109375" style="14" customWidth="1"/>
    <col min="7509" max="7509" width="7.28515625" style="14" bestFit="1" customWidth="1"/>
    <col min="7510" max="7510" width="12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customWidth="1"/>
    <col min="7515" max="7515" width="7.28515625" style="14" customWidth="1"/>
    <col min="7516" max="7516" width="11.7109375" style="14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2.7109375" style="14" bestFit="1" customWidth="1"/>
    <col min="7521" max="7521" width="16.28515625" style="14" bestFit="1" customWidth="1"/>
    <col min="7522" max="7524" width="14.5703125" style="14" customWidth="1"/>
    <col min="7525" max="7526" width="15.28515625" style="14" bestFit="1" customWidth="1"/>
    <col min="7527" max="7528" width="14.5703125" style="14" customWidth="1"/>
    <col min="7529" max="7529" width="15.28515625" style="14" bestFit="1" customWidth="1"/>
    <col min="7530" max="7531" width="14.5703125" style="14" customWidth="1"/>
    <col min="7532" max="7532" width="15.28515625" style="14" bestFit="1" customWidth="1"/>
    <col min="7533" max="7534" width="15.28515625" style="14"/>
    <col min="7535" max="7535" width="3.42578125" style="14" bestFit="1" customWidth="1"/>
    <col min="7536" max="7536" width="54.5703125" style="14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2.7109375" style="14" bestFit="1" customWidth="1"/>
    <col min="7543" max="7543" width="7.28515625" style="14" customWidth="1"/>
    <col min="7544" max="7544" width="12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2.7109375" style="14" bestFit="1" customWidth="1"/>
    <col min="7549" max="7549" width="7.28515625" style="14" bestFit="1" customWidth="1"/>
    <col min="7550" max="7550" width="12.7109375" style="14" bestFit="1" customWidth="1"/>
    <col min="7551" max="7551" width="7.28515625" style="14" customWidth="1"/>
    <col min="7552" max="7552" width="12.7109375" style="14" bestFit="1" customWidth="1"/>
    <col min="7553" max="7553" width="7.28515625" style="14" customWidth="1"/>
    <col min="7554" max="7554" width="12.7109375" style="14" bestFit="1" customWidth="1"/>
    <col min="7555" max="7555" width="7.28515625" style="14" bestFit="1" customWidth="1"/>
    <col min="7556" max="7556" width="13" style="14" customWidth="1"/>
    <col min="7557" max="7557" width="7.28515625" style="14" customWidth="1"/>
    <col min="7558" max="7558" width="12.7109375" style="14" bestFit="1" customWidth="1"/>
    <col min="7559" max="7559" width="7.28515625" style="14" customWidth="1"/>
    <col min="7560" max="7560" width="12.7109375" style="14" bestFit="1" customWidth="1"/>
    <col min="7561" max="7561" width="7.28515625" style="14" customWidth="1"/>
    <col min="7562" max="7562" width="12.7109375" style="14" bestFit="1" customWidth="1"/>
    <col min="7563" max="7563" width="7.28515625" style="14" customWidth="1"/>
    <col min="7564" max="7564" width="12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bestFit="1" customWidth="1"/>
    <col min="7574" max="7574" width="12.7109375" style="14" bestFit="1" customWidth="1"/>
    <col min="7575" max="7575" width="9.7109375" style="14" bestFit="1" customWidth="1"/>
    <col min="7576" max="7576" width="14.2851562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bestFit="1" customWidth="1"/>
    <col min="7618" max="7618" width="11.7109375" style="14" bestFit="1" customWidth="1"/>
    <col min="7619" max="7619" width="7.28515625" style="14" bestFit="1" customWidth="1"/>
    <col min="7620" max="7620" width="11.7109375" style="14" bestFit="1" customWidth="1"/>
    <col min="7621" max="7621" width="7.28515625" style="14" bestFit="1" customWidth="1"/>
    <col min="7622" max="7622" width="11.7109375" style="14" bestFit="1" customWidth="1"/>
    <col min="7623" max="7623" width="7.28515625" style="14" bestFit="1" customWidth="1"/>
    <col min="7624" max="7624" width="11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1.7109375" style="14" bestFit="1" customWidth="1"/>
    <col min="7629" max="7629" width="7.28515625" style="14" bestFit="1" customWidth="1"/>
    <col min="7630" max="7630" width="11.7109375" style="14" bestFit="1" customWidth="1"/>
    <col min="7631" max="7631" width="7.28515625" style="14" bestFit="1" customWidth="1"/>
    <col min="7632" max="7632" width="11.7109375" style="14" bestFit="1" customWidth="1"/>
    <col min="7633" max="7633" width="7.28515625" style="14" bestFit="1" customWidth="1"/>
    <col min="7634" max="7634" width="11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bestFit="1" customWidth="1"/>
    <col min="7638" max="7638" width="11.7109375" style="14" customWidth="1"/>
    <col min="7639" max="7639" width="7.28515625" style="14" bestFit="1" customWidth="1"/>
    <col min="7640" max="7640" width="11.7109375" style="14" customWidth="1"/>
    <col min="7641" max="7641" width="7.28515625" style="14" bestFit="1" customWidth="1"/>
    <col min="7642" max="7642" width="11.7109375" style="14" bestFit="1" customWidth="1"/>
    <col min="7643" max="7643" width="7.28515625" style="14" bestFit="1" customWidth="1"/>
    <col min="7644" max="7644" width="11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10.85546875" style="14" bestFit="1" customWidth="1"/>
    <col min="7656" max="7656" width="13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85546875" style="14" bestFit="1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3" style="14" customWidth="1"/>
    <col min="7695" max="7695" width="8.7109375" style="14" customWidth="1"/>
    <col min="7696" max="7696" width="16.2851562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0.85546875" style="14" bestFit="1" customWidth="1"/>
    <col min="7703" max="7703" width="7.28515625" style="14" customWidth="1"/>
    <col min="7704" max="7704" width="10.85546875" style="14" bestFit="1" customWidth="1"/>
    <col min="7705" max="7705" width="9.42578125" style="14" bestFit="1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customWidth="1"/>
    <col min="7713" max="7713" width="7.28515625" style="14" customWidth="1"/>
    <col min="7714" max="7714" width="11.7109375" style="14" bestFit="1" customWidth="1"/>
    <col min="7715" max="7715" width="9.42578125" style="14" bestFit="1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9.42578125" style="14" bestFit="1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2" style="14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3" style="14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customWidth="1"/>
    <col min="7763" max="7763" width="7.28515625" style="14" customWidth="1"/>
    <col min="7764" max="7764" width="11.7109375" style="14" customWidth="1"/>
    <col min="7765" max="7765" width="7.28515625" style="14" bestFit="1" customWidth="1"/>
    <col min="7766" max="7766" width="12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customWidth="1"/>
    <col min="7771" max="7771" width="7.28515625" style="14" customWidth="1"/>
    <col min="7772" max="7772" width="11.7109375" style="14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2.7109375" style="14" bestFit="1" customWidth="1"/>
    <col min="7777" max="7777" width="16.28515625" style="14" bestFit="1" customWidth="1"/>
    <col min="7778" max="7780" width="14.5703125" style="14" customWidth="1"/>
    <col min="7781" max="7782" width="15.28515625" style="14" bestFit="1" customWidth="1"/>
    <col min="7783" max="7784" width="14.5703125" style="14" customWidth="1"/>
    <col min="7785" max="7785" width="15.28515625" style="14" bestFit="1" customWidth="1"/>
    <col min="7786" max="7787" width="14.5703125" style="14" customWidth="1"/>
    <col min="7788" max="7788" width="15.28515625" style="14" bestFit="1" customWidth="1"/>
    <col min="7789" max="7790" width="15.28515625" style="14"/>
    <col min="7791" max="7791" width="3.42578125" style="14" bestFit="1" customWidth="1"/>
    <col min="7792" max="7792" width="54.5703125" style="14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2.7109375" style="14" bestFit="1" customWidth="1"/>
    <col min="7799" max="7799" width="7.28515625" style="14" customWidth="1"/>
    <col min="7800" max="7800" width="12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2.7109375" style="14" bestFit="1" customWidth="1"/>
    <col min="7805" max="7805" width="7.28515625" style="14" bestFit="1" customWidth="1"/>
    <col min="7806" max="7806" width="12.7109375" style="14" bestFit="1" customWidth="1"/>
    <col min="7807" max="7807" width="7.28515625" style="14" customWidth="1"/>
    <col min="7808" max="7808" width="12.7109375" style="14" bestFit="1" customWidth="1"/>
    <col min="7809" max="7809" width="7.28515625" style="14" customWidth="1"/>
    <col min="7810" max="7810" width="12.7109375" style="14" bestFit="1" customWidth="1"/>
    <col min="7811" max="7811" width="7.28515625" style="14" bestFit="1" customWidth="1"/>
    <col min="7812" max="7812" width="13" style="14" customWidth="1"/>
    <col min="7813" max="7813" width="7.28515625" style="14" customWidth="1"/>
    <col min="7814" max="7814" width="12.7109375" style="14" bestFit="1" customWidth="1"/>
    <col min="7815" max="7815" width="7.28515625" style="14" customWidth="1"/>
    <col min="7816" max="7816" width="12.7109375" style="14" bestFit="1" customWidth="1"/>
    <col min="7817" max="7817" width="7.28515625" style="14" customWidth="1"/>
    <col min="7818" max="7818" width="12.7109375" style="14" bestFit="1" customWidth="1"/>
    <col min="7819" max="7819" width="7.28515625" style="14" customWidth="1"/>
    <col min="7820" max="7820" width="12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bestFit="1" customWidth="1"/>
    <col min="7830" max="7830" width="12.7109375" style="14" bestFit="1" customWidth="1"/>
    <col min="7831" max="7831" width="9.7109375" style="14" bestFit="1" customWidth="1"/>
    <col min="7832" max="7832" width="14.2851562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bestFit="1" customWidth="1"/>
    <col min="7874" max="7874" width="11.7109375" style="14" bestFit="1" customWidth="1"/>
    <col min="7875" max="7875" width="7.28515625" style="14" bestFit="1" customWidth="1"/>
    <col min="7876" max="7876" width="11.7109375" style="14" bestFit="1" customWidth="1"/>
    <col min="7877" max="7877" width="7.28515625" style="14" bestFit="1" customWidth="1"/>
    <col min="7878" max="7878" width="11.7109375" style="14" bestFit="1" customWidth="1"/>
    <col min="7879" max="7879" width="7.28515625" style="14" bestFit="1" customWidth="1"/>
    <col min="7880" max="7880" width="11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1.7109375" style="14" bestFit="1" customWidth="1"/>
    <col min="7885" max="7885" width="7.28515625" style="14" bestFit="1" customWidth="1"/>
    <col min="7886" max="7886" width="11.7109375" style="14" bestFit="1" customWidth="1"/>
    <col min="7887" max="7887" width="7.28515625" style="14" bestFit="1" customWidth="1"/>
    <col min="7888" max="7888" width="11.7109375" style="14" bestFit="1" customWidth="1"/>
    <col min="7889" max="7889" width="7.28515625" style="14" bestFit="1" customWidth="1"/>
    <col min="7890" max="7890" width="11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bestFit="1" customWidth="1"/>
    <col min="7894" max="7894" width="11.7109375" style="14" customWidth="1"/>
    <col min="7895" max="7895" width="7.28515625" style="14" bestFit="1" customWidth="1"/>
    <col min="7896" max="7896" width="11.7109375" style="14" customWidth="1"/>
    <col min="7897" max="7897" width="7.28515625" style="14" bestFit="1" customWidth="1"/>
    <col min="7898" max="7898" width="11.7109375" style="14" bestFit="1" customWidth="1"/>
    <col min="7899" max="7899" width="7.28515625" style="14" bestFit="1" customWidth="1"/>
    <col min="7900" max="7900" width="11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10.85546875" style="14" bestFit="1" customWidth="1"/>
    <col min="7912" max="7912" width="13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85546875" style="14" bestFit="1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3" style="14" customWidth="1"/>
    <col min="7951" max="7951" width="8.7109375" style="14" customWidth="1"/>
    <col min="7952" max="7952" width="16.2851562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0.85546875" style="14" bestFit="1" customWidth="1"/>
    <col min="7959" max="7959" width="7.28515625" style="14" customWidth="1"/>
    <col min="7960" max="7960" width="10.85546875" style="14" bestFit="1" customWidth="1"/>
    <col min="7961" max="7961" width="9.42578125" style="14" bestFit="1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customWidth="1"/>
    <col min="7969" max="7969" width="7.28515625" style="14" customWidth="1"/>
    <col min="7970" max="7970" width="11.7109375" style="14" bestFit="1" customWidth="1"/>
    <col min="7971" max="7971" width="9.42578125" style="14" bestFit="1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9.42578125" style="14" bestFit="1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2" style="14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3" style="14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customWidth="1"/>
    <col min="8019" max="8019" width="7.28515625" style="14" customWidth="1"/>
    <col min="8020" max="8020" width="11.7109375" style="14" customWidth="1"/>
    <col min="8021" max="8021" width="7.28515625" style="14" bestFit="1" customWidth="1"/>
    <col min="8022" max="8022" width="12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customWidth="1"/>
    <col min="8027" max="8027" width="7.28515625" style="14" customWidth="1"/>
    <col min="8028" max="8028" width="11.7109375" style="14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2.7109375" style="14" bestFit="1" customWidth="1"/>
    <col min="8033" max="8033" width="16.28515625" style="14" bestFit="1" customWidth="1"/>
    <col min="8034" max="8036" width="14.5703125" style="14" customWidth="1"/>
    <col min="8037" max="8038" width="15.28515625" style="14" bestFit="1" customWidth="1"/>
    <col min="8039" max="8040" width="14.5703125" style="14" customWidth="1"/>
    <col min="8041" max="8041" width="15.28515625" style="14" bestFit="1" customWidth="1"/>
    <col min="8042" max="8043" width="14.5703125" style="14" customWidth="1"/>
    <col min="8044" max="8044" width="15.28515625" style="14" bestFit="1" customWidth="1"/>
    <col min="8045" max="8046" width="15.28515625" style="14"/>
    <col min="8047" max="8047" width="3.42578125" style="14" bestFit="1" customWidth="1"/>
    <col min="8048" max="8048" width="54.5703125" style="14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2.7109375" style="14" bestFit="1" customWidth="1"/>
    <col min="8055" max="8055" width="7.28515625" style="14" customWidth="1"/>
    <col min="8056" max="8056" width="12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2.7109375" style="14" bestFit="1" customWidth="1"/>
    <col min="8061" max="8061" width="7.28515625" style="14" bestFit="1" customWidth="1"/>
    <col min="8062" max="8062" width="12.7109375" style="14" bestFit="1" customWidth="1"/>
    <col min="8063" max="8063" width="7.28515625" style="14" customWidth="1"/>
    <col min="8064" max="8064" width="12.7109375" style="14" bestFit="1" customWidth="1"/>
    <col min="8065" max="8065" width="7.28515625" style="14" customWidth="1"/>
    <col min="8066" max="8066" width="12.7109375" style="14" bestFit="1" customWidth="1"/>
    <col min="8067" max="8067" width="7.28515625" style="14" bestFit="1" customWidth="1"/>
    <col min="8068" max="8068" width="13" style="14" customWidth="1"/>
    <col min="8069" max="8069" width="7.28515625" style="14" customWidth="1"/>
    <col min="8070" max="8070" width="12.7109375" style="14" bestFit="1" customWidth="1"/>
    <col min="8071" max="8071" width="7.28515625" style="14" customWidth="1"/>
    <col min="8072" max="8072" width="12.7109375" style="14" bestFit="1" customWidth="1"/>
    <col min="8073" max="8073" width="7.28515625" style="14" customWidth="1"/>
    <col min="8074" max="8074" width="12.7109375" style="14" bestFit="1" customWidth="1"/>
    <col min="8075" max="8075" width="7.28515625" style="14" customWidth="1"/>
    <col min="8076" max="8076" width="12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bestFit="1" customWidth="1"/>
    <col min="8086" max="8086" width="12.7109375" style="14" bestFit="1" customWidth="1"/>
    <col min="8087" max="8087" width="9.7109375" style="14" bestFit="1" customWidth="1"/>
    <col min="8088" max="8088" width="14.2851562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bestFit="1" customWidth="1"/>
    <col min="8130" max="8130" width="11.7109375" style="14" bestFit="1" customWidth="1"/>
    <col min="8131" max="8131" width="7.28515625" style="14" bestFit="1" customWidth="1"/>
    <col min="8132" max="8132" width="11.7109375" style="14" bestFit="1" customWidth="1"/>
    <col min="8133" max="8133" width="7.28515625" style="14" bestFit="1" customWidth="1"/>
    <col min="8134" max="8134" width="11.7109375" style="14" bestFit="1" customWidth="1"/>
    <col min="8135" max="8135" width="7.28515625" style="14" bestFit="1" customWidth="1"/>
    <col min="8136" max="8136" width="11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1.7109375" style="14" bestFit="1" customWidth="1"/>
    <col min="8141" max="8141" width="7.28515625" style="14" bestFit="1" customWidth="1"/>
    <col min="8142" max="8142" width="11.7109375" style="14" bestFit="1" customWidth="1"/>
    <col min="8143" max="8143" width="7.28515625" style="14" bestFit="1" customWidth="1"/>
    <col min="8144" max="8144" width="11.7109375" style="14" bestFit="1" customWidth="1"/>
    <col min="8145" max="8145" width="7.28515625" style="14" bestFit="1" customWidth="1"/>
    <col min="8146" max="8146" width="11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bestFit="1" customWidth="1"/>
    <col min="8150" max="8150" width="11.7109375" style="14" customWidth="1"/>
    <col min="8151" max="8151" width="7.28515625" style="14" bestFit="1" customWidth="1"/>
    <col min="8152" max="8152" width="11.7109375" style="14" customWidth="1"/>
    <col min="8153" max="8153" width="7.28515625" style="14" bestFit="1" customWidth="1"/>
    <col min="8154" max="8154" width="11.7109375" style="14" bestFit="1" customWidth="1"/>
    <col min="8155" max="8155" width="7.28515625" style="14" bestFit="1" customWidth="1"/>
    <col min="8156" max="8156" width="11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10.85546875" style="14" bestFit="1" customWidth="1"/>
    <col min="8168" max="8168" width="13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85546875" style="14" bestFit="1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3" style="14" customWidth="1"/>
    <col min="8207" max="8207" width="8.7109375" style="14" customWidth="1"/>
    <col min="8208" max="8208" width="16.2851562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0.85546875" style="14" bestFit="1" customWidth="1"/>
    <col min="8215" max="8215" width="7.28515625" style="14" customWidth="1"/>
    <col min="8216" max="8216" width="10.85546875" style="14" bestFit="1" customWidth="1"/>
    <col min="8217" max="8217" width="9.42578125" style="14" bestFit="1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customWidth="1"/>
    <col min="8225" max="8225" width="7.28515625" style="14" customWidth="1"/>
    <col min="8226" max="8226" width="11.7109375" style="14" bestFit="1" customWidth="1"/>
    <col min="8227" max="8227" width="9.42578125" style="14" bestFit="1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9.42578125" style="14" bestFit="1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2" style="14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3" style="14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customWidth="1"/>
    <col min="8275" max="8275" width="7.28515625" style="14" customWidth="1"/>
    <col min="8276" max="8276" width="11.7109375" style="14" customWidth="1"/>
    <col min="8277" max="8277" width="7.28515625" style="14" bestFit="1" customWidth="1"/>
    <col min="8278" max="8278" width="12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customWidth="1"/>
    <col min="8283" max="8283" width="7.28515625" style="14" customWidth="1"/>
    <col min="8284" max="8284" width="11.7109375" style="14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2.7109375" style="14" bestFit="1" customWidth="1"/>
    <col min="8289" max="8289" width="16.28515625" style="14" bestFit="1" customWidth="1"/>
    <col min="8290" max="8292" width="14.5703125" style="14" customWidth="1"/>
    <col min="8293" max="8294" width="15.28515625" style="14" bestFit="1" customWidth="1"/>
    <col min="8295" max="8296" width="14.5703125" style="14" customWidth="1"/>
    <col min="8297" max="8297" width="15.28515625" style="14" bestFit="1" customWidth="1"/>
    <col min="8298" max="8299" width="14.5703125" style="14" customWidth="1"/>
    <col min="8300" max="8300" width="15.28515625" style="14" bestFit="1" customWidth="1"/>
    <col min="8301" max="8302" width="15.28515625" style="14"/>
    <col min="8303" max="8303" width="3.42578125" style="14" bestFit="1" customWidth="1"/>
    <col min="8304" max="8304" width="54.5703125" style="14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2.7109375" style="14" bestFit="1" customWidth="1"/>
    <col min="8311" max="8311" width="7.28515625" style="14" customWidth="1"/>
    <col min="8312" max="8312" width="12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2.7109375" style="14" bestFit="1" customWidth="1"/>
    <col min="8317" max="8317" width="7.28515625" style="14" bestFit="1" customWidth="1"/>
    <col min="8318" max="8318" width="12.7109375" style="14" bestFit="1" customWidth="1"/>
    <col min="8319" max="8319" width="7.28515625" style="14" customWidth="1"/>
    <col min="8320" max="8320" width="12.7109375" style="14" bestFit="1" customWidth="1"/>
    <col min="8321" max="8321" width="7.28515625" style="14" customWidth="1"/>
    <col min="8322" max="8322" width="12.7109375" style="14" bestFit="1" customWidth="1"/>
    <col min="8323" max="8323" width="7.28515625" style="14" bestFit="1" customWidth="1"/>
    <col min="8324" max="8324" width="13" style="14" customWidth="1"/>
    <col min="8325" max="8325" width="7.28515625" style="14" customWidth="1"/>
    <col min="8326" max="8326" width="12.7109375" style="14" bestFit="1" customWidth="1"/>
    <col min="8327" max="8327" width="7.28515625" style="14" customWidth="1"/>
    <col min="8328" max="8328" width="12.7109375" style="14" bestFit="1" customWidth="1"/>
    <col min="8329" max="8329" width="7.28515625" style="14" customWidth="1"/>
    <col min="8330" max="8330" width="12.7109375" style="14" bestFit="1" customWidth="1"/>
    <col min="8331" max="8331" width="7.28515625" style="14" customWidth="1"/>
    <col min="8332" max="8332" width="12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bestFit="1" customWidth="1"/>
    <col min="8342" max="8342" width="12.7109375" style="14" bestFit="1" customWidth="1"/>
    <col min="8343" max="8343" width="9.7109375" style="14" bestFit="1" customWidth="1"/>
    <col min="8344" max="8344" width="14.2851562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bestFit="1" customWidth="1"/>
    <col min="8386" max="8386" width="11.7109375" style="14" bestFit="1" customWidth="1"/>
    <col min="8387" max="8387" width="7.28515625" style="14" bestFit="1" customWidth="1"/>
    <col min="8388" max="8388" width="11.7109375" style="14" bestFit="1" customWidth="1"/>
    <col min="8389" max="8389" width="7.28515625" style="14" bestFit="1" customWidth="1"/>
    <col min="8390" max="8390" width="11.7109375" style="14" bestFit="1" customWidth="1"/>
    <col min="8391" max="8391" width="7.28515625" style="14" bestFit="1" customWidth="1"/>
    <col min="8392" max="8392" width="11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1.7109375" style="14" bestFit="1" customWidth="1"/>
    <col min="8397" max="8397" width="7.28515625" style="14" bestFit="1" customWidth="1"/>
    <col min="8398" max="8398" width="11.7109375" style="14" bestFit="1" customWidth="1"/>
    <col min="8399" max="8399" width="7.28515625" style="14" bestFit="1" customWidth="1"/>
    <col min="8400" max="8400" width="11.7109375" style="14" bestFit="1" customWidth="1"/>
    <col min="8401" max="8401" width="7.28515625" style="14" bestFit="1" customWidth="1"/>
    <col min="8402" max="8402" width="11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bestFit="1" customWidth="1"/>
    <col min="8406" max="8406" width="11.7109375" style="14" customWidth="1"/>
    <col min="8407" max="8407" width="7.28515625" style="14" bestFit="1" customWidth="1"/>
    <col min="8408" max="8408" width="11.7109375" style="14" customWidth="1"/>
    <col min="8409" max="8409" width="7.28515625" style="14" bestFit="1" customWidth="1"/>
    <col min="8410" max="8410" width="11.7109375" style="14" bestFit="1" customWidth="1"/>
    <col min="8411" max="8411" width="7.28515625" style="14" bestFit="1" customWidth="1"/>
    <col min="8412" max="8412" width="11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10.85546875" style="14" bestFit="1" customWidth="1"/>
    <col min="8424" max="8424" width="13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85546875" style="14" bestFit="1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3" style="14" customWidth="1"/>
    <col min="8463" max="8463" width="8.7109375" style="14" customWidth="1"/>
    <col min="8464" max="8464" width="16.2851562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0.85546875" style="14" bestFit="1" customWidth="1"/>
    <col min="8471" max="8471" width="7.28515625" style="14" customWidth="1"/>
    <col min="8472" max="8472" width="10.85546875" style="14" bestFit="1" customWidth="1"/>
    <col min="8473" max="8473" width="9.42578125" style="14" bestFit="1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customWidth="1"/>
    <col min="8481" max="8481" width="7.28515625" style="14" customWidth="1"/>
    <col min="8482" max="8482" width="11.7109375" style="14" bestFit="1" customWidth="1"/>
    <col min="8483" max="8483" width="9.42578125" style="14" bestFit="1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9.42578125" style="14" bestFit="1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2" style="14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3" style="14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customWidth="1"/>
    <col min="8531" max="8531" width="7.28515625" style="14" customWidth="1"/>
    <col min="8532" max="8532" width="11.7109375" style="14" customWidth="1"/>
    <col min="8533" max="8533" width="7.28515625" style="14" bestFit="1" customWidth="1"/>
    <col min="8534" max="8534" width="12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customWidth="1"/>
    <col min="8539" max="8539" width="7.28515625" style="14" customWidth="1"/>
    <col min="8540" max="8540" width="11.7109375" style="14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2.7109375" style="14" bestFit="1" customWidth="1"/>
    <col min="8545" max="8545" width="16.28515625" style="14" bestFit="1" customWidth="1"/>
    <col min="8546" max="8548" width="14.5703125" style="14" customWidth="1"/>
    <col min="8549" max="8550" width="15.28515625" style="14" bestFit="1" customWidth="1"/>
    <col min="8551" max="8552" width="14.5703125" style="14" customWidth="1"/>
    <col min="8553" max="8553" width="15.28515625" style="14" bestFit="1" customWidth="1"/>
    <col min="8554" max="8555" width="14.5703125" style="14" customWidth="1"/>
    <col min="8556" max="8556" width="15.28515625" style="14" bestFit="1" customWidth="1"/>
    <col min="8557" max="8558" width="15.28515625" style="14"/>
    <col min="8559" max="8559" width="3.42578125" style="14" bestFit="1" customWidth="1"/>
    <col min="8560" max="8560" width="54.5703125" style="14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2.7109375" style="14" bestFit="1" customWidth="1"/>
    <col min="8567" max="8567" width="7.28515625" style="14" customWidth="1"/>
    <col min="8568" max="8568" width="12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2.7109375" style="14" bestFit="1" customWidth="1"/>
    <col min="8573" max="8573" width="7.28515625" style="14" bestFit="1" customWidth="1"/>
    <col min="8574" max="8574" width="12.7109375" style="14" bestFit="1" customWidth="1"/>
    <col min="8575" max="8575" width="7.28515625" style="14" customWidth="1"/>
    <col min="8576" max="8576" width="12.7109375" style="14" bestFit="1" customWidth="1"/>
    <col min="8577" max="8577" width="7.28515625" style="14" customWidth="1"/>
    <col min="8578" max="8578" width="12.7109375" style="14" bestFit="1" customWidth="1"/>
    <col min="8579" max="8579" width="7.28515625" style="14" bestFit="1" customWidth="1"/>
    <col min="8580" max="8580" width="13" style="14" customWidth="1"/>
    <col min="8581" max="8581" width="7.28515625" style="14" customWidth="1"/>
    <col min="8582" max="8582" width="12.7109375" style="14" bestFit="1" customWidth="1"/>
    <col min="8583" max="8583" width="7.28515625" style="14" customWidth="1"/>
    <col min="8584" max="8584" width="12.7109375" style="14" bestFit="1" customWidth="1"/>
    <col min="8585" max="8585" width="7.28515625" style="14" customWidth="1"/>
    <col min="8586" max="8586" width="12.7109375" style="14" bestFit="1" customWidth="1"/>
    <col min="8587" max="8587" width="7.28515625" style="14" customWidth="1"/>
    <col min="8588" max="8588" width="12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bestFit="1" customWidth="1"/>
    <col min="8598" max="8598" width="12.7109375" style="14" bestFit="1" customWidth="1"/>
    <col min="8599" max="8599" width="9.7109375" style="14" bestFit="1" customWidth="1"/>
    <col min="8600" max="8600" width="14.2851562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bestFit="1" customWidth="1"/>
    <col min="8642" max="8642" width="11.7109375" style="14" bestFit="1" customWidth="1"/>
    <col min="8643" max="8643" width="7.28515625" style="14" bestFit="1" customWidth="1"/>
    <col min="8644" max="8644" width="11.7109375" style="14" bestFit="1" customWidth="1"/>
    <col min="8645" max="8645" width="7.28515625" style="14" bestFit="1" customWidth="1"/>
    <col min="8646" max="8646" width="11.7109375" style="14" bestFit="1" customWidth="1"/>
    <col min="8647" max="8647" width="7.28515625" style="14" bestFit="1" customWidth="1"/>
    <col min="8648" max="8648" width="11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1.7109375" style="14" bestFit="1" customWidth="1"/>
    <col min="8653" max="8653" width="7.28515625" style="14" bestFit="1" customWidth="1"/>
    <col min="8654" max="8654" width="11.7109375" style="14" bestFit="1" customWidth="1"/>
    <col min="8655" max="8655" width="7.28515625" style="14" bestFit="1" customWidth="1"/>
    <col min="8656" max="8656" width="11.7109375" style="14" bestFit="1" customWidth="1"/>
    <col min="8657" max="8657" width="7.28515625" style="14" bestFit="1" customWidth="1"/>
    <col min="8658" max="8658" width="11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bestFit="1" customWidth="1"/>
    <col min="8662" max="8662" width="11.7109375" style="14" customWidth="1"/>
    <col min="8663" max="8663" width="7.28515625" style="14" bestFit="1" customWidth="1"/>
    <col min="8664" max="8664" width="11.7109375" style="14" customWidth="1"/>
    <col min="8665" max="8665" width="7.28515625" style="14" bestFit="1" customWidth="1"/>
    <col min="8666" max="8666" width="11.7109375" style="14" bestFit="1" customWidth="1"/>
    <col min="8667" max="8667" width="7.28515625" style="14" bestFit="1" customWidth="1"/>
    <col min="8668" max="8668" width="11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10.85546875" style="14" bestFit="1" customWidth="1"/>
    <col min="8680" max="8680" width="13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85546875" style="14" bestFit="1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3" style="14" customWidth="1"/>
    <col min="8719" max="8719" width="8.7109375" style="14" customWidth="1"/>
    <col min="8720" max="8720" width="16.2851562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0.85546875" style="14" bestFit="1" customWidth="1"/>
    <col min="8727" max="8727" width="7.28515625" style="14" customWidth="1"/>
    <col min="8728" max="8728" width="10.85546875" style="14" bestFit="1" customWidth="1"/>
    <col min="8729" max="8729" width="9.42578125" style="14" bestFit="1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customWidth="1"/>
    <col min="8737" max="8737" width="7.28515625" style="14" customWidth="1"/>
    <col min="8738" max="8738" width="11.7109375" style="14" bestFit="1" customWidth="1"/>
    <col min="8739" max="8739" width="9.42578125" style="14" bestFit="1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9.42578125" style="14" bestFit="1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2" style="14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3" style="14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customWidth="1"/>
    <col min="8787" max="8787" width="7.28515625" style="14" customWidth="1"/>
    <col min="8788" max="8788" width="11.7109375" style="14" customWidth="1"/>
    <col min="8789" max="8789" width="7.28515625" style="14" bestFit="1" customWidth="1"/>
    <col min="8790" max="8790" width="12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customWidth="1"/>
    <col min="8795" max="8795" width="7.28515625" style="14" customWidth="1"/>
    <col min="8796" max="8796" width="11.7109375" style="14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2.7109375" style="14" bestFit="1" customWidth="1"/>
    <col min="8801" max="8801" width="16.28515625" style="14" bestFit="1" customWidth="1"/>
    <col min="8802" max="8804" width="14.5703125" style="14" customWidth="1"/>
    <col min="8805" max="8806" width="15.28515625" style="14" bestFit="1" customWidth="1"/>
    <col min="8807" max="8808" width="14.5703125" style="14" customWidth="1"/>
    <col min="8809" max="8809" width="15.28515625" style="14" bestFit="1" customWidth="1"/>
    <col min="8810" max="8811" width="14.5703125" style="14" customWidth="1"/>
    <col min="8812" max="8812" width="15.28515625" style="14" bestFit="1" customWidth="1"/>
    <col min="8813" max="8814" width="15.28515625" style="14"/>
    <col min="8815" max="8815" width="3.42578125" style="14" bestFit="1" customWidth="1"/>
    <col min="8816" max="8816" width="54.5703125" style="14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2.7109375" style="14" bestFit="1" customWidth="1"/>
    <col min="8823" max="8823" width="7.28515625" style="14" customWidth="1"/>
    <col min="8824" max="8824" width="12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2.7109375" style="14" bestFit="1" customWidth="1"/>
    <col min="8829" max="8829" width="7.28515625" style="14" bestFit="1" customWidth="1"/>
    <col min="8830" max="8830" width="12.7109375" style="14" bestFit="1" customWidth="1"/>
    <col min="8831" max="8831" width="7.28515625" style="14" customWidth="1"/>
    <col min="8832" max="8832" width="12.7109375" style="14" bestFit="1" customWidth="1"/>
    <col min="8833" max="8833" width="7.28515625" style="14" customWidth="1"/>
    <col min="8834" max="8834" width="12.7109375" style="14" bestFit="1" customWidth="1"/>
    <col min="8835" max="8835" width="7.28515625" style="14" bestFit="1" customWidth="1"/>
    <col min="8836" max="8836" width="13" style="14" customWidth="1"/>
    <col min="8837" max="8837" width="7.28515625" style="14" customWidth="1"/>
    <col min="8838" max="8838" width="12.7109375" style="14" bestFit="1" customWidth="1"/>
    <col min="8839" max="8839" width="7.28515625" style="14" customWidth="1"/>
    <col min="8840" max="8840" width="12.7109375" style="14" bestFit="1" customWidth="1"/>
    <col min="8841" max="8841" width="7.28515625" style="14" customWidth="1"/>
    <col min="8842" max="8842" width="12.7109375" style="14" bestFit="1" customWidth="1"/>
    <col min="8843" max="8843" width="7.28515625" style="14" customWidth="1"/>
    <col min="8844" max="8844" width="12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bestFit="1" customWidth="1"/>
    <col min="8854" max="8854" width="12.7109375" style="14" bestFit="1" customWidth="1"/>
    <col min="8855" max="8855" width="9.7109375" style="14" bestFit="1" customWidth="1"/>
    <col min="8856" max="8856" width="14.2851562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bestFit="1" customWidth="1"/>
    <col min="8898" max="8898" width="11.7109375" style="14" bestFit="1" customWidth="1"/>
    <col min="8899" max="8899" width="7.28515625" style="14" bestFit="1" customWidth="1"/>
    <col min="8900" max="8900" width="11.7109375" style="14" bestFit="1" customWidth="1"/>
    <col min="8901" max="8901" width="7.28515625" style="14" bestFit="1" customWidth="1"/>
    <col min="8902" max="8902" width="11.7109375" style="14" bestFit="1" customWidth="1"/>
    <col min="8903" max="8903" width="7.28515625" style="14" bestFit="1" customWidth="1"/>
    <col min="8904" max="8904" width="11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1.7109375" style="14" bestFit="1" customWidth="1"/>
    <col min="8909" max="8909" width="7.28515625" style="14" bestFit="1" customWidth="1"/>
    <col min="8910" max="8910" width="11.7109375" style="14" bestFit="1" customWidth="1"/>
    <col min="8911" max="8911" width="7.28515625" style="14" bestFit="1" customWidth="1"/>
    <col min="8912" max="8912" width="11.7109375" style="14" bestFit="1" customWidth="1"/>
    <col min="8913" max="8913" width="7.28515625" style="14" bestFit="1" customWidth="1"/>
    <col min="8914" max="8914" width="11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bestFit="1" customWidth="1"/>
    <col min="8918" max="8918" width="11.7109375" style="14" customWidth="1"/>
    <col min="8919" max="8919" width="7.28515625" style="14" bestFit="1" customWidth="1"/>
    <col min="8920" max="8920" width="11.7109375" style="14" customWidth="1"/>
    <col min="8921" max="8921" width="7.28515625" style="14" bestFit="1" customWidth="1"/>
    <col min="8922" max="8922" width="11.7109375" style="14" bestFit="1" customWidth="1"/>
    <col min="8923" max="8923" width="7.28515625" style="14" bestFit="1" customWidth="1"/>
    <col min="8924" max="8924" width="11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10.85546875" style="14" bestFit="1" customWidth="1"/>
    <col min="8936" max="8936" width="13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85546875" style="14" bestFit="1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3" style="14" customWidth="1"/>
    <col min="8975" max="8975" width="8.7109375" style="14" customWidth="1"/>
    <col min="8976" max="8976" width="16.2851562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0.85546875" style="14" bestFit="1" customWidth="1"/>
    <col min="8983" max="8983" width="7.28515625" style="14" customWidth="1"/>
    <col min="8984" max="8984" width="10.85546875" style="14" bestFit="1" customWidth="1"/>
    <col min="8985" max="8985" width="9.42578125" style="14" bestFit="1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customWidth="1"/>
    <col min="8993" max="8993" width="7.28515625" style="14" customWidth="1"/>
    <col min="8994" max="8994" width="11.7109375" style="14" bestFit="1" customWidth="1"/>
    <col min="8995" max="8995" width="9.42578125" style="14" bestFit="1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9.42578125" style="14" bestFit="1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2" style="14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3" style="14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customWidth="1"/>
    <col min="9043" max="9043" width="7.28515625" style="14" customWidth="1"/>
    <col min="9044" max="9044" width="11.7109375" style="14" customWidth="1"/>
    <col min="9045" max="9045" width="7.28515625" style="14" bestFit="1" customWidth="1"/>
    <col min="9046" max="9046" width="12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customWidth="1"/>
    <col min="9051" max="9051" width="7.28515625" style="14" customWidth="1"/>
    <col min="9052" max="9052" width="11.7109375" style="14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2.7109375" style="14" bestFit="1" customWidth="1"/>
    <col min="9057" max="9057" width="16.28515625" style="14" bestFit="1" customWidth="1"/>
    <col min="9058" max="9060" width="14.5703125" style="14" customWidth="1"/>
    <col min="9061" max="9062" width="15.28515625" style="14" bestFit="1" customWidth="1"/>
    <col min="9063" max="9064" width="14.5703125" style="14" customWidth="1"/>
    <col min="9065" max="9065" width="15.28515625" style="14" bestFit="1" customWidth="1"/>
    <col min="9066" max="9067" width="14.5703125" style="14" customWidth="1"/>
    <col min="9068" max="9068" width="15.28515625" style="14" bestFit="1" customWidth="1"/>
    <col min="9069" max="9070" width="15.28515625" style="14"/>
    <col min="9071" max="9071" width="3.42578125" style="14" bestFit="1" customWidth="1"/>
    <col min="9072" max="9072" width="54.5703125" style="14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2.7109375" style="14" bestFit="1" customWidth="1"/>
    <col min="9079" max="9079" width="7.28515625" style="14" customWidth="1"/>
    <col min="9080" max="9080" width="12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2.7109375" style="14" bestFit="1" customWidth="1"/>
    <col min="9085" max="9085" width="7.28515625" style="14" bestFit="1" customWidth="1"/>
    <col min="9086" max="9086" width="12.7109375" style="14" bestFit="1" customWidth="1"/>
    <col min="9087" max="9087" width="7.28515625" style="14" customWidth="1"/>
    <col min="9088" max="9088" width="12.7109375" style="14" bestFit="1" customWidth="1"/>
    <col min="9089" max="9089" width="7.28515625" style="14" customWidth="1"/>
    <col min="9090" max="9090" width="12.7109375" style="14" bestFit="1" customWidth="1"/>
    <col min="9091" max="9091" width="7.28515625" style="14" bestFit="1" customWidth="1"/>
    <col min="9092" max="9092" width="13" style="14" customWidth="1"/>
    <col min="9093" max="9093" width="7.28515625" style="14" customWidth="1"/>
    <col min="9094" max="9094" width="12.7109375" style="14" bestFit="1" customWidth="1"/>
    <col min="9095" max="9095" width="7.28515625" style="14" customWidth="1"/>
    <col min="9096" max="9096" width="12.7109375" style="14" bestFit="1" customWidth="1"/>
    <col min="9097" max="9097" width="7.28515625" style="14" customWidth="1"/>
    <col min="9098" max="9098" width="12.7109375" style="14" bestFit="1" customWidth="1"/>
    <col min="9099" max="9099" width="7.28515625" style="14" customWidth="1"/>
    <col min="9100" max="9100" width="12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bestFit="1" customWidth="1"/>
    <col min="9110" max="9110" width="12.7109375" style="14" bestFit="1" customWidth="1"/>
    <col min="9111" max="9111" width="9.7109375" style="14" bestFit="1" customWidth="1"/>
    <col min="9112" max="9112" width="14.2851562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bestFit="1" customWidth="1"/>
    <col min="9154" max="9154" width="11.7109375" style="14" bestFit="1" customWidth="1"/>
    <col min="9155" max="9155" width="7.28515625" style="14" bestFit="1" customWidth="1"/>
    <col min="9156" max="9156" width="11.7109375" style="14" bestFit="1" customWidth="1"/>
    <col min="9157" max="9157" width="7.28515625" style="14" bestFit="1" customWidth="1"/>
    <col min="9158" max="9158" width="11.7109375" style="14" bestFit="1" customWidth="1"/>
    <col min="9159" max="9159" width="7.28515625" style="14" bestFit="1" customWidth="1"/>
    <col min="9160" max="9160" width="11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1.7109375" style="14" bestFit="1" customWidth="1"/>
    <col min="9165" max="9165" width="7.28515625" style="14" bestFit="1" customWidth="1"/>
    <col min="9166" max="9166" width="11.7109375" style="14" bestFit="1" customWidth="1"/>
    <col min="9167" max="9167" width="7.28515625" style="14" bestFit="1" customWidth="1"/>
    <col min="9168" max="9168" width="11.7109375" style="14" bestFit="1" customWidth="1"/>
    <col min="9169" max="9169" width="7.28515625" style="14" bestFit="1" customWidth="1"/>
    <col min="9170" max="9170" width="11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bestFit="1" customWidth="1"/>
    <col min="9174" max="9174" width="11.7109375" style="14" customWidth="1"/>
    <col min="9175" max="9175" width="7.28515625" style="14" bestFit="1" customWidth="1"/>
    <col min="9176" max="9176" width="11.7109375" style="14" customWidth="1"/>
    <col min="9177" max="9177" width="7.28515625" style="14" bestFit="1" customWidth="1"/>
    <col min="9178" max="9178" width="11.7109375" style="14" bestFit="1" customWidth="1"/>
    <col min="9179" max="9179" width="7.28515625" style="14" bestFit="1" customWidth="1"/>
    <col min="9180" max="9180" width="11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10.85546875" style="14" bestFit="1" customWidth="1"/>
    <col min="9192" max="9192" width="13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85546875" style="14" bestFit="1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3" style="14" customWidth="1"/>
    <col min="9231" max="9231" width="8.7109375" style="14" customWidth="1"/>
    <col min="9232" max="9232" width="16.2851562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0.85546875" style="14" bestFit="1" customWidth="1"/>
    <col min="9239" max="9239" width="7.28515625" style="14" customWidth="1"/>
    <col min="9240" max="9240" width="10.85546875" style="14" bestFit="1" customWidth="1"/>
    <col min="9241" max="9241" width="9.42578125" style="14" bestFit="1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customWidth="1"/>
    <col min="9249" max="9249" width="7.28515625" style="14" customWidth="1"/>
    <col min="9250" max="9250" width="11.7109375" style="14" bestFit="1" customWidth="1"/>
    <col min="9251" max="9251" width="9.42578125" style="14" bestFit="1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9.42578125" style="14" bestFit="1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2" style="14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3" style="14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customWidth="1"/>
    <col min="9299" max="9299" width="7.28515625" style="14" customWidth="1"/>
    <col min="9300" max="9300" width="11.7109375" style="14" customWidth="1"/>
    <col min="9301" max="9301" width="7.28515625" style="14" bestFit="1" customWidth="1"/>
    <col min="9302" max="9302" width="12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customWidth="1"/>
    <col min="9307" max="9307" width="7.28515625" style="14" customWidth="1"/>
    <col min="9308" max="9308" width="11.7109375" style="14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2.7109375" style="14" bestFit="1" customWidth="1"/>
    <col min="9313" max="9313" width="16.28515625" style="14" bestFit="1" customWidth="1"/>
    <col min="9314" max="9316" width="14.5703125" style="14" customWidth="1"/>
    <col min="9317" max="9318" width="15.28515625" style="14" bestFit="1" customWidth="1"/>
    <col min="9319" max="9320" width="14.5703125" style="14" customWidth="1"/>
    <col min="9321" max="9321" width="15.28515625" style="14" bestFit="1" customWidth="1"/>
    <col min="9322" max="9323" width="14.5703125" style="14" customWidth="1"/>
    <col min="9324" max="9324" width="15.28515625" style="14" bestFit="1" customWidth="1"/>
    <col min="9325" max="9326" width="15.28515625" style="14"/>
    <col min="9327" max="9327" width="3.42578125" style="14" bestFit="1" customWidth="1"/>
    <col min="9328" max="9328" width="54.5703125" style="14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2.7109375" style="14" bestFit="1" customWidth="1"/>
    <col min="9335" max="9335" width="7.28515625" style="14" customWidth="1"/>
    <col min="9336" max="9336" width="12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2.7109375" style="14" bestFit="1" customWidth="1"/>
    <col min="9341" max="9341" width="7.28515625" style="14" bestFit="1" customWidth="1"/>
    <col min="9342" max="9342" width="12.7109375" style="14" bestFit="1" customWidth="1"/>
    <col min="9343" max="9343" width="7.28515625" style="14" customWidth="1"/>
    <col min="9344" max="9344" width="12.7109375" style="14" bestFit="1" customWidth="1"/>
    <col min="9345" max="9345" width="7.28515625" style="14" customWidth="1"/>
    <col min="9346" max="9346" width="12.7109375" style="14" bestFit="1" customWidth="1"/>
    <col min="9347" max="9347" width="7.28515625" style="14" bestFit="1" customWidth="1"/>
    <col min="9348" max="9348" width="13" style="14" customWidth="1"/>
    <col min="9349" max="9349" width="7.28515625" style="14" customWidth="1"/>
    <col min="9350" max="9350" width="12.7109375" style="14" bestFit="1" customWidth="1"/>
    <col min="9351" max="9351" width="7.28515625" style="14" customWidth="1"/>
    <col min="9352" max="9352" width="12.7109375" style="14" bestFit="1" customWidth="1"/>
    <col min="9353" max="9353" width="7.28515625" style="14" customWidth="1"/>
    <col min="9354" max="9354" width="12.7109375" style="14" bestFit="1" customWidth="1"/>
    <col min="9355" max="9355" width="7.28515625" style="14" customWidth="1"/>
    <col min="9356" max="9356" width="12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bestFit="1" customWidth="1"/>
    <col min="9366" max="9366" width="12.7109375" style="14" bestFit="1" customWidth="1"/>
    <col min="9367" max="9367" width="9.7109375" style="14" bestFit="1" customWidth="1"/>
    <col min="9368" max="9368" width="14.2851562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bestFit="1" customWidth="1"/>
    <col min="9410" max="9410" width="11.7109375" style="14" bestFit="1" customWidth="1"/>
    <col min="9411" max="9411" width="7.28515625" style="14" bestFit="1" customWidth="1"/>
    <col min="9412" max="9412" width="11.7109375" style="14" bestFit="1" customWidth="1"/>
    <col min="9413" max="9413" width="7.28515625" style="14" bestFit="1" customWidth="1"/>
    <col min="9414" max="9414" width="11.7109375" style="14" bestFit="1" customWidth="1"/>
    <col min="9415" max="9415" width="7.28515625" style="14" bestFit="1" customWidth="1"/>
    <col min="9416" max="9416" width="11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1.7109375" style="14" bestFit="1" customWidth="1"/>
    <col min="9421" max="9421" width="7.28515625" style="14" bestFit="1" customWidth="1"/>
    <col min="9422" max="9422" width="11.7109375" style="14" bestFit="1" customWidth="1"/>
    <col min="9423" max="9423" width="7.28515625" style="14" bestFit="1" customWidth="1"/>
    <col min="9424" max="9424" width="11.7109375" style="14" bestFit="1" customWidth="1"/>
    <col min="9425" max="9425" width="7.28515625" style="14" bestFit="1" customWidth="1"/>
    <col min="9426" max="9426" width="11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bestFit="1" customWidth="1"/>
    <col min="9430" max="9430" width="11.7109375" style="14" customWidth="1"/>
    <col min="9431" max="9431" width="7.28515625" style="14" bestFit="1" customWidth="1"/>
    <col min="9432" max="9432" width="11.7109375" style="14" customWidth="1"/>
    <col min="9433" max="9433" width="7.28515625" style="14" bestFit="1" customWidth="1"/>
    <col min="9434" max="9434" width="11.7109375" style="14" bestFit="1" customWidth="1"/>
    <col min="9435" max="9435" width="7.28515625" style="14" bestFit="1" customWidth="1"/>
    <col min="9436" max="9436" width="11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10.85546875" style="14" bestFit="1" customWidth="1"/>
    <col min="9448" max="9448" width="13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85546875" style="14" bestFit="1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3" style="14" customWidth="1"/>
    <col min="9487" max="9487" width="8.7109375" style="14" customWidth="1"/>
    <col min="9488" max="9488" width="16.2851562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0.85546875" style="14" bestFit="1" customWidth="1"/>
    <col min="9495" max="9495" width="7.28515625" style="14" customWidth="1"/>
    <col min="9496" max="9496" width="10.85546875" style="14" bestFit="1" customWidth="1"/>
    <col min="9497" max="9497" width="9.42578125" style="14" bestFit="1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customWidth="1"/>
    <col min="9505" max="9505" width="7.28515625" style="14" customWidth="1"/>
    <col min="9506" max="9506" width="11.7109375" style="14" bestFit="1" customWidth="1"/>
    <col min="9507" max="9507" width="9.42578125" style="14" bestFit="1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9.42578125" style="14" bestFit="1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2" style="14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3" style="14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customWidth="1"/>
    <col min="9555" max="9555" width="7.28515625" style="14" customWidth="1"/>
    <col min="9556" max="9556" width="11.7109375" style="14" customWidth="1"/>
    <col min="9557" max="9557" width="7.28515625" style="14" bestFit="1" customWidth="1"/>
    <col min="9558" max="9558" width="12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customWidth="1"/>
    <col min="9563" max="9563" width="7.28515625" style="14" customWidth="1"/>
    <col min="9564" max="9564" width="11.7109375" style="14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2.7109375" style="14" bestFit="1" customWidth="1"/>
    <col min="9569" max="9569" width="16.28515625" style="14" bestFit="1" customWidth="1"/>
    <col min="9570" max="9572" width="14.5703125" style="14" customWidth="1"/>
    <col min="9573" max="9574" width="15.28515625" style="14" bestFit="1" customWidth="1"/>
    <col min="9575" max="9576" width="14.5703125" style="14" customWidth="1"/>
    <col min="9577" max="9577" width="15.28515625" style="14" bestFit="1" customWidth="1"/>
    <col min="9578" max="9579" width="14.5703125" style="14" customWidth="1"/>
    <col min="9580" max="9580" width="15.28515625" style="14" bestFit="1" customWidth="1"/>
    <col min="9581" max="9582" width="15.28515625" style="14"/>
    <col min="9583" max="9583" width="3.42578125" style="14" bestFit="1" customWidth="1"/>
    <col min="9584" max="9584" width="54.5703125" style="14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2.7109375" style="14" bestFit="1" customWidth="1"/>
    <col min="9591" max="9591" width="7.28515625" style="14" customWidth="1"/>
    <col min="9592" max="9592" width="12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2.7109375" style="14" bestFit="1" customWidth="1"/>
    <col min="9597" max="9597" width="7.28515625" style="14" bestFit="1" customWidth="1"/>
    <col min="9598" max="9598" width="12.7109375" style="14" bestFit="1" customWidth="1"/>
    <col min="9599" max="9599" width="7.28515625" style="14" customWidth="1"/>
    <col min="9600" max="9600" width="12.7109375" style="14" bestFit="1" customWidth="1"/>
    <col min="9601" max="9601" width="7.28515625" style="14" customWidth="1"/>
    <col min="9602" max="9602" width="12.7109375" style="14" bestFit="1" customWidth="1"/>
    <col min="9603" max="9603" width="7.28515625" style="14" bestFit="1" customWidth="1"/>
    <col min="9604" max="9604" width="13" style="14" customWidth="1"/>
    <col min="9605" max="9605" width="7.28515625" style="14" customWidth="1"/>
    <col min="9606" max="9606" width="12.7109375" style="14" bestFit="1" customWidth="1"/>
    <col min="9607" max="9607" width="7.28515625" style="14" customWidth="1"/>
    <col min="9608" max="9608" width="12.7109375" style="14" bestFit="1" customWidth="1"/>
    <col min="9609" max="9609" width="7.28515625" style="14" customWidth="1"/>
    <col min="9610" max="9610" width="12.7109375" style="14" bestFit="1" customWidth="1"/>
    <col min="9611" max="9611" width="7.28515625" style="14" customWidth="1"/>
    <col min="9612" max="9612" width="12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bestFit="1" customWidth="1"/>
    <col min="9622" max="9622" width="12.7109375" style="14" bestFit="1" customWidth="1"/>
    <col min="9623" max="9623" width="9.7109375" style="14" bestFit="1" customWidth="1"/>
    <col min="9624" max="9624" width="14.2851562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bestFit="1" customWidth="1"/>
    <col min="9666" max="9666" width="11.7109375" style="14" bestFit="1" customWidth="1"/>
    <col min="9667" max="9667" width="7.28515625" style="14" bestFit="1" customWidth="1"/>
    <col min="9668" max="9668" width="11.7109375" style="14" bestFit="1" customWidth="1"/>
    <col min="9669" max="9669" width="7.28515625" style="14" bestFit="1" customWidth="1"/>
    <col min="9670" max="9670" width="11.7109375" style="14" bestFit="1" customWidth="1"/>
    <col min="9671" max="9671" width="7.28515625" style="14" bestFit="1" customWidth="1"/>
    <col min="9672" max="9672" width="11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1.7109375" style="14" bestFit="1" customWidth="1"/>
    <col min="9677" max="9677" width="7.28515625" style="14" bestFit="1" customWidth="1"/>
    <col min="9678" max="9678" width="11.7109375" style="14" bestFit="1" customWidth="1"/>
    <col min="9679" max="9679" width="7.28515625" style="14" bestFit="1" customWidth="1"/>
    <col min="9680" max="9680" width="11.7109375" style="14" bestFit="1" customWidth="1"/>
    <col min="9681" max="9681" width="7.28515625" style="14" bestFit="1" customWidth="1"/>
    <col min="9682" max="9682" width="11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bestFit="1" customWidth="1"/>
    <col min="9686" max="9686" width="11.7109375" style="14" customWidth="1"/>
    <col min="9687" max="9687" width="7.28515625" style="14" bestFit="1" customWidth="1"/>
    <col min="9688" max="9688" width="11.7109375" style="14" customWidth="1"/>
    <col min="9689" max="9689" width="7.28515625" style="14" bestFit="1" customWidth="1"/>
    <col min="9690" max="9690" width="11.7109375" style="14" bestFit="1" customWidth="1"/>
    <col min="9691" max="9691" width="7.28515625" style="14" bestFit="1" customWidth="1"/>
    <col min="9692" max="9692" width="11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10.85546875" style="14" bestFit="1" customWidth="1"/>
    <col min="9704" max="9704" width="13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85546875" style="14" bestFit="1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3" style="14" customWidth="1"/>
    <col min="9743" max="9743" width="8.7109375" style="14" customWidth="1"/>
    <col min="9744" max="9744" width="16.2851562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0.85546875" style="14" bestFit="1" customWidth="1"/>
    <col min="9751" max="9751" width="7.28515625" style="14" customWidth="1"/>
    <col min="9752" max="9752" width="10.85546875" style="14" bestFit="1" customWidth="1"/>
    <col min="9753" max="9753" width="9.42578125" style="14" bestFit="1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customWidth="1"/>
    <col min="9761" max="9761" width="7.28515625" style="14" customWidth="1"/>
    <col min="9762" max="9762" width="11.7109375" style="14" bestFit="1" customWidth="1"/>
    <col min="9763" max="9763" width="9.42578125" style="14" bestFit="1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9.42578125" style="14" bestFit="1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2" style="14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3" style="14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customWidth="1"/>
    <col min="9811" max="9811" width="7.28515625" style="14" customWidth="1"/>
    <col min="9812" max="9812" width="11.7109375" style="14" customWidth="1"/>
    <col min="9813" max="9813" width="7.28515625" style="14" bestFit="1" customWidth="1"/>
    <col min="9814" max="9814" width="12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customWidth="1"/>
    <col min="9819" max="9819" width="7.28515625" style="14" customWidth="1"/>
    <col min="9820" max="9820" width="11.7109375" style="14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2.7109375" style="14" bestFit="1" customWidth="1"/>
    <col min="9825" max="9825" width="16.28515625" style="14" bestFit="1" customWidth="1"/>
    <col min="9826" max="9828" width="14.5703125" style="14" customWidth="1"/>
    <col min="9829" max="9830" width="15.28515625" style="14" bestFit="1" customWidth="1"/>
    <col min="9831" max="9832" width="14.5703125" style="14" customWidth="1"/>
    <col min="9833" max="9833" width="15.28515625" style="14" bestFit="1" customWidth="1"/>
    <col min="9834" max="9835" width="14.5703125" style="14" customWidth="1"/>
    <col min="9836" max="9836" width="15.28515625" style="14" bestFit="1" customWidth="1"/>
    <col min="9837" max="9838" width="15.28515625" style="14"/>
    <col min="9839" max="9839" width="3.42578125" style="14" bestFit="1" customWidth="1"/>
    <col min="9840" max="9840" width="54.5703125" style="14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2.7109375" style="14" bestFit="1" customWidth="1"/>
    <col min="9847" max="9847" width="7.28515625" style="14" customWidth="1"/>
    <col min="9848" max="9848" width="12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2.7109375" style="14" bestFit="1" customWidth="1"/>
    <col min="9853" max="9853" width="7.28515625" style="14" bestFit="1" customWidth="1"/>
    <col min="9854" max="9854" width="12.7109375" style="14" bestFit="1" customWidth="1"/>
    <col min="9855" max="9855" width="7.28515625" style="14" customWidth="1"/>
    <col min="9856" max="9856" width="12.7109375" style="14" bestFit="1" customWidth="1"/>
    <col min="9857" max="9857" width="7.28515625" style="14" customWidth="1"/>
    <col min="9858" max="9858" width="12.7109375" style="14" bestFit="1" customWidth="1"/>
    <col min="9859" max="9859" width="7.28515625" style="14" bestFit="1" customWidth="1"/>
    <col min="9860" max="9860" width="13" style="14" customWidth="1"/>
    <col min="9861" max="9861" width="7.28515625" style="14" customWidth="1"/>
    <col min="9862" max="9862" width="12.7109375" style="14" bestFit="1" customWidth="1"/>
    <col min="9863" max="9863" width="7.28515625" style="14" customWidth="1"/>
    <col min="9864" max="9864" width="12.7109375" style="14" bestFit="1" customWidth="1"/>
    <col min="9865" max="9865" width="7.28515625" style="14" customWidth="1"/>
    <col min="9866" max="9866" width="12.7109375" style="14" bestFit="1" customWidth="1"/>
    <col min="9867" max="9867" width="7.28515625" style="14" customWidth="1"/>
    <col min="9868" max="9868" width="12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bestFit="1" customWidth="1"/>
    <col min="9878" max="9878" width="12.7109375" style="14" bestFit="1" customWidth="1"/>
    <col min="9879" max="9879" width="9.7109375" style="14" bestFit="1" customWidth="1"/>
    <col min="9880" max="9880" width="14.2851562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bestFit="1" customWidth="1"/>
    <col min="9922" max="9922" width="11.7109375" style="14" bestFit="1" customWidth="1"/>
    <col min="9923" max="9923" width="7.28515625" style="14" bestFit="1" customWidth="1"/>
    <col min="9924" max="9924" width="11.7109375" style="14" bestFit="1" customWidth="1"/>
    <col min="9925" max="9925" width="7.28515625" style="14" bestFit="1" customWidth="1"/>
    <col min="9926" max="9926" width="11.7109375" style="14" bestFit="1" customWidth="1"/>
    <col min="9927" max="9927" width="7.28515625" style="14" bestFit="1" customWidth="1"/>
    <col min="9928" max="9928" width="11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1.7109375" style="14" bestFit="1" customWidth="1"/>
    <col min="9933" max="9933" width="7.28515625" style="14" bestFit="1" customWidth="1"/>
    <col min="9934" max="9934" width="11.7109375" style="14" bestFit="1" customWidth="1"/>
    <col min="9935" max="9935" width="7.28515625" style="14" bestFit="1" customWidth="1"/>
    <col min="9936" max="9936" width="11.7109375" style="14" bestFit="1" customWidth="1"/>
    <col min="9937" max="9937" width="7.28515625" style="14" bestFit="1" customWidth="1"/>
    <col min="9938" max="9938" width="11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bestFit="1" customWidth="1"/>
    <col min="9942" max="9942" width="11.7109375" style="14" customWidth="1"/>
    <col min="9943" max="9943" width="7.28515625" style="14" bestFit="1" customWidth="1"/>
    <col min="9944" max="9944" width="11.7109375" style="14" customWidth="1"/>
    <col min="9945" max="9945" width="7.28515625" style="14" bestFit="1" customWidth="1"/>
    <col min="9946" max="9946" width="11.7109375" style="14" bestFit="1" customWidth="1"/>
    <col min="9947" max="9947" width="7.28515625" style="14" bestFit="1" customWidth="1"/>
    <col min="9948" max="9948" width="11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10.85546875" style="14" bestFit="1" customWidth="1"/>
    <col min="9960" max="9960" width="13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85546875" style="14" bestFit="1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3" style="14" customWidth="1"/>
    <col min="9999" max="9999" width="8.7109375" style="14" customWidth="1"/>
    <col min="10000" max="10000" width="16.2851562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0.85546875" style="14" bestFit="1" customWidth="1"/>
    <col min="10007" max="10007" width="7.28515625" style="14" customWidth="1"/>
    <col min="10008" max="10008" width="10.85546875" style="14" bestFit="1" customWidth="1"/>
    <col min="10009" max="10009" width="9.42578125" style="14" bestFit="1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customWidth="1"/>
    <col min="10017" max="10017" width="7.28515625" style="14" customWidth="1"/>
    <col min="10018" max="10018" width="11.7109375" style="14" bestFit="1" customWidth="1"/>
    <col min="10019" max="10019" width="9.42578125" style="14" bestFit="1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9.42578125" style="14" bestFit="1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2" style="14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3" style="14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customWidth="1"/>
    <col min="10067" max="10067" width="7.28515625" style="14" customWidth="1"/>
    <col min="10068" max="10068" width="11.7109375" style="14" customWidth="1"/>
    <col min="10069" max="10069" width="7.28515625" style="14" bestFit="1" customWidth="1"/>
    <col min="10070" max="10070" width="12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customWidth="1"/>
    <col min="10075" max="10075" width="7.28515625" style="14" customWidth="1"/>
    <col min="10076" max="10076" width="11.7109375" style="14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2.7109375" style="14" bestFit="1" customWidth="1"/>
    <col min="10081" max="10081" width="16.28515625" style="14" bestFit="1" customWidth="1"/>
    <col min="10082" max="10084" width="14.5703125" style="14" customWidth="1"/>
    <col min="10085" max="10086" width="15.28515625" style="14" bestFit="1" customWidth="1"/>
    <col min="10087" max="10088" width="14.5703125" style="14" customWidth="1"/>
    <col min="10089" max="10089" width="15.28515625" style="14" bestFit="1" customWidth="1"/>
    <col min="10090" max="10091" width="14.5703125" style="14" customWidth="1"/>
    <col min="10092" max="10092" width="15.28515625" style="14" bestFit="1" customWidth="1"/>
    <col min="10093" max="10094" width="15.28515625" style="14"/>
    <col min="10095" max="10095" width="3.42578125" style="14" bestFit="1" customWidth="1"/>
    <col min="10096" max="10096" width="54.5703125" style="14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2.7109375" style="14" bestFit="1" customWidth="1"/>
    <col min="10103" max="10103" width="7.28515625" style="14" customWidth="1"/>
    <col min="10104" max="10104" width="12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2.7109375" style="14" bestFit="1" customWidth="1"/>
    <col min="10109" max="10109" width="7.28515625" style="14" bestFit="1" customWidth="1"/>
    <col min="10110" max="10110" width="12.7109375" style="14" bestFit="1" customWidth="1"/>
    <col min="10111" max="10111" width="7.28515625" style="14" customWidth="1"/>
    <col min="10112" max="10112" width="12.7109375" style="14" bestFit="1" customWidth="1"/>
    <col min="10113" max="10113" width="7.28515625" style="14" customWidth="1"/>
    <col min="10114" max="10114" width="12.7109375" style="14" bestFit="1" customWidth="1"/>
    <col min="10115" max="10115" width="7.28515625" style="14" bestFit="1" customWidth="1"/>
    <col min="10116" max="10116" width="13" style="14" customWidth="1"/>
    <col min="10117" max="10117" width="7.28515625" style="14" customWidth="1"/>
    <col min="10118" max="10118" width="12.7109375" style="14" bestFit="1" customWidth="1"/>
    <col min="10119" max="10119" width="7.28515625" style="14" customWidth="1"/>
    <col min="10120" max="10120" width="12.7109375" style="14" bestFit="1" customWidth="1"/>
    <col min="10121" max="10121" width="7.28515625" style="14" customWidth="1"/>
    <col min="10122" max="10122" width="12.7109375" style="14" bestFit="1" customWidth="1"/>
    <col min="10123" max="10123" width="7.28515625" style="14" customWidth="1"/>
    <col min="10124" max="10124" width="12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bestFit="1" customWidth="1"/>
    <col min="10134" max="10134" width="12.7109375" style="14" bestFit="1" customWidth="1"/>
    <col min="10135" max="10135" width="9.7109375" style="14" bestFit="1" customWidth="1"/>
    <col min="10136" max="10136" width="14.2851562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bestFit="1" customWidth="1"/>
    <col min="10178" max="10178" width="11.7109375" style="14" bestFit="1" customWidth="1"/>
    <col min="10179" max="10179" width="7.28515625" style="14" bestFit="1" customWidth="1"/>
    <col min="10180" max="10180" width="11.7109375" style="14" bestFit="1" customWidth="1"/>
    <col min="10181" max="10181" width="7.28515625" style="14" bestFit="1" customWidth="1"/>
    <col min="10182" max="10182" width="11.7109375" style="14" bestFit="1" customWidth="1"/>
    <col min="10183" max="10183" width="7.28515625" style="14" bestFit="1" customWidth="1"/>
    <col min="10184" max="10184" width="11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1.7109375" style="14" bestFit="1" customWidth="1"/>
    <col min="10189" max="10189" width="7.28515625" style="14" bestFit="1" customWidth="1"/>
    <col min="10190" max="10190" width="11.7109375" style="14" bestFit="1" customWidth="1"/>
    <col min="10191" max="10191" width="7.28515625" style="14" bestFit="1" customWidth="1"/>
    <col min="10192" max="10192" width="11.7109375" style="14" bestFit="1" customWidth="1"/>
    <col min="10193" max="10193" width="7.28515625" style="14" bestFit="1" customWidth="1"/>
    <col min="10194" max="10194" width="11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bestFit="1" customWidth="1"/>
    <col min="10198" max="10198" width="11.7109375" style="14" customWidth="1"/>
    <col min="10199" max="10199" width="7.28515625" style="14" bestFit="1" customWidth="1"/>
    <col min="10200" max="10200" width="11.7109375" style="14" customWidth="1"/>
    <col min="10201" max="10201" width="7.28515625" style="14" bestFit="1" customWidth="1"/>
    <col min="10202" max="10202" width="11.7109375" style="14" bestFit="1" customWidth="1"/>
    <col min="10203" max="10203" width="7.28515625" style="14" bestFit="1" customWidth="1"/>
    <col min="10204" max="10204" width="11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10.85546875" style="14" bestFit="1" customWidth="1"/>
    <col min="10216" max="10216" width="13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85546875" style="14" bestFit="1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3" style="14" customWidth="1"/>
    <col min="10255" max="10255" width="8.7109375" style="14" customWidth="1"/>
    <col min="10256" max="10256" width="16.2851562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0.85546875" style="14" bestFit="1" customWidth="1"/>
    <col min="10263" max="10263" width="7.28515625" style="14" customWidth="1"/>
    <col min="10264" max="10264" width="10.85546875" style="14" bestFit="1" customWidth="1"/>
    <col min="10265" max="10265" width="9.42578125" style="14" bestFit="1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customWidth="1"/>
    <col min="10273" max="10273" width="7.28515625" style="14" customWidth="1"/>
    <col min="10274" max="10274" width="11.7109375" style="14" bestFit="1" customWidth="1"/>
    <col min="10275" max="10275" width="9.42578125" style="14" bestFit="1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9.42578125" style="14" bestFit="1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2" style="14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3" style="14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customWidth="1"/>
    <col min="10323" max="10323" width="7.28515625" style="14" customWidth="1"/>
    <col min="10324" max="10324" width="11.7109375" style="14" customWidth="1"/>
    <col min="10325" max="10325" width="7.28515625" style="14" bestFit="1" customWidth="1"/>
    <col min="10326" max="10326" width="12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customWidth="1"/>
    <col min="10331" max="10331" width="7.28515625" style="14" customWidth="1"/>
    <col min="10332" max="10332" width="11.7109375" style="14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2.7109375" style="14" bestFit="1" customWidth="1"/>
    <col min="10337" max="10337" width="16.28515625" style="14" bestFit="1" customWidth="1"/>
    <col min="10338" max="10340" width="14.5703125" style="14" customWidth="1"/>
    <col min="10341" max="10342" width="15.28515625" style="14" bestFit="1" customWidth="1"/>
    <col min="10343" max="10344" width="14.5703125" style="14" customWidth="1"/>
    <col min="10345" max="10345" width="15.28515625" style="14" bestFit="1" customWidth="1"/>
    <col min="10346" max="10347" width="14.5703125" style="14" customWidth="1"/>
    <col min="10348" max="10348" width="15.28515625" style="14" bestFit="1" customWidth="1"/>
    <col min="10349" max="10350" width="15.28515625" style="14"/>
    <col min="10351" max="10351" width="3.42578125" style="14" bestFit="1" customWidth="1"/>
    <col min="10352" max="10352" width="54.5703125" style="14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2.7109375" style="14" bestFit="1" customWidth="1"/>
    <col min="10359" max="10359" width="7.28515625" style="14" customWidth="1"/>
    <col min="10360" max="10360" width="12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2.7109375" style="14" bestFit="1" customWidth="1"/>
    <col min="10365" max="10365" width="7.28515625" style="14" bestFit="1" customWidth="1"/>
    <col min="10366" max="10366" width="12.7109375" style="14" bestFit="1" customWidth="1"/>
    <col min="10367" max="10367" width="7.28515625" style="14" customWidth="1"/>
    <col min="10368" max="10368" width="12.7109375" style="14" bestFit="1" customWidth="1"/>
    <col min="10369" max="10369" width="7.28515625" style="14" customWidth="1"/>
    <col min="10370" max="10370" width="12.7109375" style="14" bestFit="1" customWidth="1"/>
    <col min="10371" max="10371" width="7.28515625" style="14" bestFit="1" customWidth="1"/>
    <col min="10372" max="10372" width="13" style="14" customWidth="1"/>
    <col min="10373" max="10373" width="7.28515625" style="14" customWidth="1"/>
    <col min="10374" max="10374" width="12.7109375" style="14" bestFit="1" customWidth="1"/>
    <col min="10375" max="10375" width="7.28515625" style="14" customWidth="1"/>
    <col min="10376" max="10376" width="12.7109375" style="14" bestFit="1" customWidth="1"/>
    <col min="10377" max="10377" width="7.28515625" style="14" customWidth="1"/>
    <col min="10378" max="10378" width="12.7109375" style="14" bestFit="1" customWidth="1"/>
    <col min="10379" max="10379" width="7.28515625" style="14" customWidth="1"/>
    <col min="10380" max="10380" width="12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bestFit="1" customWidth="1"/>
    <col min="10390" max="10390" width="12.7109375" style="14" bestFit="1" customWidth="1"/>
    <col min="10391" max="10391" width="9.7109375" style="14" bestFit="1" customWidth="1"/>
    <col min="10392" max="10392" width="14.2851562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bestFit="1" customWidth="1"/>
    <col min="10434" max="10434" width="11.7109375" style="14" bestFit="1" customWidth="1"/>
    <col min="10435" max="10435" width="7.28515625" style="14" bestFit="1" customWidth="1"/>
    <col min="10436" max="10436" width="11.7109375" style="14" bestFit="1" customWidth="1"/>
    <col min="10437" max="10437" width="7.28515625" style="14" bestFit="1" customWidth="1"/>
    <col min="10438" max="10438" width="11.7109375" style="14" bestFit="1" customWidth="1"/>
    <col min="10439" max="10439" width="7.28515625" style="14" bestFit="1" customWidth="1"/>
    <col min="10440" max="10440" width="11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1.7109375" style="14" bestFit="1" customWidth="1"/>
    <col min="10445" max="10445" width="7.28515625" style="14" bestFit="1" customWidth="1"/>
    <col min="10446" max="10446" width="11.7109375" style="14" bestFit="1" customWidth="1"/>
    <col min="10447" max="10447" width="7.28515625" style="14" bestFit="1" customWidth="1"/>
    <col min="10448" max="10448" width="11.7109375" style="14" bestFit="1" customWidth="1"/>
    <col min="10449" max="10449" width="7.28515625" style="14" bestFit="1" customWidth="1"/>
    <col min="10450" max="10450" width="11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bestFit="1" customWidth="1"/>
    <col min="10454" max="10454" width="11.7109375" style="14" customWidth="1"/>
    <col min="10455" max="10455" width="7.28515625" style="14" bestFit="1" customWidth="1"/>
    <col min="10456" max="10456" width="11.7109375" style="14" customWidth="1"/>
    <col min="10457" max="10457" width="7.28515625" style="14" bestFit="1" customWidth="1"/>
    <col min="10458" max="10458" width="11.7109375" style="14" bestFit="1" customWidth="1"/>
    <col min="10459" max="10459" width="7.28515625" style="14" bestFit="1" customWidth="1"/>
    <col min="10460" max="10460" width="11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10.85546875" style="14" bestFit="1" customWidth="1"/>
    <col min="10472" max="10472" width="13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85546875" style="14" bestFit="1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3" style="14" customWidth="1"/>
    <col min="10511" max="10511" width="8.7109375" style="14" customWidth="1"/>
    <col min="10512" max="10512" width="16.2851562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0.85546875" style="14" bestFit="1" customWidth="1"/>
    <col min="10519" max="10519" width="7.28515625" style="14" customWidth="1"/>
    <col min="10520" max="10520" width="10.85546875" style="14" bestFit="1" customWidth="1"/>
    <col min="10521" max="10521" width="9.42578125" style="14" bestFit="1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customWidth="1"/>
    <col min="10529" max="10529" width="7.28515625" style="14" customWidth="1"/>
    <col min="10530" max="10530" width="11.7109375" style="14" bestFit="1" customWidth="1"/>
    <col min="10531" max="10531" width="9.42578125" style="14" bestFit="1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9.42578125" style="14" bestFit="1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2" style="14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3" style="14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customWidth="1"/>
    <col min="10579" max="10579" width="7.28515625" style="14" customWidth="1"/>
    <col min="10580" max="10580" width="11.7109375" style="14" customWidth="1"/>
    <col min="10581" max="10581" width="7.28515625" style="14" bestFit="1" customWidth="1"/>
    <col min="10582" max="10582" width="12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customWidth="1"/>
    <col min="10587" max="10587" width="7.28515625" style="14" customWidth="1"/>
    <col min="10588" max="10588" width="11.7109375" style="14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2.7109375" style="14" bestFit="1" customWidth="1"/>
    <col min="10593" max="10593" width="16.28515625" style="14" bestFit="1" customWidth="1"/>
    <col min="10594" max="10596" width="14.5703125" style="14" customWidth="1"/>
    <col min="10597" max="10598" width="15.28515625" style="14" bestFit="1" customWidth="1"/>
    <col min="10599" max="10600" width="14.5703125" style="14" customWidth="1"/>
    <col min="10601" max="10601" width="15.28515625" style="14" bestFit="1" customWidth="1"/>
    <col min="10602" max="10603" width="14.5703125" style="14" customWidth="1"/>
    <col min="10604" max="10604" width="15.28515625" style="14" bestFit="1" customWidth="1"/>
    <col min="10605" max="10606" width="15.28515625" style="14"/>
    <col min="10607" max="10607" width="3.42578125" style="14" bestFit="1" customWidth="1"/>
    <col min="10608" max="10608" width="54.5703125" style="14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2.7109375" style="14" bestFit="1" customWidth="1"/>
    <col min="10615" max="10615" width="7.28515625" style="14" customWidth="1"/>
    <col min="10616" max="10616" width="12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2.7109375" style="14" bestFit="1" customWidth="1"/>
    <col min="10621" max="10621" width="7.28515625" style="14" bestFit="1" customWidth="1"/>
    <col min="10622" max="10622" width="12.7109375" style="14" bestFit="1" customWidth="1"/>
    <col min="10623" max="10623" width="7.28515625" style="14" customWidth="1"/>
    <col min="10624" max="10624" width="12.7109375" style="14" bestFit="1" customWidth="1"/>
    <col min="10625" max="10625" width="7.28515625" style="14" customWidth="1"/>
    <col min="10626" max="10626" width="12.7109375" style="14" bestFit="1" customWidth="1"/>
    <col min="10627" max="10627" width="7.28515625" style="14" bestFit="1" customWidth="1"/>
    <col min="10628" max="10628" width="13" style="14" customWidth="1"/>
    <col min="10629" max="10629" width="7.28515625" style="14" customWidth="1"/>
    <col min="10630" max="10630" width="12.7109375" style="14" bestFit="1" customWidth="1"/>
    <col min="10631" max="10631" width="7.28515625" style="14" customWidth="1"/>
    <col min="10632" max="10632" width="12.7109375" style="14" bestFit="1" customWidth="1"/>
    <col min="10633" max="10633" width="7.28515625" style="14" customWidth="1"/>
    <col min="10634" max="10634" width="12.7109375" style="14" bestFit="1" customWidth="1"/>
    <col min="10635" max="10635" width="7.28515625" style="14" customWidth="1"/>
    <col min="10636" max="10636" width="12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bestFit="1" customWidth="1"/>
    <col min="10646" max="10646" width="12.7109375" style="14" bestFit="1" customWidth="1"/>
    <col min="10647" max="10647" width="9.7109375" style="14" bestFit="1" customWidth="1"/>
    <col min="10648" max="10648" width="14.2851562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bestFit="1" customWidth="1"/>
    <col min="10690" max="10690" width="11.7109375" style="14" bestFit="1" customWidth="1"/>
    <col min="10691" max="10691" width="7.28515625" style="14" bestFit="1" customWidth="1"/>
    <col min="10692" max="10692" width="11.7109375" style="14" bestFit="1" customWidth="1"/>
    <col min="10693" max="10693" width="7.28515625" style="14" bestFit="1" customWidth="1"/>
    <col min="10694" max="10694" width="11.7109375" style="14" bestFit="1" customWidth="1"/>
    <col min="10695" max="10695" width="7.28515625" style="14" bestFit="1" customWidth="1"/>
    <col min="10696" max="10696" width="11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1.7109375" style="14" bestFit="1" customWidth="1"/>
    <col min="10701" max="10701" width="7.28515625" style="14" bestFit="1" customWidth="1"/>
    <col min="10702" max="10702" width="11.7109375" style="14" bestFit="1" customWidth="1"/>
    <col min="10703" max="10703" width="7.28515625" style="14" bestFit="1" customWidth="1"/>
    <col min="10704" max="10704" width="11.7109375" style="14" bestFit="1" customWidth="1"/>
    <col min="10705" max="10705" width="7.28515625" style="14" bestFit="1" customWidth="1"/>
    <col min="10706" max="10706" width="11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bestFit="1" customWidth="1"/>
    <col min="10710" max="10710" width="11.7109375" style="14" customWidth="1"/>
    <col min="10711" max="10711" width="7.28515625" style="14" bestFit="1" customWidth="1"/>
    <col min="10712" max="10712" width="11.7109375" style="14" customWidth="1"/>
    <col min="10713" max="10713" width="7.28515625" style="14" bestFit="1" customWidth="1"/>
    <col min="10714" max="10714" width="11.7109375" style="14" bestFit="1" customWidth="1"/>
    <col min="10715" max="10715" width="7.28515625" style="14" bestFit="1" customWidth="1"/>
    <col min="10716" max="10716" width="11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10.85546875" style="14" bestFit="1" customWidth="1"/>
    <col min="10728" max="10728" width="13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85546875" style="14" bestFit="1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3" style="14" customWidth="1"/>
    <col min="10767" max="10767" width="8.7109375" style="14" customWidth="1"/>
    <col min="10768" max="10768" width="16.2851562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0.85546875" style="14" bestFit="1" customWidth="1"/>
    <col min="10775" max="10775" width="7.28515625" style="14" customWidth="1"/>
    <col min="10776" max="10776" width="10.85546875" style="14" bestFit="1" customWidth="1"/>
    <col min="10777" max="10777" width="9.42578125" style="14" bestFit="1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customWidth="1"/>
    <col min="10785" max="10785" width="7.28515625" style="14" customWidth="1"/>
    <col min="10786" max="10786" width="11.7109375" style="14" bestFit="1" customWidth="1"/>
    <col min="10787" max="10787" width="9.42578125" style="14" bestFit="1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9.42578125" style="14" bestFit="1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2" style="14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3" style="14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customWidth="1"/>
    <col min="10835" max="10835" width="7.28515625" style="14" customWidth="1"/>
    <col min="10836" max="10836" width="11.7109375" style="14" customWidth="1"/>
    <col min="10837" max="10837" width="7.28515625" style="14" bestFit="1" customWidth="1"/>
    <col min="10838" max="10838" width="12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customWidth="1"/>
    <col min="10843" max="10843" width="7.28515625" style="14" customWidth="1"/>
    <col min="10844" max="10844" width="11.7109375" style="14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2.7109375" style="14" bestFit="1" customWidth="1"/>
    <col min="10849" max="10849" width="16.28515625" style="14" bestFit="1" customWidth="1"/>
    <col min="10850" max="10852" width="14.5703125" style="14" customWidth="1"/>
    <col min="10853" max="10854" width="15.28515625" style="14" bestFit="1" customWidth="1"/>
    <col min="10855" max="10856" width="14.5703125" style="14" customWidth="1"/>
    <col min="10857" max="10857" width="15.28515625" style="14" bestFit="1" customWidth="1"/>
    <col min="10858" max="10859" width="14.5703125" style="14" customWidth="1"/>
    <col min="10860" max="10860" width="15.28515625" style="14" bestFit="1" customWidth="1"/>
    <col min="10861" max="10862" width="15.28515625" style="14"/>
    <col min="10863" max="10863" width="3.42578125" style="14" bestFit="1" customWidth="1"/>
    <col min="10864" max="10864" width="54.5703125" style="14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2.7109375" style="14" bestFit="1" customWidth="1"/>
    <col min="10871" max="10871" width="7.28515625" style="14" customWidth="1"/>
    <col min="10872" max="10872" width="12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2.7109375" style="14" bestFit="1" customWidth="1"/>
    <col min="10877" max="10877" width="7.28515625" style="14" bestFit="1" customWidth="1"/>
    <col min="10878" max="10878" width="12.7109375" style="14" bestFit="1" customWidth="1"/>
    <col min="10879" max="10879" width="7.28515625" style="14" customWidth="1"/>
    <col min="10880" max="10880" width="12.7109375" style="14" bestFit="1" customWidth="1"/>
    <col min="10881" max="10881" width="7.28515625" style="14" customWidth="1"/>
    <col min="10882" max="10882" width="12.7109375" style="14" bestFit="1" customWidth="1"/>
    <col min="10883" max="10883" width="7.28515625" style="14" bestFit="1" customWidth="1"/>
    <col min="10884" max="10884" width="13" style="14" customWidth="1"/>
    <col min="10885" max="10885" width="7.28515625" style="14" customWidth="1"/>
    <col min="10886" max="10886" width="12.7109375" style="14" bestFit="1" customWidth="1"/>
    <col min="10887" max="10887" width="7.28515625" style="14" customWidth="1"/>
    <col min="10888" max="10888" width="12.7109375" style="14" bestFit="1" customWidth="1"/>
    <col min="10889" max="10889" width="7.28515625" style="14" customWidth="1"/>
    <col min="10890" max="10890" width="12.7109375" style="14" bestFit="1" customWidth="1"/>
    <col min="10891" max="10891" width="7.28515625" style="14" customWidth="1"/>
    <col min="10892" max="10892" width="12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bestFit="1" customWidth="1"/>
    <col min="10902" max="10902" width="12.7109375" style="14" bestFit="1" customWidth="1"/>
    <col min="10903" max="10903" width="9.7109375" style="14" bestFit="1" customWidth="1"/>
    <col min="10904" max="10904" width="14.2851562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bestFit="1" customWidth="1"/>
    <col min="10946" max="10946" width="11.7109375" style="14" bestFit="1" customWidth="1"/>
    <col min="10947" max="10947" width="7.28515625" style="14" bestFit="1" customWidth="1"/>
    <col min="10948" max="10948" width="11.7109375" style="14" bestFit="1" customWidth="1"/>
    <col min="10949" max="10949" width="7.28515625" style="14" bestFit="1" customWidth="1"/>
    <col min="10950" max="10950" width="11.7109375" style="14" bestFit="1" customWidth="1"/>
    <col min="10951" max="10951" width="7.28515625" style="14" bestFit="1" customWidth="1"/>
    <col min="10952" max="10952" width="11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1.7109375" style="14" bestFit="1" customWidth="1"/>
    <col min="10957" max="10957" width="7.28515625" style="14" bestFit="1" customWidth="1"/>
    <col min="10958" max="10958" width="11.7109375" style="14" bestFit="1" customWidth="1"/>
    <col min="10959" max="10959" width="7.28515625" style="14" bestFit="1" customWidth="1"/>
    <col min="10960" max="10960" width="11.7109375" style="14" bestFit="1" customWidth="1"/>
    <col min="10961" max="10961" width="7.28515625" style="14" bestFit="1" customWidth="1"/>
    <col min="10962" max="10962" width="11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bestFit="1" customWidth="1"/>
    <col min="10966" max="10966" width="11.7109375" style="14" customWidth="1"/>
    <col min="10967" max="10967" width="7.28515625" style="14" bestFit="1" customWidth="1"/>
    <col min="10968" max="10968" width="11.7109375" style="14" customWidth="1"/>
    <col min="10969" max="10969" width="7.28515625" style="14" bestFit="1" customWidth="1"/>
    <col min="10970" max="10970" width="11.7109375" style="14" bestFit="1" customWidth="1"/>
    <col min="10971" max="10971" width="7.28515625" style="14" bestFit="1" customWidth="1"/>
    <col min="10972" max="10972" width="11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10.85546875" style="14" bestFit="1" customWidth="1"/>
    <col min="10984" max="10984" width="13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85546875" style="14" bestFit="1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3" style="14" customWidth="1"/>
    <col min="11023" max="11023" width="8.7109375" style="14" customWidth="1"/>
    <col min="11024" max="11024" width="16.2851562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0.85546875" style="14" bestFit="1" customWidth="1"/>
    <col min="11031" max="11031" width="7.28515625" style="14" customWidth="1"/>
    <col min="11032" max="11032" width="10.85546875" style="14" bestFit="1" customWidth="1"/>
    <col min="11033" max="11033" width="9.42578125" style="14" bestFit="1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customWidth="1"/>
    <col min="11041" max="11041" width="7.28515625" style="14" customWidth="1"/>
    <col min="11042" max="11042" width="11.7109375" style="14" bestFit="1" customWidth="1"/>
    <col min="11043" max="11043" width="9.42578125" style="14" bestFit="1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9.42578125" style="14" bestFit="1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2" style="14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3" style="14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customWidth="1"/>
    <col min="11091" max="11091" width="7.28515625" style="14" customWidth="1"/>
    <col min="11092" max="11092" width="11.7109375" style="14" customWidth="1"/>
    <col min="11093" max="11093" width="7.28515625" style="14" bestFit="1" customWidth="1"/>
    <col min="11094" max="11094" width="12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customWidth="1"/>
    <col min="11099" max="11099" width="7.28515625" style="14" customWidth="1"/>
    <col min="11100" max="11100" width="11.7109375" style="14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2.7109375" style="14" bestFit="1" customWidth="1"/>
    <col min="11105" max="11105" width="16.28515625" style="14" bestFit="1" customWidth="1"/>
    <col min="11106" max="11108" width="14.5703125" style="14" customWidth="1"/>
    <col min="11109" max="11110" width="15.28515625" style="14" bestFit="1" customWidth="1"/>
    <col min="11111" max="11112" width="14.5703125" style="14" customWidth="1"/>
    <col min="11113" max="11113" width="15.28515625" style="14" bestFit="1" customWidth="1"/>
    <col min="11114" max="11115" width="14.5703125" style="14" customWidth="1"/>
    <col min="11116" max="11116" width="15.28515625" style="14" bestFit="1" customWidth="1"/>
    <col min="11117" max="11118" width="15.28515625" style="14"/>
    <col min="11119" max="11119" width="3.42578125" style="14" bestFit="1" customWidth="1"/>
    <col min="11120" max="11120" width="54.5703125" style="14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2.7109375" style="14" bestFit="1" customWidth="1"/>
    <col min="11127" max="11127" width="7.28515625" style="14" customWidth="1"/>
    <col min="11128" max="11128" width="12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2.7109375" style="14" bestFit="1" customWidth="1"/>
    <col min="11133" max="11133" width="7.28515625" style="14" bestFit="1" customWidth="1"/>
    <col min="11134" max="11134" width="12.7109375" style="14" bestFit="1" customWidth="1"/>
    <col min="11135" max="11135" width="7.28515625" style="14" customWidth="1"/>
    <col min="11136" max="11136" width="12.7109375" style="14" bestFit="1" customWidth="1"/>
    <col min="11137" max="11137" width="7.28515625" style="14" customWidth="1"/>
    <col min="11138" max="11138" width="12.7109375" style="14" bestFit="1" customWidth="1"/>
    <col min="11139" max="11139" width="7.28515625" style="14" bestFit="1" customWidth="1"/>
    <col min="11140" max="11140" width="13" style="14" customWidth="1"/>
    <col min="11141" max="11141" width="7.28515625" style="14" customWidth="1"/>
    <col min="11142" max="11142" width="12.7109375" style="14" bestFit="1" customWidth="1"/>
    <col min="11143" max="11143" width="7.28515625" style="14" customWidth="1"/>
    <col min="11144" max="11144" width="12.7109375" style="14" bestFit="1" customWidth="1"/>
    <col min="11145" max="11145" width="7.28515625" style="14" customWidth="1"/>
    <col min="11146" max="11146" width="12.7109375" style="14" bestFit="1" customWidth="1"/>
    <col min="11147" max="11147" width="7.28515625" style="14" customWidth="1"/>
    <col min="11148" max="11148" width="12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bestFit="1" customWidth="1"/>
    <col min="11158" max="11158" width="12.7109375" style="14" bestFit="1" customWidth="1"/>
    <col min="11159" max="11159" width="9.7109375" style="14" bestFit="1" customWidth="1"/>
    <col min="11160" max="11160" width="14.2851562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bestFit="1" customWidth="1"/>
    <col min="11202" max="11202" width="11.7109375" style="14" bestFit="1" customWidth="1"/>
    <col min="11203" max="11203" width="7.28515625" style="14" bestFit="1" customWidth="1"/>
    <col min="11204" max="11204" width="11.7109375" style="14" bestFit="1" customWidth="1"/>
    <col min="11205" max="11205" width="7.28515625" style="14" bestFit="1" customWidth="1"/>
    <col min="11206" max="11206" width="11.7109375" style="14" bestFit="1" customWidth="1"/>
    <col min="11207" max="11207" width="7.28515625" style="14" bestFit="1" customWidth="1"/>
    <col min="11208" max="11208" width="11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1.7109375" style="14" bestFit="1" customWidth="1"/>
    <col min="11213" max="11213" width="7.28515625" style="14" bestFit="1" customWidth="1"/>
    <col min="11214" max="11214" width="11.7109375" style="14" bestFit="1" customWidth="1"/>
    <col min="11215" max="11215" width="7.28515625" style="14" bestFit="1" customWidth="1"/>
    <col min="11216" max="11216" width="11.7109375" style="14" bestFit="1" customWidth="1"/>
    <col min="11217" max="11217" width="7.28515625" style="14" bestFit="1" customWidth="1"/>
    <col min="11218" max="11218" width="11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bestFit="1" customWidth="1"/>
    <col min="11222" max="11222" width="11.7109375" style="14" customWidth="1"/>
    <col min="11223" max="11223" width="7.28515625" style="14" bestFit="1" customWidth="1"/>
    <col min="11224" max="11224" width="11.7109375" style="14" customWidth="1"/>
    <col min="11225" max="11225" width="7.28515625" style="14" bestFit="1" customWidth="1"/>
    <col min="11226" max="11226" width="11.7109375" style="14" bestFit="1" customWidth="1"/>
    <col min="11227" max="11227" width="7.28515625" style="14" bestFit="1" customWidth="1"/>
    <col min="11228" max="11228" width="11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10.85546875" style="14" bestFit="1" customWidth="1"/>
    <col min="11240" max="11240" width="13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85546875" style="14" bestFit="1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3" style="14" customWidth="1"/>
    <col min="11279" max="11279" width="8.7109375" style="14" customWidth="1"/>
    <col min="11280" max="11280" width="16.2851562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0.85546875" style="14" bestFit="1" customWidth="1"/>
    <col min="11287" max="11287" width="7.28515625" style="14" customWidth="1"/>
    <col min="11288" max="11288" width="10.85546875" style="14" bestFit="1" customWidth="1"/>
    <col min="11289" max="11289" width="9.42578125" style="14" bestFit="1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customWidth="1"/>
    <col min="11297" max="11297" width="7.28515625" style="14" customWidth="1"/>
    <col min="11298" max="11298" width="11.7109375" style="14" bestFit="1" customWidth="1"/>
    <col min="11299" max="11299" width="9.42578125" style="14" bestFit="1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9.42578125" style="14" bestFit="1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2" style="14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3" style="14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customWidth="1"/>
    <col min="11347" max="11347" width="7.28515625" style="14" customWidth="1"/>
    <col min="11348" max="11348" width="11.7109375" style="14" customWidth="1"/>
    <col min="11349" max="11349" width="7.28515625" style="14" bestFit="1" customWidth="1"/>
    <col min="11350" max="11350" width="12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customWidth="1"/>
    <col min="11355" max="11355" width="7.28515625" style="14" customWidth="1"/>
    <col min="11356" max="11356" width="11.7109375" style="14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2.7109375" style="14" bestFit="1" customWidth="1"/>
    <col min="11361" max="11361" width="16.28515625" style="14" bestFit="1" customWidth="1"/>
    <col min="11362" max="11364" width="14.5703125" style="14" customWidth="1"/>
    <col min="11365" max="11366" width="15.28515625" style="14" bestFit="1" customWidth="1"/>
    <col min="11367" max="11368" width="14.5703125" style="14" customWidth="1"/>
    <col min="11369" max="11369" width="15.28515625" style="14" bestFit="1" customWidth="1"/>
    <col min="11370" max="11371" width="14.5703125" style="14" customWidth="1"/>
    <col min="11372" max="11372" width="15.28515625" style="14" bestFit="1" customWidth="1"/>
    <col min="11373" max="11374" width="15.28515625" style="14"/>
    <col min="11375" max="11375" width="3.42578125" style="14" bestFit="1" customWidth="1"/>
    <col min="11376" max="11376" width="54.5703125" style="14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2.7109375" style="14" bestFit="1" customWidth="1"/>
    <col min="11383" max="11383" width="7.28515625" style="14" customWidth="1"/>
    <col min="11384" max="11384" width="12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2.7109375" style="14" bestFit="1" customWidth="1"/>
    <col min="11389" max="11389" width="7.28515625" style="14" bestFit="1" customWidth="1"/>
    <col min="11390" max="11390" width="12.7109375" style="14" bestFit="1" customWidth="1"/>
    <col min="11391" max="11391" width="7.28515625" style="14" customWidth="1"/>
    <col min="11392" max="11392" width="12.7109375" style="14" bestFit="1" customWidth="1"/>
    <col min="11393" max="11393" width="7.28515625" style="14" customWidth="1"/>
    <col min="11394" max="11394" width="12.7109375" style="14" bestFit="1" customWidth="1"/>
    <col min="11395" max="11395" width="7.28515625" style="14" bestFit="1" customWidth="1"/>
    <col min="11396" max="11396" width="13" style="14" customWidth="1"/>
    <col min="11397" max="11397" width="7.28515625" style="14" customWidth="1"/>
    <col min="11398" max="11398" width="12.7109375" style="14" bestFit="1" customWidth="1"/>
    <col min="11399" max="11399" width="7.28515625" style="14" customWidth="1"/>
    <col min="11400" max="11400" width="12.7109375" style="14" bestFit="1" customWidth="1"/>
    <col min="11401" max="11401" width="7.28515625" style="14" customWidth="1"/>
    <col min="11402" max="11402" width="12.7109375" style="14" bestFit="1" customWidth="1"/>
    <col min="11403" max="11403" width="7.28515625" style="14" customWidth="1"/>
    <col min="11404" max="11404" width="12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bestFit="1" customWidth="1"/>
    <col min="11414" max="11414" width="12.7109375" style="14" bestFit="1" customWidth="1"/>
    <col min="11415" max="11415" width="9.7109375" style="14" bestFit="1" customWidth="1"/>
    <col min="11416" max="11416" width="14.2851562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bestFit="1" customWidth="1"/>
    <col min="11458" max="11458" width="11.7109375" style="14" bestFit="1" customWidth="1"/>
    <col min="11459" max="11459" width="7.28515625" style="14" bestFit="1" customWidth="1"/>
    <col min="11460" max="11460" width="11.7109375" style="14" bestFit="1" customWidth="1"/>
    <col min="11461" max="11461" width="7.28515625" style="14" bestFit="1" customWidth="1"/>
    <col min="11462" max="11462" width="11.7109375" style="14" bestFit="1" customWidth="1"/>
    <col min="11463" max="11463" width="7.28515625" style="14" bestFit="1" customWidth="1"/>
    <col min="11464" max="11464" width="11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1.7109375" style="14" bestFit="1" customWidth="1"/>
    <col min="11469" max="11469" width="7.28515625" style="14" bestFit="1" customWidth="1"/>
    <col min="11470" max="11470" width="11.7109375" style="14" bestFit="1" customWidth="1"/>
    <col min="11471" max="11471" width="7.28515625" style="14" bestFit="1" customWidth="1"/>
    <col min="11472" max="11472" width="11.7109375" style="14" bestFit="1" customWidth="1"/>
    <col min="11473" max="11473" width="7.28515625" style="14" bestFit="1" customWidth="1"/>
    <col min="11474" max="11474" width="11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bestFit="1" customWidth="1"/>
    <col min="11478" max="11478" width="11.7109375" style="14" customWidth="1"/>
    <col min="11479" max="11479" width="7.28515625" style="14" bestFit="1" customWidth="1"/>
    <col min="11480" max="11480" width="11.7109375" style="14" customWidth="1"/>
    <col min="11481" max="11481" width="7.28515625" style="14" bestFit="1" customWidth="1"/>
    <col min="11482" max="11482" width="11.7109375" style="14" bestFit="1" customWidth="1"/>
    <col min="11483" max="11483" width="7.28515625" style="14" bestFit="1" customWidth="1"/>
    <col min="11484" max="11484" width="11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10.85546875" style="14" bestFit="1" customWidth="1"/>
    <col min="11496" max="11496" width="13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85546875" style="14" bestFit="1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3" style="14" customWidth="1"/>
    <col min="11535" max="11535" width="8.7109375" style="14" customWidth="1"/>
    <col min="11536" max="11536" width="16.2851562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0.85546875" style="14" bestFit="1" customWidth="1"/>
    <col min="11543" max="11543" width="7.28515625" style="14" customWidth="1"/>
    <col min="11544" max="11544" width="10.85546875" style="14" bestFit="1" customWidth="1"/>
    <col min="11545" max="11545" width="9.42578125" style="14" bestFit="1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customWidth="1"/>
    <col min="11553" max="11553" width="7.28515625" style="14" customWidth="1"/>
    <col min="11554" max="11554" width="11.7109375" style="14" bestFit="1" customWidth="1"/>
    <col min="11555" max="11555" width="9.42578125" style="14" bestFit="1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9.42578125" style="14" bestFit="1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2" style="14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3" style="14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customWidth="1"/>
    <col min="11603" max="11603" width="7.28515625" style="14" customWidth="1"/>
    <col min="11604" max="11604" width="11.7109375" style="14" customWidth="1"/>
    <col min="11605" max="11605" width="7.28515625" style="14" bestFit="1" customWidth="1"/>
    <col min="11606" max="11606" width="12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customWidth="1"/>
    <col min="11611" max="11611" width="7.28515625" style="14" customWidth="1"/>
    <col min="11612" max="11612" width="11.7109375" style="14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2.7109375" style="14" bestFit="1" customWidth="1"/>
    <col min="11617" max="11617" width="16.28515625" style="14" bestFit="1" customWidth="1"/>
    <col min="11618" max="11620" width="14.5703125" style="14" customWidth="1"/>
    <col min="11621" max="11622" width="15.28515625" style="14" bestFit="1" customWidth="1"/>
    <col min="11623" max="11624" width="14.5703125" style="14" customWidth="1"/>
    <col min="11625" max="11625" width="15.28515625" style="14" bestFit="1" customWidth="1"/>
    <col min="11626" max="11627" width="14.5703125" style="14" customWidth="1"/>
    <col min="11628" max="11628" width="15.28515625" style="14" bestFit="1" customWidth="1"/>
    <col min="11629" max="11630" width="15.28515625" style="14"/>
    <col min="11631" max="11631" width="3.42578125" style="14" bestFit="1" customWidth="1"/>
    <col min="11632" max="11632" width="54.5703125" style="14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2.7109375" style="14" bestFit="1" customWidth="1"/>
    <col min="11639" max="11639" width="7.28515625" style="14" customWidth="1"/>
    <col min="11640" max="11640" width="12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2.7109375" style="14" bestFit="1" customWidth="1"/>
    <col min="11645" max="11645" width="7.28515625" style="14" bestFit="1" customWidth="1"/>
    <col min="11646" max="11646" width="12.7109375" style="14" bestFit="1" customWidth="1"/>
    <col min="11647" max="11647" width="7.28515625" style="14" customWidth="1"/>
    <col min="11648" max="11648" width="12.7109375" style="14" bestFit="1" customWidth="1"/>
    <col min="11649" max="11649" width="7.28515625" style="14" customWidth="1"/>
    <col min="11650" max="11650" width="12.7109375" style="14" bestFit="1" customWidth="1"/>
    <col min="11651" max="11651" width="7.28515625" style="14" bestFit="1" customWidth="1"/>
    <col min="11652" max="11652" width="13" style="14" customWidth="1"/>
    <col min="11653" max="11653" width="7.28515625" style="14" customWidth="1"/>
    <col min="11654" max="11654" width="12.7109375" style="14" bestFit="1" customWidth="1"/>
    <col min="11655" max="11655" width="7.28515625" style="14" customWidth="1"/>
    <col min="11656" max="11656" width="12.7109375" style="14" bestFit="1" customWidth="1"/>
    <col min="11657" max="11657" width="7.28515625" style="14" customWidth="1"/>
    <col min="11658" max="11658" width="12.7109375" style="14" bestFit="1" customWidth="1"/>
    <col min="11659" max="11659" width="7.28515625" style="14" customWidth="1"/>
    <col min="11660" max="11660" width="12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bestFit="1" customWidth="1"/>
    <col min="11670" max="11670" width="12.7109375" style="14" bestFit="1" customWidth="1"/>
    <col min="11671" max="11671" width="9.7109375" style="14" bestFit="1" customWidth="1"/>
    <col min="11672" max="11672" width="14.2851562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bestFit="1" customWidth="1"/>
    <col min="11714" max="11714" width="11.7109375" style="14" bestFit="1" customWidth="1"/>
    <col min="11715" max="11715" width="7.28515625" style="14" bestFit="1" customWidth="1"/>
    <col min="11716" max="11716" width="11.7109375" style="14" bestFit="1" customWidth="1"/>
    <col min="11717" max="11717" width="7.28515625" style="14" bestFit="1" customWidth="1"/>
    <col min="11718" max="11718" width="11.7109375" style="14" bestFit="1" customWidth="1"/>
    <col min="11719" max="11719" width="7.28515625" style="14" bestFit="1" customWidth="1"/>
    <col min="11720" max="11720" width="11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1.7109375" style="14" bestFit="1" customWidth="1"/>
    <col min="11725" max="11725" width="7.28515625" style="14" bestFit="1" customWidth="1"/>
    <col min="11726" max="11726" width="11.7109375" style="14" bestFit="1" customWidth="1"/>
    <col min="11727" max="11727" width="7.28515625" style="14" bestFit="1" customWidth="1"/>
    <col min="11728" max="11728" width="11.7109375" style="14" bestFit="1" customWidth="1"/>
    <col min="11729" max="11729" width="7.28515625" style="14" bestFit="1" customWidth="1"/>
    <col min="11730" max="11730" width="11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bestFit="1" customWidth="1"/>
    <col min="11734" max="11734" width="11.7109375" style="14" customWidth="1"/>
    <col min="11735" max="11735" width="7.28515625" style="14" bestFit="1" customWidth="1"/>
    <col min="11736" max="11736" width="11.7109375" style="14" customWidth="1"/>
    <col min="11737" max="11737" width="7.28515625" style="14" bestFit="1" customWidth="1"/>
    <col min="11738" max="11738" width="11.7109375" style="14" bestFit="1" customWidth="1"/>
    <col min="11739" max="11739" width="7.28515625" style="14" bestFit="1" customWidth="1"/>
    <col min="11740" max="11740" width="11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10.85546875" style="14" bestFit="1" customWidth="1"/>
    <col min="11752" max="11752" width="13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85546875" style="14" bestFit="1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3" style="14" customWidth="1"/>
    <col min="11791" max="11791" width="8.7109375" style="14" customWidth="1"/>
    <col min="11792" max="11792" width="16.2851562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0.85546875" style="14" bestFit="1" customWidth="1"/>
    <col min="11799" max="11799" width="7.28515625" style="14" customWidth="1"/>
    <col min="11800" max="11800" width="10.85546875" style="14" bestFit="1" customWidth="1"/>
    <col min="11801" max="11801" width="9.42578125" style="14" bestFit="1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customWidth="1"/>
    <col min="11809" max="11809" width="7.28515625" style="14" customWidth="1"/>
    <col min="11810" max="11810" width="11.7109375" style="14" bestFit="1" customWidth="1"/>
    <col min="11811" max="11811" width="9.42578125" style="14" bestFit="1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9.42578125" style="14" bestFit="1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2" style="14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3" style="14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customWidth="1"/>
    <col min="11859" max="11859" width="7.28515625" style="14" customWidth="1"/>
    <col min="11860" max="11860" width="11.7109375" style="14" customWidth="1"/>
    <col min="11861" max="11861" width="7.28515625" style="14" bestFit="1" customWidth="1"/>
    <col min="11862" max="11862" width="12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customWidth="1"/>
    <col min="11867" max="11867" width="7.28515625" style="14" customWidth="1"/>
    <col min="11868" max="11868" width="11.7109375" style="14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2.7109375" style="14" bestFit="1" customWidth="1"/>
    <col min="11873" max="11873" width="16.28515625" style="14" bestFit="1" customWidth="1"/>
    <col min="11874" max="11876" width="14.5703125" style="14" customWidth="1"/>
    <col min="11877" max="11878" width="15.28515625" style="14" bestFit="1" customWidth="1"/>
    <col min="11879" max="11880" width="14.5703125" style="14" customWidth="1"/>
    <col min="11881" max="11881" width="15.28515625" style="14" bestFit="1" customWidth="1"/>
    <col min="11882" max="11883" width="14.5703125" style="14" customWidth="1"/>
    <col min="11884" max="11884" width="15.28515625" style="14" bestFit="1" customWidth="1"/>
    <col min="11885" max="11886" width="15.28515625" style="14"/>
    <col min="11887" max="11887" width="3.42578125" style="14" bestFit="1" customWidth="1"/>
    <col min="11888" max="11888" width="54.5703125" style="14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2.7109375" style="14" bestFit="1" customWidth="1"/>
    <col min="11895" max="11895" width="7.28515625" style="14" customWidth="1"/>
    <col min="11896" max="11896" width="12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2.7109375" style="14" bestFit="1" customWidth="1"/>
    <col min="11901" max="11901" width="7.28515625" style="14" bestFit="1" customWidth="1"/>
    <col min="11902" max="11902" width="12.7109375" style="14" bestFit="1" customWidth="1"/>
    <col min="11903" max="11903" width="7.28515625" style="14" customWidth="1"/>
    <col min="11904" max="11904" width="12.7109375" style="14" bestFit="1" customWidth="1"/>
    <col min="11905" max="11905" width="7.28515625" style="14" customWidth="1"/>
    <col min="11906" max="11906" width="12.7109375" style="14" bestFit="1" customWidth="1"/>
    <col min="11907" max="11907" width="7.28515625" style="14" bestFit="1" customWidth="1"/>
    <col min="11908" max="11908" width="13" style="14" customWidth="1"/>
    <col min="11909" max="11909" width="7.28515625" style="14" customWidth="1"/>
    <col min="11910" max="11910" width="12.7109375" style="14" bestFit="1" customWidth="1"/>
    <col min="11911" max="11911" width="7.28515625" style="14" customWidth="1"/>
    <col min="11912" max="11912" width="12.7109375" style="14" bestFit="1" customWidth="1"/>
    <col min="11913" max="11913" width="7.28515625" style="14" customWidth="1"/>
    <col min="11914" max="11914" width="12.7109375" style="14" bestFit="1" customWidth="1"/>
    <col min="11915" max="11915" width="7.28515625" style="14" customWidth="1"/>
    <col min="11916" max="11916" width="12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bestFit="1" customWidth="1"/>
    <col min="11926" max="11926" width="12.7109375" style="14" bestFit="1" customWidth="1"/>
    <col min="11927" max="11927" width="9.7109375" style="14" bestFit="1" customWidth="1"/>
    <col min="11928" max="11928" width="14.2851562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bestFit="1" customWidth="1"/>
    <col min="11970" max="11970" width="11.7109375" style="14" bestFit="1" customWidth="1"/>
    <col min="11971" max="11971" width="7.28515625" style="14" bestFit="1" customWidth="1"/>
    <col min="11972" max="11972" width="11.7109375" style="14" bestFit="1" customWidth="1"/>
    <col min="11973" max="11973" width="7.28515625" style="14" bestFit="1" customWidth="1"/>
    <col min="11974" max="11974" width="11.7109375" style="14" bestFit="1" customWidth="1"/>
    <col min="11975" max="11975" width="7.28515625" style="14" bestFit="1" customWidth="1"/>
    <col min="11976" max="11976" width="11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1.7109375" style="14" bestFit="1" customWidth="1"/>
    <col min="11981" max="11981" width="7.28515625" style="14" bestFit="1" customWidth="1"/>
    <col min="11982" max="11982" width="11.7109375" style="14" bestFit="1" customWidth="1"/>
    <col min="11983" max="11983" width="7.28515625" style="14" bestFit="1" customWidth="1"/>
    <col min="11984" max="11984" width="11.7109375" style="14" bestFit="1" customWidth="1"/>
    <col min="11985" max="11985" width="7.28515625" style="14" bestFit="1" customWidth="1"/>
    <col min="11986" max="11986" width="11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bestFit="1" customWidth="1"/>
    <col min="11990" max="11990" width="11.7109375" style="14" customWidth="1"/>
    <col min="11991" max="11991" width="7.28515625" style="14" bestFit="1" customWidth="1"/>
    <col min="11992" max="11992" width="11.7109375" style="14" customWidth="1"/>
    <col min="11993" max="11993" width="7.28515625" style="14" bestFit="1" customWidth="1"/>
    <col min="11994" max="11994" width="11.7109375" style="14" bestFit="1" customWidth="1"/>
    <col min="11995" max="11995" width="7.28515625" style="14" bestFit="1" customWidth="1"/>
    <col min="11996" max="11996" width="11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10.85546875" style="14" bestFit="1" customWidth="1"/>
    <col min="12008" max="12008" width="13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85546875" style="14" bestFit="1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3" style="14" customWidth="1"/>
    <col min="12047" max="12047" width="8.7109375" style="14" customWidth="1"/>
    <col min="12048" max="12048" width="16.2851562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0.85546875" style="14" bestFit="1" customWidth="1"/>
    <col min="12055" max="12055" width="7.28515625" style="14" customWidth="1"/>
    <col min="12056" max="12056" width="10.85546875" style="14" bestFit="1" customWidth="1"/>
    <col min="12057" max="12057" width="9.42578125" style="14" bestFit="1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customWidth="1"/>
    <col min="12065" max="12065" width="7.28515625" style="14" customWidth="1"/>
    <col min="12066" max="12066" width="11.7109375" style="14" bestFit="1" customWidth="1"/>
    <col min="12067" max="12067" width="9.42578125" style="14" bestFit="1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9.42578125" style="14" bestFit="1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2" style="14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3" style="14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customWidth="1"/>
    <col min="12115" max="12115" width="7.28515625" style="14" customWidth="1"/>
    <col min="12116" max="12116" width="11.7109375" style="14" customWidth="1"/>
    <col min="12117" max="12117" width="7.28515625" style="14" bestFit="1" customWidth="1"/>
    <col min="12118" max="12118" width="12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customWidth="1"/>
    <col min="12123" max="12123" width="7.28515625" style="14" customWidth="1"/>
    <col min="12124" max="12124" width="11.7109375" style="14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2.7109375" style="14" bestFit="1" customWidth="1"/>
    <col min="12129" max="12129" width="16.28515625" style="14" bestFit="1" customWidth="1"/>
    <col min="12130" max="12132" width="14.5703125" style="14" customWidth="1"/>
    <col min="12133" max="12134" width="15.28515625" style="14" bestFit="1" customWidth="1"/>
    <col min="12135" max="12136" width="14.5703125" style="14" customWidth="1"/>
    <col min="12137" max="12137" width="15.28515625" style="14" bestFit="1" customWidth="1"/>
    <col min="12138" max="12139" width="14.5703125" style="14" customWidth="1"/>
    <col min="12140" max="12140" width="15.28515625" style="14" bestFit="1" customWidth="1"/>
    <col min="12141" max="12142" width="15.28515625" style="14"/>
    <col min="12143" max="12143" width="3.42578125" style="14" bestFit="1" customWidth="1"/>
    <col min="12144" max="12144" width="54.5703125" style="14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2.7109375" style="14" bestFit="1" customWidth="1"/>
    <col min="12151" max="12151" width="7.28515625" style="14" customWidth="1"/>
    <col min="12152" max="12152" width="12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2.7109375" style="14" bestFit="1" customWidth="1"/>
    <col min="12157" max="12157" width="7.28515625" style="14" bestFit="1" customWidth="1"/>
    <col min="12158" max="12158" width="12.7109375" style="14" bestFit="1" customWidth="1"/>
    <col min="12159" max="12159" width="7.28515625" style="14" customWidth="1"/>
    <col min="12160" max="12160" width="12.7109375" style="14" bestFit="1" customWidth="1"/>
    <col min="12161" max="12161" width="7.28515625" style="14" customWidth="1"/>
    <col min="12162" max="12162" width="12.7109375" style="14" bestFit="1" customWidth="1"/>
    <col min="12163" max="12163" width="7.28515625" style="14" bestFit="1" customWidth="1"/>
    <col min="12164" max="12164" width="13" style="14" customWidth="1"/>
    <col min="12165" max="12165" width="7.28515625" style="14" customWidth="1"/>
    <col min="12166" max="12166" width="12.7109375" style="14" bestFit="1" customWidth="1"/>
    <col min="12167" max="12167" width="7.28515625" style="14" customWidth="1"/>
    <col min="12168" max="12168" width="12.7109375" style="14" bestFit="1" customWidth="1"/>
    <col min="12169" max="12169" width="7.28515625" style="14" customWidth="1"/>
    <col min="12170" max="12170" width="12.7109375" style="14" bestFit="1" customWidth="1"/>
    <col min="12171" max="12171" width="7.28515625" style="14" customWidth="1"/>
    <col min="12172" max="12172" width="12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bestFit="1" customWidth="1"/>
    <col min="12182" max="12182" width="12.7109375" style="14" bestFit="1" customWidth="1"/>
    <col min="12183" max="12183" width="9.7109375" style="14" bestFit="1" customWidth="1"/>
    <col min="12184" max="12184" width="14.2851562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bestFit="1" customWidth="1"/>
    <col min="12226" max="12226" width="11.7109375" style="14" bestFit="1" customWidth="1"/>
    <col min="12227" max="12227" width="7.28515625" style="14" bestFit="1" customWidth="1"/>
    <col min="12228" max="12228" width="11.7109375" style="14" bestFit="1" customWidth="1"/>
    <col min="12229" max="12229" width="7.28515625" style="14" bestFit="1" customWidth="1"/>
    <col min="12230" max="12230" width="11.7109375" style="14" bestFit="1" customWidth="1"/>
    <col min="12231" max="12231" width="7.28515625" style="14" bestFit="1" customWidth="1"/>
    <col min="12232" max="12232" width="11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1.7109375" style="14" bestFit="1" customWidth="1"/>
    <col min="12237" max="12237" width="7.28515625" style="14" bestFit="1" customWidth="1"/>
    <col min="12238" max="12238" width="11.7109375" style="14" bestFit="1" customWidth="1"/>
    <col min="12239" max="12239" width="7.28515625" style="14" bestFit="1" customWidth="1"/>
    <col min="12240" max="12240" width="11.7109375" style="14" bestFit="1" customWidth="1"/>
    <col min="12241" max="12241" width="7.28515625" style="14" bestFit="1" customWidth="1"/>
    <col min="12242" max="12242" width="11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bestFit="1" customWidth="1"/>
    <col min="12246" max="12246" width="11.7109375" style="14" customWidth="1"/>
    <col min="12247" max="12247" width="7.28515625" style="14" bestFit="1" customWidth="1"/>
    <col min="12248" max="12248" width="11.7109375" style="14" customWidth="1"/>
    <col min="12249" max="12249" width="7.28515625" style="14" bestFit="1" customWidth="1"/>
    <col min="12250" max="12250" width="11.7109375" style="14" bestFit="1" customWidth="1"/>
    <col min="12251" max="12251" width="7.28515625" style="14" bestFit="1" customWidth="1"/>
    <col min="12252" max="12252" width="11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10.85546875" style="14" bestFit="1" customWidth="1"/>
    <col min="12264" max="12264" width="13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85546875" style="14" bestFit="1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3" style="14" customWidth="1"/>
    <col min="12303" max="12303" width="8.7109375" style="14" customWidth="1"/>
    <col min="12304" max="12304" width="16.2851562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0.85546875" style="14" bestFit="1" customWidth="1"/>
    <col min="12311" max="12311" width="7.28515625" style="14" customWidth="1"/>
    <col min="12312" max="12312" width="10.85546875" style="14" bestFit="1" customWidth="1"/>
    <col min="12313" max="12313" width="9.42578125" style="14" bestFit="1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customWidth="1"/>
    <col min="12321" max="12321" width="7.28515625" style="14" customWidth="1"/>
    <col min="12322" max="12322" width="11.7109375" style="14" bestFit="1" customWidth="1"/>
    <col min="12323" max="12323" width="9.42578125" style="14" bestFit="1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9.42578125" style="14" bestFit="1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2" style="14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3" style="14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customWidth="1"/>
    <col min="12371" max="12371" width="7.28515625" style="14" customWidth="1"/>
    <col min="12372" max="12372" width="11.7109375" style="14" customWidth="1"/>
    <col min="12373" max="12373" width="7.28515625" style="14" bestFit="1" customWidth="1"/>
    <col min="12374" max="12374" width="12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customWidth="1"/>
    <col min="12379" max="12379" width="7.28515625" style="14" customWidth="1"/>
    <col min="12380" max="12380" width="11.7109375" style="14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2.7109375" style="14" bestFit="1" customWidth="1"/>
    <col min="12385" max="12385" width="16.28515625" style="14" bestFit="1" customWidth="1"/>
    <col min="12386" max="12388" width="14.5703125" style="14" customWidth="1"/>
    <col min="12389" max="12390" width="15.28515625" style="14" bestFit="1" customWidth="1"/>
    <col min="12391" max="12392" width="14.5703125" style="14" customWidth="1"/>
    <col min="12393" max="12393" width="15.28515625" style="14" bestFit="1" customWidth="1"/>
    <col min="12394" max="12395" width="14.5703125" style="14" customWidth="1"/>
    <col min="12396" max="12396" width="15.28515625" style="14" bestFit="1" customWidth="1"/>
    <col min="12397" max="12398" width="15.28515625" style="14"/>
    <col min="12399" max="12399" width="3.42578125" style="14" bestFit="1" customWidth="1"/>
    <col min="12400" max="12400" width="54.5703125" style="14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2.7109375" style="14" bestFit="1" customWidth="1"/>
    <col min="12407" max="12407" width="7.28515625" style="14" customWidth="1"/>
    <col min="12408" max="12408" width="12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2.7109375" style="14" bestFit="1" customWidth="1"/>
    <col min="12413" max="12413" width="7.28515625" style="14" bestFit="1" customWidth="1"/>
    <col min="12414" max="12414" width="12.7109375" style="14" bestFit="1" customWidth="1"/>
    <col min="12415" max="12415" width="7.28515625" style="14" customWidth="1"/>
    <col min="12416" max="12416" width="12.7109375" style="14" bestFit="1" customWidth="1"/>
    <col min="12417" max="12417" width="7.28515625" style="14" customWidth="1"/>
    <col min="12418" max="12418" width="12.7109375" style="14" bestFit="1" customWidth="1"/>
    <col min="12419" max="12419" width="7.28515625" style="14" bestFit="1" customWidth="1"/>
    <col min="12420" max="12420" width="13" style="14" customWidth="1"/>
    <col min="12421" max="12421" width="7.28515625" style="14" customWidth="1"/>
    <col min="12422" max="12422" width="12.7109375" style="14" bestFit="1" customWidth="1"/>
    <col min="12423" max="12423" width="7.28515625" style="14" customWidth="1"/>
    <col min="12424" max="12424" width="12.7109375" style="14" bestFit="1" customWidth="1"/>
    <col min="12425" max="12425" width="7.28515625" style="14" customWidth="1"/>
    <col min="12426" max="12426" width="12.7109375" style="14" bestFit="1" customWidth="1"/>
    <col min="12427" max="12427" width="7.28515625" style="14" customWidth="1"/>
    <col min="12428" max="12428" width="12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bestFit="1" customWidth="1"/>
    <col min="12438" max="12438" width="12.7109375" style="14" bestFit="1" customWidth="1"/>
    <col min="12439" max="12439" width="9.7109375" style="14" bestFit="1" customWidth="1"/>
    <col min="12440" max="12440" width="14.2851562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bestFit="1" customWidth="1"/>
    <col min="12482" max="12482" width="11.7109375" style="14" bestFit="1" customWidth="1"/>
    <col min="12483" max="12483" width="7.28515625" style="14" bestFit="1" customWidth="1"/>
    <col min="12484" max="12484" width="11.7109375" style="14" bestFit="1" customWidth="1"/>
    <col min="12485" max="12485" width="7.28515625" style="14" bestFit="1" customWidth="1"/>
    <col min="12486" max="12486" width="11.7109375" style="14" bestFit="1" customWidth="1"/>
    <col min="12487" max="12487" width="7.28515625" style="14" bestFit="1" customWidth="1"/>
    <col min="12488" max="12488" width="11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1.7109375" style="14" bestFit="1" customWidth="1"/>
    <col min="12493" max="12493" width="7.28515625" style="14" bestFit="1" customWidth="1"/>
    <col min="12494" max="12494" width="11.7109375" style="14" bestFit="1" customWidth="1"/>
    <col min="12495" max="12495" width="7.28515625" style="14" bestFit="1" customWidth="1"/>
    <col min="12496" max="12496" width="11.7109375" style="14" bestFit="1" customWidth="1"/>
    <col min="12497" max="12497" width="7.28515625" style="14" bestFit="1" customWidth="1"/>
    <col min="12498" max="12498" width="11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bestFit="1" customWidth="1"/>
    <col min="12502" max="12502" width="11.7109375" style="14" customWidth="1"/>
    <col min="12503" max="12503" width="7.28515625" style="14" bestFit="1" customWidth="1"/>
    <col min="12504" max="12504" width="11.7109375" style="14" customWidth="1"/>
    <col min="12505" max="12505" width="7.28515625" style="14" bestFit="1" customWidth="1"/>
    <col min="12506" max="12506" width="11.7109375" style="14" bestFit="1" customWidth="1"/>
    <col min="12507" max="12507" width="7.28515625" style="14" bestFit="1" customWidth="1"/>
    <col min="12508" max="12508" width="11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10.85546875" style="14" bestFit="1" customWidth="1"/>
    <col min="12520" max="12520" width="13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85546875" style="14" bestFit="1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3" style="14" customWidth="1"/>
    <col min="12559" max="12559" width="8.7109375" style="14" customWidth="1"/>
    <col min="12560" max="12560" width="16.2851562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0.85546875" style="14" bestFit="1" customWidth="1"/>
    <col min="12567" max="12567" width="7.28515625" style="14" customWidth="1"/>
    <col min="12568" max="12568" width="10.85546875" style="14" bestFit="1" customWidth="1"/>
    <col min="12569" max="12569" width="9.42578125" style="14" bestFit="1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customWidth="1"/>
    <col min="12577" max="12577" width="7.28515625" style="14" customWidth="1"/>
    <col min="12578" max="12578" width="11.7109375" style="14" bestFit="1" customWidth="1"/>
    <col min="12579" max="12579" width="9.42578125" style="14" bestFit="1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9.42578125" style="14" bestFit="1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2" style="14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3" style="14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customWidth="1"/>
    <col min="12627" max="12627" width="7.28515625" style="14" customWidth="1"/>
    <col min="12628" max="12628" width="11.7109375" style="14" customWidth="1"/>
    <col min="12629" max="12629" width="7.28515625" style="14" bestFit="1" customWidth="1"/>
    <col min="12630" max="12630" width="12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customWidth="1"/>
    <col min="12635" max="12635" width="7.28515625" style="14" customWidth="1"/>
    <col min="12636" max="12636" width="11.7109375" style="14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2.7109375" style="14" bestFit="1" customWidth="1"/>
    <col min="12641" max="12641" width="16.28515625" style="14" bestFit="1" customWidth="1"/>
    <col min="12642" max="12644" width="14.5703125" style="14" customWidth="1"/>
    <col min="12645" max="12646" width="15.28515625" style="14" bestFit="1" customWidth="1"/>
    <col min="12647" max="12648" width="14.5703125" style="14" customWidth="1"/>
    <col min="12649" max="12649" width="15.28515625" style="14" bestFit="1" customWidth="1"/>
    <col min="12650" max="12651" width="14.5703125" style="14" customWidth="1"/>
    <col min="12652" max="12652" width="15.28515625" style="14" bestFit="1" customWidth="1"/>
    <col min="12653" max="12654" width="15.28515625" style="14"/>
    <col min="12655" max="12655" width="3.42578125" style="14" bestFit="1" customWidth="1"/>
    <col min="12656" max="12656" width="54.5703125" style="14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2.7109375" style="14" bestFit="1" customWidth="1"/>
    <col min="12663" max="12663" width="7.28515625" style="14" customWidth="1"/>
    <col min="12664" max="12664" width="12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2.7109375" style="14" bestFit="1" customWidth="1"/>
    <col min="12669" max="12669" width="7.28515625" style="14" bestFit="1" customWidth="1"/>
    <col min="12670" max="12670" width="12.7109375" style="14" bestFit="1" customWidth="1"/>
    <col min="12671" max="12671" width="7.28515625" style="14" customWidth="1"/>
    <col min="12672" max="12672" width="12.7109375" style="14" bestFit="1" customWidth="1"/>
    <col min="12673" max="12673" width="7.28515625" style="14" customWidth="1"/>
    <col min="12674" max="12674" width="12.7109375" style="14" bestFit="1" customWidth="1"/>
    <col min="12675" max="12675" width="7.28515625" style="14" bestFit="1" customWidth="1"/>
    <col min="12676" max="12676" width="13" style="14" customWidth="1"/>
    <col min="12677" max="12677" width="7.28515625" style="14" customWidth="1"/>
    <col min="12678" max="12678" width="12.7109375" style="14" bestFit="1" customWidth="1"/>
    <col min="12679" max="12679" width="7.28515625" style="14" customWidth="1"/>
    <col min="12680" max="12680" width="12.7109375" style="14" bestFit="1" customWidth="1"/>
    <col min="12681" max="12681" width="7.28515625" style="14" customWidth="1"/>
    <col min="12682" max="12682" width="12.7109375" style="14" bestFit="1" customWidth="1"/>
    <col min="12683" max="12683" width="7.28515625" style="14" customWidth="1"/>
    <col min="12684" max="12684" width="12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bestFit="1" customWidth="1"/>
    <col min="12694" max="12694" width="12.7109375" style="14" bestFit="1" customWidth="1"/>
    <col min="12695" max="12695" width="9.7109375" style="14" bestFit="1" customWidth="1"/>
    <col min="12696" max="12696" width="14.2851562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bestFit="1" customWidth="1"/>
    <col min="12738" max="12738" width="11.7109375" style="14" bestFit="1" customWidth="1"/>
    <col min="12739" max="12739" width="7.28515625" style="14" bestFit="1" customWidth="1"/>
    <col min="12740" max="12740" width="11.7109375" style="14" bestFit="1" customWidth="1"/>
    <col min="12741" max="12741" width="7.28515625" style="14" bestFit="1" customWidth="1"/>
    <col min="12742" max="12742" width="11.7109375" style="14" bestFit="1" customWidth="1"/>
    <col min="12743" max="12743" width="7.28515625" style="14" bestFit="1" customWidth="1"/>
    <col min="12744" max="12744" width="11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1.7109375" style="14" bestFit="1" customWidth="1"/>
    <col min="12749" max="12749" width="7.28515625" style="14" bestFit="1" customWidth="1"/>
    <col min="12750" max="12750" width="11.7109375" style="14" bestFit="1" customWidth="1"/>
    <col min="12751" max="12751" width="7.28515625" style="14" bestFit="1" customWidth="1"/>
    <col min="12752" max="12752" width="11.7109375" style="14" bestFit="1" customWidth="1"/>
    <col min="12753" max="12753" width="7.28515625" style="14" bestFit="1" customWidth="1"/>
    <col min="12754" max="12754" width="11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bestFit="1" customWidth="1"/>
    <col min="12758" max="12758" width="11.7109375" style="14" customWidth="1"/>
    <col min="12759" max="12759" width="7.28515625" style="14" bestFit="1" customWidth="1"/>
    <col min="12760" max="12760" width="11.7109375" style="14" customWidth="1"/>
    <col min="12761" max="12761" width="7.28515625" style="14" bestFit="1" customWidth="1"/>
    <col min="12762" max="12762" width="11.7109375" style="14" bestFit="1" customWidth="1"/>
    <col min="12763" max="12763" width="7.28515625" style="14" bestFit="1" customWidth="1"/>
    <col min="12764" max="12764" width="11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10.85546875" style="14" bestFit="1" customWidth="1"/>
    <col min="12776" max="12776" width="13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85546875" style="14" bestFit="1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3" style="14" customWidth="1"/>
    <col min="12815" max="12815" width="8.7109375" style="14" customWidth="1"/>
    <col min="12816" max="12816" width="16.2851562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0.85546875" style="14" bestFit="1" customWidth="1"/>
    <col min="12823" max="12823" width="7.28515625" style="14" customWidth="1"/>
    <col min="12824" max="12824" width="10.85546875" style="14" bestFit="1" customWidth="1"/>
    <col min="12825" max="12825" width="9.42578125" style="14" bestFit="1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customWidth="1"/>
    <col min="12833" max="12833" width="7.28515625" style="14" customWidth="1"/>
    <col min="12834" max="12834" width="11.7109375" style="14" bestFit="1" customWidth="1"/>
    <col min="12835" max="12835" width="9.42578125" style="14" bestFit="1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9.42578125" style="14" bestFit="1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2" style="14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3" style="14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customWidth="1"/>
    <col min="12883" max="12883" width="7.28515625" style="14" customWidth="1"/>
    <col min="12884" max="12884" width="11.7109375" style="14" customWidth="1"/>
    <col min="12885" max="12885" width="7.28515625" style="14" bestFit="1" customWidth="1"/>
    <col min="12886" max="12886" width="12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customWidth="1"/>
    <col min="12891" max="12891" width="7.28515625" style="14" customWidth="1"/>
    <col min="12892" max="12892" width="11.7109375" style="14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2.7109375" style="14" bestFit="1" customWidth="1"/>
    <col min="12897" max="12897" width="16.28515625" style="14" bestFit="1" customWidth="1"/>
    <col min="12898" max="12900" width="14.5703125" style="14" customWidth="1"/>
    <col min="12901" max="12902" width="15.28515625" style="14" bestFit="1" customWidth="1"/>
    <col min="12903" max="12904" width="14.5703125" style="14" customWidth="1"/>
    <col min="12905" max="12905" width="15.28515625" style="14" bestFit="1" customWidth="1"/>
    <col min="12906" max="12907" width="14.5703125" style="14" customWidth="1"/>
    <col min="12908" max="12908" width="15.28515625" style="14" bestFit="1" customWidth="1"/>
    <col min="12909" max="12910" width="15.28515625" style="14"/>
    <col min="12911" max="12911" width="3.42578125" style="14" bestFit="1" customWidth="1"/>
    <col min="12912" max="12912" width="54.5703125" style="14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2.7109375" style="14" bestFit="1" customWidth="1"/>
    <col min="12919" max="12919" width="7.28515625" style="14" customWidth="1"/>
    <col min="12920" max="12920" width="12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2.7109375" style="14" bestFit="1" customWidth="1"/>
    <col min="12925" max="12925" width="7.28515625" style="14" bestFit="1" customWidth="1"/>
    <col min="12926" max="12926" width="12.7109375" style="14" bestFit="1" customWidth="1"/>
    <col min="12927" max="12927" width="7.28515625" style="14" customWidth="1"/>
    <col min="12928" max="12928" width="12.7109375" style="14" bestFit="1" customWidth="1"/>
    <col min="12929" max="12929" width="7.28515625" style="14" customWidth="1"/>
    <col min="12930" max="12930" width="12.7109375" style="14" bestFit="1" customWidth="1"/>
    <col min="12931" max="12931" width="7.28515625" style="14" bestFit="1" customWidth="1"/>
    <col min="12932" max="12932" width="13" style="14" customWidth="1"/>
    <col min="12933" max="12933" width="7.28515625" style="14" customWidth="1"/>
    <col min="12934" max="12934" width="12.7109375" style="14" bestFit="1" customWidth="1"/>
    <col min="12935" max="12935" width="7.28515625" style="14" customWidth="1"/>
    <col min="12936" max="12936" width="12.7109375" style="14" bestFit="1" customWidth="1"/>
    <col min="12937" max="12937" width="7.28515625" style="14" customWidth="1"/>
    <col min="12938" max="12938" width="12.7109375" style="14" bestFit="1" customWidth="1"/>
    <col min="12939" max="12939" width="7.28515625" style="14" customWidth="1"/>
    <col min="12940" max="12940" width="12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bestFit="1" customWidth="1"/>
    <col min="12950" max="12950" width="12.7109375" style="14" bestFit="1" customWidth="1"/>
    <col min="12951" max="12951" width="9.7109375" style="14" bestFit="1" customWidth="1"/>
    <col min="12952" max="12952" width="14.2851562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bestFit="1" customWidth="1"/>
    <col min="12994" max="12994" width="11.7109375" style="14" bestFit="1" customWidth="1"/>
    <col min="12995" max="12995" width="7.28515625" style="14" bestFit="1" customWidth="1"/>
    <col min="12996" max="12996" width="11.7109375" style="14" bestFit="1" customWidth="1"/>
    <col min="12997" max="12997" width="7.28515625" style="14" bestFit="1" customWidth="1"/>
    <col min="12998" max="12998" width="11.7109375" style="14" bestFit="1" customWidth="1"/>
    <col min="12999" max="12999" width="7.28515625" style="14" bestFit="1" customWidth="1"/>
    <col min="13000" max="13000" width="11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1.7109375" style="14" bestFit="1" customWidth="1"/>
    <col min="13005" max="13005" width="7.28515625" style="14" bestFit="1" customWidth="1"/>
    <col min="13006" max="13006" width="11.7109375" style="14" bestFit="1" customWidth="1"/>
    <col min="13007" max="13007" width="7.28515625" style="14" bestFit="1" customWidth="1"/>
    <col min="13008" max="13008" width="11.7109375" style="14" bestFit="1" customWidth="1"/>
    <col min="13009" max="13009" width="7.28515625" style="14" bestFit="1" customWidth="1"/>
    <col min="13010" max="13010" width="11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bestFit="1" customWidth="1"/>
    <col min="13014" max="13014" width="11.7109375" style="14" customWidth="1"/>
    <col min="13015" max="13015" width="7.28515625" style="14" bestFit="1" customWidth="1"/>
    <col min="13016" max="13016" width="11.7109375" style="14" customWidth="1"/>
    <col min="13017" max="13017" width="7.28515625" style="14" bestFit="1" customWidth="1"/>
    <col min="13018" max="13018" width="11.7109375" style="14" bestFit="1" customWidth="1"/>
    <col min="13019" max="13019" width="7.28515625" style="14" bestFit="1" customWidth="1"/>
    <col min="13020" max="13020" width="11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10.85546875" style="14" bestFit="1" customWidth="1"/>
    <col min="13032" max="13032" width="13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85546875" style="14" bestFit="1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3" style="14" customWidth="1"/>
    <col min="13071" max="13071" width="8.7109375" style="14" customWidth="1"/>
    <col min="13072" max="13072" width="16.2851562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0.85546875" style="14" bestFit="1" customWidth="1"/>
    <col min="13079" max="13079" width="7.28515625" style="14" customWidth="1"/>
    <col min="13080" max="13080" width="10.85546875" style="14" bestFit="1" customWidth="1"/>
    <col min="13081" max="13081" width="9.42578125" style="14" bestFit="1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customWidth="1"/>
    <col min="13089" max="13089" width="7.28515625" style="14" customWidth="1"/>
    <col min="13090" max="13090" width="11.7109375" style="14" bestFit="1" customWidth="1"/>
    <col min="13091" max="13091" width="9.42578125" style="14" bestFit="1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9.42578125" style="14" bestFit="1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2" style="14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3" style="14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customWidth="1"/>
    <col min="13139" max="13139" width="7.28515625" style="14" customWidth="1"/>
    <col min="13140" max="13140" width="11.7109375" style="14" customWidth="1"/>
    <col min="13141" max="13141" width="7.28515625" style="14" bestFit="1" customWidth="1"/>
    <col min="13142" max="13142" width="12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customWidth="1"/>
    <col min="13147" max="13147" width="7.28515625" style="14" customWidth="1"/>
    <col min="13148" max="13148" width="11.7109375" style="14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2.7109375" style="14" bestFit="1" customWidth="1"/>
    <col min="13153" max="13153" width="16.28515625" style="14" bestFit="1" customWidth="1"/>
    <col min="13154" max="13156" width="14.5703125" style="14" customWidth="1"/>
    <col min="13157" max="13158" width="15.28515625" style="14" bestFit="1" customWidth="1"/>
    <col min="13159" max="13160" width="14.5703125" style="14" customWidth="1"/>
    <col min="13161" max="13161" width="15.28515625" style="14" bestFit="1" customWidth="1"/>
    <col min="13162" max="13163" width="14.5703125" style="14" customWidth="1"/>
    <col min="13164" max="13164" width="15.28515625" style="14" bestFit="1" customWidth="1"/>
    <col min="13165" max="13166" width="15.28515625" style="14"/>
    <col min="13167" max="13167" width="3.42578125" style="14" bestFit="1" customWidth="1"/>
    <col min="13168" max="13168" width="54.5703125" style="14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2.7109375" style="14" bestFit="1" customWidth="1"/>
    <col min="13175" max="13175" width="7.28515625" style="14" customWidth="1"/>
    <col min="13176" max="13176" width="12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2.7109375" style="14" bestFit="1" customWidth="1"/>
    <col min="13181" max="13181" width="7.28515625" style="14" bestFit="1" customWidth="1"/>
    <col min="13182" max="13182" width="12.7109375" style="14" bestFit="1" customWidth="1"/>
    <col min="13183" max="13183" width="7.28515625" style="14" customWidth="1"/>
    <col min="13184" max="13184" width="12.7109375" style="14" bestFit="1" customWidth="1"/>
    <col min="13185" max="13185" width="7.28515625" style="14" customWidth="1"/>
    <col min="13186" max="13186" width="12.7109375" style="14" bestFit="1" customWidth="1"/>
    <col min="13187" max="13187" width="7.28515625" style="14" bestFit="1" customWidth="1"/>
    <col min="13188" max="13188" width="13" style="14" customWidth="1"/>
    <col min="13189" max="13189" width="7.28515625" style="14" customWidth="1"/>
    <col min="13190" max="13190" width="12.7109375" style="14" bestFit="1" customWidth="1"/>
    <col min="13191" max="13191" width="7.28515625" style="14" customWidth="1"/>
    <col min="13192" max="13192" width="12.7109375" style="14" bestFit="1" customWidth="1"/>
    <col min="13193" max="13193" width="7.28515625" style="14" customWidth="1"/>
    <col min="13194" max="13194" width="12.7109375" style="14" bestFit="1" customWidth="1"/>
    <col min="13195" max="13195" width="7.28515625" style="14" customWidth="1"/>
    <col min="13196" max="13196" width="12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bestFit="1" customWidth="1"/>
    <col min="13206" max="13206" width="12.7109375" style="14" bestFit="1" customWidth="1"/>
    <col min="13207" max="13207" width="9.7109375" style="14" bestFit="1" customWidth="1"/>
    <col min="13208" max="13208" width="14.2851562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bestFit="1" customWidth="1"/>
    <col min="13250" max="13250" width="11.7109375" style="14" bestFit="1" customWidth="1"/>
    <col min="13251" max="13251" width="7.28515625" style="14" bestFit="1" customWidth="1"/>
    <col min="13252" max="13252" width="11.7109375" style="14" bestFit="1" customWidth="1"/>
    <col min="13253" max="13253" width="7.28515625" style="14" bestFit="1" customWidth="1"/>
    <col min="13254" max="13254" width="11.7109375" style="14" bestFit="1" customWidth="1"/>
    <col min="13255" max="13255" width="7.28515625" style="14" bestFit="1" customWidth="1"/>
    <col min="13256" max="13256" width="11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1.7109375" style="14" bestFit="1" customWidth="1"/>
    <col min="13261" max="13261" width="7.28515625" style="14" bestFit="1" customWidth="1"/>
    <col min="13262" max="13262" width="11.7109375" style="14" bestFit="1" customWidth="1"/>
    <col min="13263" max="13263" width="7.28515625" style="14" bestFit="1" customWidth="1"/>
    <col min="13264" max="13264" width="11.7109375" style="14" bestFit="1" customWidth="1"/>
    <col min="13265" max="13265" width="7.28515625" style="14" bestFit="1" customWidth="1"/>
    <col min="13266" max="13266" width="11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bestFit="1" customWidth="1"/>
    <col min="13270" max="13270" width="11.7109375" style="14" customWidth="1"/>
    <col min="13271" max="13271" width="7.28515625" style="14" bestFit="1" customWidth="1"/>
    <col min="13272" max="13272" width="11.7109375" style="14" customWidth="1"/>
    <col min="13273" max="13273" width="7.28515625" style="14" bestFit="1" customWidth="1"/>
    <col min="13274" max="13274" width="11.7109375" style="14" bestFit="1" customWidth="1"/>
    <col min="13275" max="13275" width="7.28515625" style="14" bestFit="1" customWidth="1"/>
    <col min="13276" max="13276" width="11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10.85546875" style="14" bestFit="1" customWidth="1"/>
    <col min="13288" max="13288" width="13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85546875" style="14" bestFit="1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3" style="14" customWidth="1"/>
    <col min="13327" max="13327" width="8.7109375" style="14" customWidth="1"/>
    <col min="13328" max="13328" width="16.2851562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0.85546875" style="14" bestFit="1" customWidth="1"/>
    <col min="13335" max="13335" width="7.28515625" style="14" customWidth="1"/>
    <col min="13336" max="13336" width="10.85546875" style="14" bestFit="1" customWidth="1"/>
    <col min="13337" max="13337" width="9.42578125" style="14" bestFit="1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customWidth="1"/>
    <col min="13345" max="13345" width="7.28515625" style="14" customWidth="1"/>
    <col min="13346" max="13346" width="11.7109375" style="14" bestFit="1" customWidth="1"/>
    <col min="13347" max="13347" width="9.42578125" style="14" bestFit="1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9.42578125" style="14" bestFit="1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2" style="14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3" style="14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customWidth="1"/>
    <col min="13395" max="13395" width="7.28515625" style="14" customWidth="1"/>
    <col min="13396" max="13396" width="11.7109375" style="14" customWidth="1"/>
    <col min="13397" max="13397" width="7.28515625" style="14" bestFit="1" customWidth="1"/>
    <col min="13398" max="13398" width="12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customWidth="1"/>
    <col min="13403" max="13403" width="7.28515625" style="14" customWidth="1"/>
    <col min="13404" max="13404" width="11.7109375" style="14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2.7109375" style="14" bestFit="1" customWidth="1"/>
    <col min="13409" max="13409" width="16.28515625" style="14" bestFit="1" customWidth="1"/>
    <col min="13410" max="13412" width="14.5703125" style="14" customWidth="1"/>
    <col min="13413" max="13414" width="15.28515625" style="14" bestFit="1" customWidth="1"/>
    <col min="13415" max="13416" width="14.5703125" style="14" customWidth="1"/>
    <col min="13417" max="13417" width="15.28515625" style="14" bestFit="1" customWidth="1"/>
    <col min="13418" max="13419" width="14.5703125" style="14" customWidth="1"/>
    <col min="13420" max="13420" width="15.28515625" style="14" bestFit="1" customWidth="1"/>
    <col min="13421" max="13422" width="15.28515625" style="14"/>
    <col min="13423" max="13423" width="3.42578125" style="14" bestFit="1" customWidth="1"/>
    <col min="13424" max="13424" width="54.5703125" style="14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2.7109375" style="14" bestFit="1" customWidth="1"/>
    <col min="13431" max="13431" width="7.28515625" style="14" customWidth="1"/>
    <col min="13432" max="13432" width="12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2.7109375" style="14" bestFit="1" customWidth="1"/>
    <col min="13437" max="13437" width="7.28515625" style="14" bestFit="1" customWidth="1"/>
    <col min="13438" max="13438" width="12.7109375" style="14" bestFit="1" customWidth="1"/>
    <col min="13439" max="13439" width="7.28515625" style="14" customWidth="1"/>
    <col min="13440" max="13440" width="12.7109375" style="14" bestFit="1" customWidth="1"/>
    <col min="13441" max="13441" width="7.28515625" style="14" customWidth="1"/>
    <col min="13442" max="13442" width="12.7109375" style="14" bestFit="1" customWidth="1"/>
    <col min="13443" max="13443" width="7.28515625" style="14" bestFit="1" customWidth="1"/>
    <col min="13444" max="13444" width="13" style="14" customWidth="1"/>
    <col min="13445" max="13445" width="7.28515625" style="14" customWidth="1"/>
    <col min="13446" max="13446" width="12.7109375" style="14" bestFit="1" customWidth="1"/>
    <col min="13447" max="13447" width="7.28515625" style="14" customWidth="1"/>
    <col min="13448" max="13448" width="12.7109375" style="14" bestFit="1" customWidth="1"/>
    <col min="13449" max="13449" width="7.28515625" style="14" customWidth="1"/>
    <col min="13450" max="13450" width="12.7109375" style="14" bestFit="1" customWidth="1"/>
    <col min="13451" max="13451" width="7.28515625" style="14" customWidth="1"/>
    <col min="13452" max="13452" width="12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bestFit="1" customWidth="1"/>
    <col min="13462" max="13462" width="12.7109375" style="14" bestFit="1" customWidth="1"/>
    <col min="13463" max="13463" width="9.7109375" style="14" bestFit="1" customWidth="1"/>
    <col min="13464" max="13464" width="14.2851562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bestFit="1" customWidth="1"/>
    <col min="13506" max="13506" width="11.7109375" style="14" bestFit="1" customWidth="1"/>
    <col min="13507" max="13507" width="7.28515625" style="14" bestFit="1" customWidth="1"/>
    <col min="13508" max="13508" width="11.7109375" style="14" bestFit="1" customWidth="1"/>
    <col min="13509" max="13509" width="7.28515625" style="14" bestFit="1" customWidth="1"/>
    <col min="13510" max="13510" width="11.7109375" style="14" bestFit="1" customWidth="1"/>
    <col min="13511" max="13511" width="7.28515625" style="14" bestFit="1" customWidth="1"/>
    <col min="13512" max="13512" width="11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1.7109375" style="14" bestFit="1" customWidth="1"/>
    <col min="13517" max="13517" width="7.28515625" style="14" bestFit="1" customWidth="1"/>
    <col min="13518" max="13518" width="11.7109375" style="14" bestFit="1" customWidth="1"/>
    <col min="13519" max="13519" width="7.28515625" style="14" bestFit="1" customWidth="1"/>
    <col min="13520" max="13520" width="11.7109375" style="14" bestFit="1" customWidth="1"/>
    <col min="13521" max="13521" width="7.28515625" style="14" bestFit="1" customWidth="1"/>
    <col min="13522" max="13522" width="11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bestFit="1" customWidth="1"/>
    <col min="13526" max="13526" width="11.7109375" style="14" customWidth="1"/>
    <col min="13527" max="13527" width="7.28515625" style="14" bestFit="1" customWidth="1"/>
    <col min="13528" max="13528" width="11.7109375" style="14" customWidth="1"/>
    <col min="13529" max="13529" width="7.28515625" style="14" bestFit="1" customWidth="1"/>
    <col min="13530" max="13530" width="11.7109375" style="14" bestFit="1" customWidth="1"/>
    <col min="13531" max="13531" width="7.28515625" style="14" bestFit="1" customWidth="1"/>
    <col min="13532" max="13532" width="11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10.85546875" style="14" bestFit="1" customWidth="1"/>
    <col min="13544" max="13544" width="13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85546875" style="14" bestFit="1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3" style="14" customWidth="1"/>
    <col min="13583" max="13583" width="8.7109375" style="14" customWidth="1"/>
    <col min="13584" max="13584" width="16.2851562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0.85546875" style="14" bestFit="1" customWidth="1"/>
    <col min="13591" max="13591" width="7.28515625" style="14" customWidth="1"/>
    <col min="13592" max="13592" width="10.85546875" style="14" bestFit="1" customWidth="1"/>
    <col min="13593" max="13593" width="9.42578125" style="14" bestFit="1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customWidth="1"/>
    <col min="13601" max="13601" width="7.28515625" style="14" customWidth="1"/>
    <col min="13602" max="13602" width="11.7109375" style="14" bestFit="1" customWidth="1"/>
    <col min="13603" max="13603" width="9.42578125" style="14" bestFit="1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9.42578125" style="14" bestFit="1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2" style="14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3" style="14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customWidth="1"/>
    <col min="13651" max="13651" width="7.28515625" style="14" customWidth="1"/>
    <col min="13652" max="13652" width="11.7109375" style="14" customWidth="1"/>
    <col min="13653" max="13653" width="7.28515625" style="14" bestFit="1" customWidth="1"/>
    <col min="13654" max="13654" width="12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customWidth="1"/>
    <col min="13659" max="13659" width="7.28515625" style="14" customWidth="1"/>
    <col min="13660" max="13660" width="11.7109375" style="14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2.7109375" style="14" bestFit="1" customWidth="1"/>
    <col min="13665" max="13665" width="16.28515625" style="14" bestFit="1" customWidth="1"/>
    <col min="13666" max="13668" width="14.5703125" style="14" customWidth="1"/>
    <col min="13669" max="13670" width="15.28515625" style="14" bestFit="1" customWidth="1"/>
    <col min="13671" max="13672" width="14.5703125" style="14" customWidth="1"/>
    <col min="13673" max="13673" width="15.28515625" style="14" bestFit="1" customWidth="1"/>
    <col min="13674" max="13675" width="14.5703125" style="14" customWidth="1"/>
    <col min="13676" max="13676" width="15.28515625" style="14" bestFit="1" customWidth="1"/>
    <col min="13677" max="13678" width="15.28515625" style="14"/>
    <col min="13679" max="13679" width="3.42578125" style="14" bestFit="1" customWidth="1"/>
    <col min="13680" max="13680" width="54.5703125" style="14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2.7109375" style="14" bestFit="1" customWidth="1"/>
    <col min="13687" max="13687" width="7.28515625" style="14" customWidth="1"/>
    <col min="13688" max="13688" width="12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2.7109375" style="14" bestFit="1" customWidth="1"/>
    <col min="13693" max="13693" width="7.28515625" style="14" bestFit="1" customWidth="1"/>
    <col min="13694" max="13694" width="12.7109375" style="14" bestFit="1" customWidth="1"/>
    <col min="13695" max="13695" width="7.28515625" style="14" customWidth="1"/>
    <col min="13696" max="13696" width="12.7109375" style="14" bestFit="1" customWidth="1"/>
    <col min="13697" max="13697" width="7.28515625" style="14" customWidth="1"/>
    <col min="13698" max="13698" width="12.7109375" style="14" bestFit="1" customWidth="1"/>
    <col min="13699" max="13699" width="7.28515625" style="14" bestFit="1" customWidth="1"/>
    <col min="13700" max="13700" width="13" style="14" customWidth="1"/>
    <col min="13701" max="13701" width="7.28515625" style="14" customWidth="1"/>
    <col min="13702" max="13702" width="12.7109375" style="14" bestFit="1" customWidth="1"/>
    <col min="13703" max="13703" width="7.28515625" style="14" customWidth="1"/>
    <col min="13704" max="13704" width="12.7109375" style="14" bestFit="1" customWidth="1"/>
    <col min="13705" max="13705" width="7.28515625" style="14" customWidth="1"/>
    <col min="13706" max="13706" width="12.7109375" style="14" bestFit="1" customWidth="1"/>
    <col min="13707" max="13707" width="7.28515625" style="14" customWidth="1"/>
    <col min="13708" max="13708" width="12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bestFit="1" customWidth="1"/>
    <col min="13718" max="13718" width="12.7109375" style="14" bestFit="1" customWidth="1"/>
    <col min="13719" max="13719" width="9.7109375" style="14" bestFit="1" customWidth="1"/>
    <col min="13720" max="13720" width="14.2851562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bestFit="1" customWidth="1"/>
    <col min="13762" max="13762" width="11.7109375" style="14" bestFit="1" customWidth="1"/>
    <col min="13763" max="13763" width="7.28515625" style="14" bestFit="1" customWidth="1"/>
    <col min="13764" max="13764" width="11.7109375" style="14" bestFit="1" customWidth="1"/>
    <col min="13765" max="13765" width="7.28515625" style="14" bestFit="1" customWidth="1"/>
    <col min="13766" max="13766" width="11.7109375" style="14" bestFit="1" customWidth="1"/>
    <col min="13767" max="13767" width="7.28515625" style="14" bestFit="1" customWidth="1"/>
    <col min="13768" max="13768" width="11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1.7109375" style="14" bestFit="1" customWidth="1"/>
    <col min="13773" max="13773" width="7.28515625" style="14" bestFit="1" customWidth="1"/>
    <col min="13774" max="13774" width="11.7109375" style="14" bestFit="1" customWidth="1"/>
    <col min="13775" max="13775" width="7.28515625" style="14" bestFit="1" customWidth="1"/>
    <col min="13776" max="13776" width="11.7109375" style="14" bestFit="1" customWidth="1"/>
    <col min="13777" max="13777" width="7.28515625" style="14" bestFit="1" customWidth="1"/>
    <col min="13778" max="13778" width="11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bestFit="1" customWidth="1"/>
    <col min="13782" max="13782" width="11.7109375" style="14" customWidth="1"/>
    <col min="13783" max="13783" width="7.28515625" style="14" bestFit="1" customWidth="1"/>
    <col min="13784" max="13784" width="11.7109375" style="14" customWidth="1"/>
    <col min="13785" max="13785" width="7.28515625" style="14" bestFit="1" customWidth="1"/>
    <col min="13786" max="13786" width="11.7109375" style="14" bestFit="1" customWidth="1"/>
    <col min="13787" max="13787" width="7.28515625" style="14" bestFit="1" customWidth="1"/>
    <col min="13788" max="13788" width="11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10.85546875" style="14" bestFit="1" customWidth="1"/>
    <col min="13800" max="13800" width="13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85546875" style="14" bestFit="1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3" style="14" customWidth="1"/>
    <col min="13839" max="13839" width="8.7109375" style="14" customWidth="1"/>
    <col min="13840" max="13840" width="16.2851562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0.85546875" style="14" bestFit="1" customWidth="1"/>
    <col min="13847" max="13847" width="7.28515625" style="14" customWidth="1"/>
    <col min="13848" max="13848" width="10.85546875" style="14" bestFit="1" customWidth="1"/>
    <col min="13849" max="13849" width="9.42578125" style="14" bestFit="1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customWidth="1"/>
    <col min="13857" max="13857" width="7.28515625" style="14" customWidth="1"/>
    <col min="13858" max="13858" width="11.7109375" style="14" bestFit="1" customWidth="1"/>
    <col min="13859" max="13859" width="9.42578125" style="14" bestFit="1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9.42578125" style="14" bestFit="1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2" style="14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3" style="14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customWidth="1"/>
    <col min="13907" max="13907" width="7.28515625" style="14" customWidth="1"/>
    <col min="13908" max="13908" width="11.7109375" style="14" customWidth="1"/>
    <col min="13909" max="13909" width="7.28515625" style="14" bestFit="1" customWidth="1"/>
    <col min="13910" max="13910" width="12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customWidth="1"/>
    <col min="13915" max="13915" width="7.28515625" style="14" customWidth="1"/>
    <col min="13916" max="13916" width="11.7109375" style="14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2.7109375" style="14" bestFit="1" customWidth="1"/>
    <col min="13921" max="13921" width="16.28515625" style="14" bestFit="1" customWidth="1"/>
    <col min="13922" max="13924" width="14.5703125" style="14" customWidth="1"/>
    <col min="13925" max="13926" width="15.28515625" style="14" bestFit="1" customWidth="1"/>
    <col min="13927" max="13928" width="14.5703125" style="14" customWidth="1"/>
    <col min="13929" max="13929" width="15.28515625" style="14" bestFit="1" customWidth="1"/>
    <col min="13930" max="13931" width="14.5703125" style="14" customWidth="1"/>
    <col min="13932" max="13932" width="15.28515625" style="14" bestFit="1" customWidth="1"/>
    <col min="13933" max="13934" width="15.28515625" style="14"/>
    <col min="13935" max="13935" width="3.42578125" style="14" bestFit="1" customWidth="1"/>
    <col min="13936" max="13936" width="54.5703125" style="14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2.7109375" style="14" bestFit="1" customWidth="1"/>
    <col min="13943" max="13943" width="7.28515625" style="14" customWidth="1"/>
    <col min="13944" max="13944" width="12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2.7109375" style="14" bestFit="1" customWidth="1"/>
    <col min="13949" max="13949" width="7.28515625" style="14" bestFit="1" customWidth="1"/>
    <col min="13950" max="13950" width="12.7109375" style="14" bestFit="1" customWidth="1"/>
    <col min="13951" max="13951" width="7.28515625" style="14" customWidth="1"/>
    <col min="13952" max="13952" width="12.7109375" style="14" bestFit="1" customWidth="1"/>
    <col min="13953" max="13953" width="7.28515625" style="14" customWidth="1"/>
    <col min="13954" max="13954" width="12.7109375" style="14" bestFit="1" customWidth="1"/>
    <col min="13955" max="13955" width="7.28515625" style="14" bestFit="1" customWidth="1"/>
    <col min="13956" max="13956" width="13" style="14" customWidth="1"/>
    <col min="13957" max="13957" width="7.28515625" style="14" customWidth="1"/>
    <col min="13958" max="13958" width="12.7109375" style="14" bestFit="1" customWidth="1"/>
    <col min="13959" max="13959" width="7.28515625" style="14" customWidth="1"/>
    <col min="13960" max="13960" width="12.7109375" style="14" bestFit="1" customWidth="1"/>
    <col min="13961" max="13961" width="7.28515625" style="14" customWidth="1"/>
    <col min="13962" max="13962" width="12.7109375" style="14" bestFit="1" customWidth="1"/>
    <col min="13963" max="13963" width="7.28515625" style="14" customWidth="1"/>
    <col min="13964" max="13964" width="12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bestFit="1" customWidth="1"/>
    <col min="13974" max="13974" width="12.7109375" style="14" bestFit="1" customWidth="1"/>
    <col min="13975" max="13975" width="9.7109375" style="14" bestFit="1" customWidth="1"/>
    <col min="13976" max="13976" width="14.2851562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bestFit="1" customWidth="1"/>
    <col min="14018" max="14018" width="11.7109375" style="14" bestFit="1" customWidth="1"/>
    <col min="14019" max="14019" width="7.28515625" style="14" bestFit="1" customWidth="1"/>
    <col min="14020" max="14020" width="11.7109375" style="14" bestFit="1" customWidth="1"/>
    <col min="14021" max="14021" width="7.28515625" style="14" bestFit="1" customWidth="1"/>
    <col min="14022" max="14022" width="11.7109375" style="14" bestFit="1" customWidth="1"/>
    <col min="14023" max="14023" width="7.28515625" style="14" bestFit="1" customWidth="1"/>
    <col min="14024" max="14024" width="11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1.7109375" style="14" bestFit="1" customWidth="1"/>
    <col min="14029" max="14029" width="7.28515625" style="14" bestFit="1" customWidth="1"/>
    <col min="14030" max="14030" width="11.7109375" style="14" bestFit="1" customWidth="1"/>
    <col min="14031" max="14031" width="7.28515625" style="14" bestFit="1" customWidth="1"/>
    <col min="14032" max="14032" width="11.7109375" style="14" bestFit="1" customWidth="1"/>
    <col min="14033" max="14033" width="7.28515625" style="14" bestFit="1" customWidth="1"/>
    <col min="14034" max="14034" width="11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bestFit="1" customWidth="1"/>
    <col min="14038" max="14038" width="11.7109375" style="14" customWidth="1"/>
    <col min="14039" max="14039" width="7.28515625" style="14" bestFit="1" customWidth="1"/>
    <col min="14040" max="14040" width="11.7109375" style="14" customWidth="1"/>
    <col min="14041" max="14041" width="7.28515625" style="14" bestFit="1" customWidth="1"/>
    <col min="14042" max="14042" width="11.7109375" style="14" bestFit="1" customWidth="1"/>
    <col min="14043" max="14043" width="7.28515625" style="14" bestFit="1" customWidth="1"/>
    <col min="14044" max="14044" width="11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10.85546875" style="14" bestFit="1" customWidth="1"/>
    <col min="14056" max="14056" width="13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85546875" style="14" bestFit="1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3" style="14" customWidth="1"/>
    <col min="14095" max="14095" width="8.7109375" style="14" customWidth="1"/>
    <col min="14096" max="14096" width="16.2851562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0.85546875" style="14" bestFit="1" customWidth="1"/>
    <col min="14103" max="14103" width="7.28515625" style="14" customWidth="1"/>
    <col min="14104" max="14104" width="10.85546875" style="14" bestFit="1" customWidth="1"/>
    <col min="14105" max="14105" width="9.42578125" style="14" bestFit="1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customWidth="1"/>
    <col min="14113" max="14113" width="7.28515625" style="14" customWidth="1"/>
    <col min="14114" max="14114" width="11.7109375" style="14" bestFit="1" customWidth="1"/>
    <col min="14115" max="14115" width="9.42578125" style="14" bestFit="1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9.42578125" style="14" bestFit="1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2" style="14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3" style="14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customWidth="1"/>
    <col min="14163" max="14163" width="7.28515625" style="14" customWidth="1"/>
    <col min="14164" max="14164" width="11.7109375" style="14" customWidth="1"/>
    <col min="14165" max="14165" width="7.28515625" style="14" bestFit="1" customWidth="1"/>
    <col min="14166" max="14166" width="12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customWidth="1"/>
    <col min="14171" max="14171" width="7.28515625" style="14" customWidth="1"/>
    <col min="14172" max="14172" width="11.7109375" style="14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2.7109375" style="14" bestFit="1" customWidth="1"/>
    <col min="14177" max="14177" width="16.28515625" style="14" bestFit="1" customWidth="1"/>
    <col min="14178" max="14180" width="14.5703125" style="14" customWidth="1"/>
    <col min="14181" max="14182" width="15.28515625" style="14" bestFit="1" customWidth="1"/>
    <col min="14183" max="14184" width="14.5703125" style="14" customWidth="1"/>
    <col min="14185" max="14185" width="15.28515625" style="14" bestFit="1" customWidth="1"/>
    <col min="14186" max="14187" width="14.5703125" style="14" customWidth="1"/>
    <col min="14188" max="14188" width="15.28515625" style="14" bestFit="1" customWidth="1"/>
    <col min="14189" max="14190" width="15.28515625" style="14"/>
    <col min="14191" max="14191" width="3.42578125" style="14" bestFit="1" customWidth="1"/>
    <col min="14192" max="14192" width="54.5703125" style="14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2.7109375" style="14" bestFit="1" customWidth="1"/>
    <col min="14199" max="14199" width="7.28515625" style="14" customWidth="1"/>
    <col min="14200" max="14200" width="12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2.7109375" style="14" bestFit="1" customWidth="1"/>
    <col min="14205" max="14205" width="7.28515625" style="14" bestFit="1" customWidth="1"/>
    <col min="14206" max="14206" width="12.7109375" style="14" bestFit="1" customWidth="1"/>
    <col min="14207" max="14207" width="7.28515625" style="14" customWidth="1"/>
    <col min="14208" max="14208" width="12.7109375" style="14" bestFit="1" customWidth="1"/>
    <col min="14209" max="14209" width="7.28515625" style="14" customWidth="1"/>
    <col min="14210" max="14210" width="12.7109375" style="14" bestFit="1" customWidth="1"/>
    <col min="14211" max="14211" width="7.28515625" style="14" bestFit="1" customWidth="1"/>
    <col min="14212" max="14212" width="13" style="14" customWidth="1"/>
    <col min="14213" max="14213" width="7.28515625" style="14" customWidth="1"/>
    <col min="14214" max="14214" width="12.7109375" style="14" bestFit="1" customWidth="1"/>
    <col min="14215" max="14215" width="7.28515625" style="14" customWidth="1"/>
    <col min="14216" max="14216" width="12.7109375" style="14" bestFit="1" customWidth="1"/>
    <col min="14217" max="14217" width="7.28515625" style="14" customWidth="1"/>
    <col min="14218" max="14218" width="12.7109375" style="14" bestFit="1" customWidth="1"/>
    <col min="14219" max="14219" width="7.28515625" style="14" customWidth="1"/>
    <col min="14220" max="14220" width="12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bestFit="1" customWidth="1"/>
    <col min="14230" max="14230" width="12.7109375" style="14" bestFit="1" customWidth="1"/>
    <col min="14231" max="14231" width="9.7109375" style="14" bestFit="1" customWidth="1"/>
    <col min="14232" max="14232" width="14.2851562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bestFit="1" customWidth="1"/>
    <col min="14274" max="14274" width="11.7109375" style="14" bestFit="1" customWidth="1"/>
    <col min="14275" max="14275" width="7.28515625" style="14" bestFit="1" customWidth="1"/>
    <col min="14276" max="14276" width="11.7109375" style="14" bestFit="1" customWidth="1"/>
    <col min="14277" max="14277" width="7.28515625" style="14" bestFit="1" customWidth="1"/>
    <col min="14278" max="14278" width="11.7109375" style="14" bestFit="1" customWidth="1"/>
    <col min="14279" max="14279" width="7.28515625" style="14" bestFit="1" customWidth="1"/>
    <col min="14280" max="14280" width="11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1.7109375" style="14" bestFit="1" customWidth="1"/>
    <col min="14285" max="14285" width="7.28515625" style="14" bestFit="1" customWidth="1"/>
    <col min="14286" max="14286" width="11.7109375" style="14" bestFit="1" customWidth="1"/>
    <col min="14287" max="14287" width="7.28515625" style="14" bestFit="1" customWidth="1"/>
    <col min="14288" max="14288" width="11.7109375" style="14" bestFit="1" customWidth="1"/>
    <col min="14289" max="14289" width="7.28515625" style="14" bestFit="1" customWidth="1"/>
    <col min="14290" max="14290" width="11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bestFit="1" customWidth="1"/>
    <col min="14294" max="14294" width="11.7109375" style="14" customWidth="1"/>
    <col min="14295" max="14295" width="7.28515625" style="14" bestFit="1" customWidth="1"/>
    <col min="14296" max="14296" width="11.7109375" style="14" customWidth="1"/>
    <col min="14297" max="14297" width="7.28515625" style="14" bestFit="1" customWidth="1"/>
    <col min="14298" max="14298" width="11.7109375" style="14" bestFit="1" customWidth="1"/>
    <col min="14299" max="14299" width="7.28515625" style="14" bestFit="1" customWidth="1"/>
    <col min="14300" max="14300" width="11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10.85546875" style="14" bestFit="1" customWidth="1"/>
    <col min="14312" max="14312" width="13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85546875" style="14" bestFit="1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3" style="14" customWidth="1"/>
    <col min="14351" max="14351" width="8.7109375" style="14" customWidth="1"/>
    <col min="14352" max="14352" width="16.2851562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0.85546875" style="14" bestFit="1" customWidth="1"/>
    <col min="14359" max="14359" width="7.28515625" style="14" customWidth="1"/>
    <col min="14360" max="14360" width="10.85546875" style="14" bestFit="1" customWidth="1"/>
    <col min="14361" max="14361" width="9.42578125" style="14" bestFit="1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customWidth="1"/>
    <col min="14369" max="14369" width="7.28515625" style="14" customWidth="1"/>
    <col min="14370" max="14370" width="11.7109375" style="14" bestFit="1" customWidth="1"/>
    <col min="14371" max="14371" width="9.42578125" style="14" bestFit="1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9.42578125" style="14" bestFit="1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2" style="14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3" style="14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customWidth="1"/>
    <col min="14419" max="14419" width="7.28515625" style="14" customWidth="1"/>
    <col min="14420" max="14420" width="11.7109375" style="14" customWidth="1"/>
    <col min="14421" max="14421" width="7.28515625" style="14" bestFit="1" customWidth="1"/>
    <col min="14422" max="14422" width="12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customWidth="1"/>
    <col min="14427" max="14427" width="7.28515625" style="14" customWidth="1"/>
    <col min="14428" max="14428" width="11.7109375" style="14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2.7109375" style="14" bestFit="1" customWidth="1"/>
    <col min="14433" max="14433" width="16.28515625" style="14" bestFit="1" customWidth="1"/>
    <col min="14434" max="14436" width="14.5703125" style="14" customWidth="1"/>
    <col min="14437" max="14438" width="15.28515625" style="14" bestFit="1" customWidth="1"/>
    <col min="14439" max="14440" width="14.5703125" style="14" customWidth="1"/>
    <col min="14441" max="14441" width="15.28515625" style="14" bestFit="1" customWidth="1"/>
    <col min="14442" max="14443" width="14.5703125" style="14" customWidth="1"/>
    <col min="14444" max="14444" width="15.28515625" style="14" bestFit="1" customWidth="1"/>
    <col min="14445" max="14446" width="15.28515625" style="14"/>
    <col min="14447" max="14447" width="3.42578125" style="14" bestFit="1" customWidth="1"/>
    <col min="14448" max="14448" width="54.5703125" style="14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2.7109375" style="14" bestFit="1" customWidth="1"/>
    <col min="14455" max="14455" width="7.28515625" style="14" customWidth="1"/>
    <col min="14456" max="14456" width="12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2.7109375" style="14" bestFit="1" customWidth="1"/>
    <col min="14461" max="14461" width="7.28515625" style="14" bestFit="1" customWidth="1"/>
    <col min="14462" max="14462" width="12.7109375" style="14" bestFit="1" customWidth="1"/>
    <col min="14463" max="14463" width="7.28515625" style="14" customWidth="1"/>
    <col min="14464" max="14464" width="12.7109375" style="14" bestFit="1" customWidth="1"/>
    <col min="14465" max="14465" width="7.28515625" style="14" customWidth="1"/>
    <col min="14466" max="14466" width="12.7109375" style="14" bestFit="1" customWidth="1"/>
    <col min="14467" max="14467" width="7.28515625" style="14" bestFit="1" customWidth="1"/>
    <col min="14468" max="14468" width="13" style="14" customWidth="1"/>
    <col min="14469" max="14469" width="7.28515625" style="14" customWidth="1"/>
    <col min="14470" max="14470" width="12.7109375" style="14" bestFit="1" customWidth="1"/>
    <col min="14471" max="14471" width="7.28515625" style="14" customWidth="1"/>
    <col min="14472" max="14472" width="12.7109375" style="14" bestFit="1" customWidth="1"/>
    <col min="14473" max="14473" width="7.28515625" style="14" customWidth="1"/>
    <col min="14474" max="14474" width="12.7109375" style="14" bestFit="1" customWidth="1"/>
    <col min="14475" max="14475" width="7.28515625" style="14" customWidth="1"/>
    <col min="14476" max="14476" width="12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bestFit="1" customWidth="1"/>
    <col min="14486" max="14486" width="12.7109375" style="14" bestFit="1" customWidth="1"/>
    <col min="14487" max="14487" width="9.7109375" style="14" bestFit="1" customWidth="1"/>
    <col min="14488" max="14488" width="14.2851562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bestFit="1" customWidth="1"/>
    <col min="14530" max="14530" width="11.7109375" style="14" bestFit="1" customWidth="1"/>
    <col min="14531" max="14531" width="7.28515625" style="14" bestFit="1" customWidth="1"/>
    <col min="14532" max="14532" width="11.7109375" style="14" bestFit="1" customWidth="1"/>
    <col min="14533" max="14533" width="7.28515625" style="14" bestFit="1" customWidth="1"/>
    <col min="14534" max="14534" width="11.7109375" style="14" bestFit="1" customWidth="1"/>
    <col min="14535" max="14535" width="7.28515625" style="14" bestFit="1" customWidth="1"/>
    <col min="14536" max="14536" width="11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1.7109375" style="14" bestFit="1" customWidth="1"/>
    <col min="14541" max="14541" width="7.28515625" style="14" bestFit="1" customWidth="1"/>
    <col min="14542" max="14542" width="11.7109375" style="14" bestFit="1" customWidth="1"/>
    <col min="14543" max="14543" width="7.28515625" style="14" bestFit="1" customWidth="1"/>
    <col min="14544" max="14544" width="11.7109375" style="14" bestFit="1" customWidth="1"/>
    <col min="14545" max="14545" width="7.28515625" style="14" bestFit="1" customWidth="1"/>
    <col min="14546" max="14546" width="11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bestFit="1" customWidth="1"/>
    <col min="14550" max="14550" width="11.7109375" style="14" customWidth="1"/>
    <col min="14551" max="14551" width="7.28515625" style="14" bestFit="1" customWidth="1"/>
    <col min="14552" max="14552" width="11.7109375" style="14" customWidth="1"/>
    <col min="14553" max="14553" width="7.28515625" style="14" bestFit="1" customWidth="1"/>
    <col min="14554" max="14554" width="11.7109375" style="14" bestFit="1" customWidth="1"/>
    <col min="14555" max="14555" width="7.28515625" style="14" bestFit="1" customWidth="1"/>
    <col min="14556" max="14556" width="11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10.85546875" style="14" bestFit="1" customWidth="1"/>
    <col min="14568" max="14568" width="13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85546875" style="14" bestFit="1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3" style="14" customWidth="1"/>
    <col min="14607" max="14607" width="8.7109375" style="14" customWidth="1"/>
    <col min="14608" max="14608" width="16.2851562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0.85546875" style="14" bestFit="1" customWidth="1"/>
    <col min="14615" max="14615" width="7.28515625" style="14" customWidth="1"/>
    <col min="14616" max="14616" width="10.85546875" style="14" bestFit="1" customWidth="1"/>
    <col min="14617" max="14617" width="9.42578125" style="14" bestFit="1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customWidth="1"/>
    <col min="14625" max="14625" width="7.28515625" style="14" customWidth="1"/>
    <col min="14626" max="14626" width="11.7109375" style="14" bestFit="1" customWidth="1"/>
    <col min="14627" max="14627" width="9.42578125" style="14" bestFit="1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9.42578125" style="14" bestFit="1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2" style="14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3" style="14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customWidth="1"/>
    <col min="14675" max="14675" width="7.28515625" style="14" customWidth="1"/>
    <col min="14676" max="14676" width="11.7109375" style="14" customWidth="1"/>
    <col min="14677" max="14677" width="7.28515625" style="14" bestFit="1" customWidth="1"/>
    <col min="14678" max="14678" width="12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customWidth="1"/>
    <col min="14683" max="14683" width="7.28515625" style="14" customWidth="1"/>
    <col min="14684" max="14684" width="11.7109375" style="14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2.7109375" style="14" bestFit="1" customWidth="1"/>
    <col min="14689" max="14689" width="16.28515625" style="14" bestFit="1" customWidth="1"/>
    <col min="14690" max="14692" width="14.5703125" style="14" customWidth="1"/>
    <col min="14693" max="14694" width="15.28515625" style="14" bestFit="1" customWidth="1"/>
    <col min="14695" max="14696" width="14.5703125" style="14" customWidth="1"/>
    <col min="14697" max="14697" width="15.28515625" style="14" bestFit="1" customWidth="1"/>
    <col min="14698" max="14699" width="14.5703125" style="14" customWidth="1"/>
    <col min="14700" max="14700" width="15.28515625" style="14" bestFit="1" customWidth="1"/>
    <col min="14701" max="14702" width="15.28515625" style="14"/>
    <col min="14703" max="14703" width="3.42578125" style="14" bestFit="1" customWidth="1"/>
    <col min="14704" max="14704" width="54.5703125" style="14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2.7109375" style="14" bestFit="1" customWidth="1"/>
    <col min="14711" max="14711" width="7.28515625" style="14" customWidth="1"/>
    <col min="14712" max="14712" width="12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2.7109375" style="14" bestFit="1" customWidth="1"/>
    <col min="14717" max="14717" width="7.28515625" style="14" bestFit="1" customWidth="1"/>
    <col min="14718" max="14718" width="12.7109375" style="14" bestFit="1" customWidth="1"/>
    <col min="14719" max="14719" width="7.28515625" style="14" customWidth="1"/>
    <col min="14720" max="14720" width="12.7109375" style="14" bestFit="1" customWidth="1"/>
    <col min="14721" max="14721" width="7.28515625" style="14" customWidth="1"/>
    <col min="14722" max="14722" width="12.7109375" style="14" bestFit="1" customWidth="1"/>
    <col min="14723" max="14723" width="7.28515625" style="14" bestFit="1" customWidth="1"/>
    <col min="14724" max="14724" width="13" style="14" customWidth="1"/>
    <col min="14725" max="14725" width="7.28515625" style="14" customWidth="1"/>
    <col min="14726" max="14726" width="12.7109375" style="14" bestFit="1" customWidth="1"/>
    <col min="14727" max="14727" width="7.28515625" style="14" customWidth="1"/>
    <col min="14728" max="14728" width="12.7109375" style="14" bestFit="1" customWidth="1"/>
    <col min="14729" max="14729" width="7.28515625" style="14" customWidth="1"/>
    <col min="14730" max="14730" width="12.7109375" style="14" bestFit="1" customWidth="1"/>
    <col min="14731" max="14731" width="7.28515625" style="14" customWidth="1"/>
    <col min="14732" max="14732" width="12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bestFit="1" customWidth="1"/>
    <col min="14742" max="14742" width="12.7109375" style="14" bestFit="1" customWidth="1"/>
    <col min="14743" max="14743" width="9.7109375" style="14" bestFit="1" customWidth="1"/>
    <col min="14744" max="14744" width="14.2851562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bestFit="1" customWidth="1"/>
    <col min="14786" max="14786" width="11.7109375" style="14" bestFit="1" customWidth="1"/>
    <col min="14787" max="14787" width="7.28515625" style="14" bestFit="1" customWidth="1"/>
    <col min="14788" max="14788" width="11.7109375" style="14" bestFit="1" customWidth="1"/>
    <col min="14789" max="14789" width="7.28515625" style="14" bestFit="1" customWidth="1"/>
    <col min="14790" max="14790" width="11.7109375" style="14" bestFit="1" customWidth="1"/>
    <col min="14791" max="14791" width="7.28515625" style="14" bestFit="1" customWidth="1"/>
    <col min="14792" max="14792" width="11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1.7109375" style="14" bestFit="1" customWidth="1"/>
    <col min="14797" max="14797" width="7.28515625" style="14" bestFit="1" customWidth="1"/>
    <col min="14798" max="14798" width="11.7109375" style="14" bestFit="1" customWidth="1"/>
    <col min="14799" max="14799" width="7.28515625" style="14" bestFit="1" customWidth="1"/>
    <col min="14800" max="14800" width="11.7109375" style="14" bestFit="1" customWidth="1"/>
    <col min="14801" max="14801" width="7.28515625" style="14" bestFit="1" customWidth="1"/>
    <col min="14802" max="14802" width="11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bestFit="1" customWidth="1"/>
    <col min="14806" max="14806" width="11.7109375" style="14" customWidth="1"/>
    <col min="14807" max="14807" width="7.28515625" style="14" bestFit="1" customWidth="1"/>
    <col min="14808" max="14808" width="11.7109375" style="14" customWidth="1"/>
    <col min="14809" max="14809" width="7.28515625" style="14" bestFit="1" customWidth="1"/>
    <col min="14810" max="14810" width="11.7109375" style="14" bestFit="1" customWidth="1"/>
    <col min="14811" max="14811" width="7.28515625" style="14" bestFit="1" customWidth="1"/>
    <col min="14812" max="14812" width="11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10.85546875" style="14" bestFit="1" customWidth="1"/>
    <col min="14824" max="14824" width="13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85546875" style="14" bestFit="1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3" style="14" customWidth="1"/>
    <col min="14863" max="14863" width="8.7109375" style="14" customWidth="1"/>
    <col min="14864" max="14864" width="16.2851562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0.85546875" style="14" bestFit="1" customWidth="1"/>
    <col min="14871" max="14871" width="7.28515625" style="14" customWidth="1"/>
    <col min="14872" max="14872" width="10.85546875" style="14" bestFit="1" customWidth="1"/>
    <col min="14873" max="14873" width="9.42578125" style="14" bestFit="1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customWidth="1"/>
    <col min="14881" max="14881" width="7.28515625" style="14" customWidth="1"/>
    <col min="14882" max="14882" width="11.7109375" style="14" bestFit="1" customWidth="1"/>
    <col min="14883" max="14883" width="9.42578125" style="14" bestFit="1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9.42578125" style="14" bestFit="1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2" style="14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3" style="14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customWidth="1"/>
    <col min="14931" max="14931" width="7.28515625" style="14" customWidth="1"/>
    <col min="14932" max="14932" width="11.7109375" style="14" customWidth="1"/>
    <col min="14933" max="14933" width="7.28515625" style="14" bestFit="1" customWidth="1"/>
    <col min="14934" max="14934" width="12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customWidth="1"/>
    <col min="14939" max="14939" width="7.28515625" style="14" customWidth="1"/>
    <col min="14940" max="14940" width="11.7109375" style="14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2.7109375" style="14" bestFit="1" customWidth="1"/>
    <col min="14945" max="14945" width="16.28515625" style="14" bestFit="1" customWidth="1"/>
    <col min="14946" max="14948" width="14.5703125" style="14" customWidth="1"/>
    <col min="14949" max="14950" width="15.28515625" style="14" bestFit="1" customWidth="1"/>
    <col min="14951" max="14952" width="14.5703125" style="14" customWidth="1"/>
    <col min="14953" max="14953" width="15.28515625" style="14" bestFit="1" customWidth="1"/>
    <col min="14954" max="14955" width="14.5703125" style="14" customWidth="1"/>
    <col min="14956" max="14956" width="15.28515625" style="14" bestFit="1" customWidth="1"/>
    <col min="14957" max="14958" width="15.28515625" style="14"/>
    <col min="14959" max="14959" width="3.42578125" style="14" bestFit="1" customWidth="1"/>
    <col min="14960" max="14960" width="54.5703125" style="14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2.7109375" style="14" bestFit="1" customWidth="1"/>
    <col min="14967" max="14967" width="7.28515625" style="14" customWidth="1"/>
    <col min="14968" max="14968" width="12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2.7109375" style="14" bestFit="1" customWidth="1"/>
    <col min="14973" max="14973" width="7.28515625" style="14" bestFit="1" customWidth="1"/>
    <col min="14974" max="14974" width="12.7109375" style="14" bestFit="1" customWidth="1"/>
    <col min="14975" max="14975" width="7.28515625" style="14" customWidth="1"/>
    <col min="14976" max="14976" width="12.7109375" style="14" bestFit="1" customWidth="1"/>
    <col min="14977" max="14977" width="7.28515625" style="14" customWidth="1"/>
    <col min="14978" max="14978" width="12.7109375" style="14" bestFit="1" customWidth="1"/>
    <col min="14979" max="14979" width="7.28515625" style="14" bestFit="1" customWidth="1"/>
    <col min="14980" max="14980" width="13" style="14" customWidth="1"/>
    <col min="14981" max="14981" width="7.28515625" style="14" customWidth="1"/>
    <col min="14982" max="14982" width="12.7109375" style="14" bestFit="1" customWidth="1"/>
    <col min="14983" max="14983" width="7.28515625" style="14" customWidth="1"/>
    <col min="14984" max="14984" width="12.7109375" style="14" bestFit="1" customWidth="1"/>
    <col min="14985" max="14985" width="7.28515625" style="14" customWidth="1"/>
    <col min="14986" max="14986" width="12.7109375" style="14" bestFit="1" customWidth="1"/>
    <col min="14987" max="14987" width="7.28515625" style="14" customWidth="1"/>
    <col min="14988" max="14988" width="12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bestFit="1" customWidth="1"/>
    <col min="14998" max="14998" width="12.7109375" style="14" bestFit="1" customWidth="1"/>
    <col min="14999" max="14999" width="9.7109375" style="14" bestFit="1" customWidth="1"/>
    <col min="15000" max="15000" width="14.2851562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bestFit="1" customWidth="1"/>
    <col min="15042" max="15042" width="11.7109375" style="14" bestFit="1" customWidth="1"/>
    <col min="15043" max="15043" width="7.28515625" style="14" bestFit="1" customWidth="1"/>
    <col min="15044" max="15044" width="11.7109375" style="14" bestFit="1" customWidth="1"/>
    <col min="15045" max="15045" width="7.28515625" style="14" bestFit="1" customWidth="1"/>
    <col min="15046" max="15046" width="11.7109375" style="14" bestFit="1" customWidth="1"/>
    <col min="15047" max="15047" width="7.28515625" style="14" bestFit="1" customWidth="1"/>
    <col min="15048" max="15048" width="11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1.7109375" style="14" bestFit="1" customWidth="1"/>
    <col min="15053" max="15053" width="7.28515625" style="14" bestFit="1" customWidth="1"/>
    <col min="15054" max="15054" width="11.7109375" style="14" bestFit="1" customWidth="1"/>
    <col min="15055" max="15055" width="7.28515625" style="14" bestFit="1" customWidth="1"/>
    <col min="15056" max="15056" width="11.7109375" style="14" bestFit="1" customWidth="1"/>
    <col min="15057" max="15057" width="7.28515625" style="14" bestFit="1" customWidth="1"/>
    <col min="15058" max="15058" width="11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bestFit="1" customWidth="1"/>
    <col min="15062" max="15062" width="11.7109375" style="14" customWidth="1"/>
    <col min="15063" max="15063" width="7.28515625" style="14" bestFit="1" customWidth="1"/>
    <col min="15064" max="15064" width="11.7109375" style="14" customWidth="1"/>
    <col min="15065" max="15065" width="7.28515625" style="14" bestFit="1" customWidth="1"/>
    <col min="15066" max="15066" width="11.7109375" style="14" bestFit="1" customWidth="1"/>
    <col min="15067" max="15067" width="7.28515625" style="14" bestFit="1" customWidth="1"/>
    <col min="15068" max="15068" width="11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10.85546875" style="14" bestFit="1" customWidth="1"/>
    <col min="15080" max="15080" width="13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85546875" style="14" bestFit="1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3" style="14" customWidth="1"/>
    <col min="15119" max="15119" width="8.7109375" style="14" customWidth="1"/>
    <col min="15120" max="15120" width="16.2851562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0.85546875" style="14" bestFit="1" customWidth="1"/>
    <col min="15127" max="15127" width="7.28515625" style="14" customWidth="1"/>
    <col min="15128" max="15128" width="10.85546875" style="14" bestFit="1" customWidth="1"/>
    <col min="15129" max="15129" width="9.42578125" style="14" bestFit="1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customWidth="1"/>
    <col min="15137" max="15137" width="7.28515625" style="14" customWidth="1"/>
    <col min="15138" max="15138" width="11.7109375" style="14" bestFit="1" customWidth="1"/>
    <col min="15139" max="15139" width="9.42578125" style="14" bestFit="1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9.42578125" style="14" bestFit="1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2" style="14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3" style="14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customWidth="1"/>
    <col min="15187" max="15187" width="7.28515625" style="14" customWidth="1"/>
    <col min="15188" max="15188" width="11.7109375" style="14" customWidth="1"/>
    <col min="15189" max="15189" width="7.28515625" style="14" bestFit="1" customWidth="1"/>
    <col min="15190" max="15190" width="12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customWidth="1"/>
    <col min="15195" max="15195" width="7.28515625" style="14" customWidth="1"/>
    <col min="15196" max="15196" width="11.7109375" style="14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2.7109375" style="14" bestFit="1" customWidth="1"/>
    <col min="15201" max="15201" width="16.28515625" style="14" bestFit="1" customWidth="1"/>
    <col min="15202" max="15204" width="14.5703125" style="14" customWidth="1"/>
    <col min="15205" max="15206" width="15.28515625" style="14" bestFit="1" customWidth="1"/>
    <col min="15207" max="15208" width="14.5703125" style="14" customWidth="1"/>
    <col min="15209" max="15209" width="15.28515625" style="14" bestFit="1" customWidth="1"/>
    <col min="15210" max="15211" width="14.5703125" style="14" customWidth="1"/>
    <col min="15212" max="15212" width="15.28515625" style="14" bestFit="1" customWidth="1"/>
    <col min="15213" max="15214" width="15.28515625" style="14"/>
    <col min="15215" max="15215" width="3.42578125" style="14" bestFit="1" customWidth="1"/>
    <col min="15216" max="15216" width="54.5703125" style="14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2.7109375" style="14" bestFit="1" customWidth="1"/>
    <col min="15223" max="15223" width="7.28515625" style="14" customWidth="1"/>
    <col min="15224" max="15224" width="12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2.7109375" style="14" bestFit="1" customWidth="1"/>
    <col min="15229" max="15229" width="7.28515625" style="14" bestFit="1" customWidth="1"/>
    <col min="15230" max="15230" width="12.7109375" style="14" bestFit="1" customWidth="1"/>
    <col min="15231" max="15231" width="7.28515625" style="14" customWidth="1"/>
    <col min="15232" max="15232" width="12.7109375" style="14" bestFit="1" customWidth="1"/>
    <col min="15233" max="15233" width="7.28515625" style="14" customWidth="1"/>
    <col min="15234" max="15234" width="12.7109375" style="14" bestFit="1" customWidth="1"/>
    <col min="15235" max="15235" width="7.28515625" style="14" bestFit="1" customWidth="1"/>
    <col min="15236" max="15236" width="13" style="14" customWidth="1"/>
    <col min="15237" max="15237" width="7.28515625" style="14" customWidth="1"/>
    <col min="15238" max="15238" width="12.7109375" style="14" bestFit="1" customWidth="1"/>
    <col min="15239" max="15239" width="7.28515625" style="14" customWidth="1"/>
    <col min="15240" max="15240" width="12.7109375" style="14" bestFit="1" customWidth="1"/>
    <col min="15241" max="15241" width="7.28515625" style="14" customWidth="1"/>
    <col min="15242" max="15242" width="12.7109375" style="14" bestFit="1" customWidth="1"/>
    <col min="15243" max="15243" width="7.28515625" style="14" customWidth="1"/>
    <col min="15244" max="15244" width="12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bestFit="1" customWidth="1"/>
    <col min="15254" max="15254" width="12.7109375" style="14" bestFit="1" customWidth="1"/>
    <col min="15255" max="15255" width="9.7109375" style="14" bestFit="1" customWidth="1"/>
    <col min="15256" max="15256" width="14.2851562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bestFit="1" customWidth="1"/>
    <col min="15298" max="15298" width="11.7109375" style="14" bestFit="1" customWidth="1"/>
    <col min="15299" max="15299" width="7.28515625" style="14" bestFit="1" customWidth="1"/>
    <col min="15300" max="15300" width="11.7109375" style="14" bestFit="1" customWidth="1"/>
    <col min="15301" max="15301" width="7.28515625" style="14" bestFit="1" customWidth="1"/>
    <col min="15302" max="15302" width="11.7109375" style="14" bestFit="1" customWidth="1"/>
    <col min="15303" max="15303" width="7.28515625" style="14" bestFit="1" customWidth="1"/>
    <col min="15304" max="15304" width="11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1.7109375" style="14" bestFit="1" customWidth="1"/>
    <col min="15309" max="15309" width="7.28515625" style="14" bestFit="1" customWidth="1"/>
    <col min="15310" max="15310" width="11.7109375" style="14" bestFit="1" customWidth="1"/>
    <col min="15311" max="15311" width="7.28515625" style="14" bestFit="1" customWidth="1"/>
    <col min="15312" max="15312" width="11.7109375" style="14" bestFit="1" customWidth="1"/>
    <col min="15313" max="15313" width="7.28515625" style="14" bestFit="1" customWidth="1"/>
    <col min="15314" max="15314" width="11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bestFit="1" customWidth="1"/>
    <col min="15318" max="15318" width="11.7109375" style="14" customWidth="1"/>
    <col min="15319" max="15319" width="7.28515625" style="14" bestFit="1" customWidth="1"/>
    <col min="15320" max="15320" width="11.7109375" style="14" customWidth="1"/>
    <col min="15321" max="15321" width="7.28515625" style="14" bestFit="1" customWidth="1"/>
    <col min="15322" max="15322" width="11.7109375" style="14" bestFit="1" customWidth="1"/>
    <col min="15323" max="15323" width="7.28515625" style="14" bestFit="1" customWidth="1"/>
    <col min="15324" max="15324" width="11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10.85546875" style="14" bestFit="1" customWidth="1"/>
    <col min="15336" max="15336" width="13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85546875" style="14" bestFit="1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3" style="14" customWidth="1"/>
    <col min="15375" max="15375" width="8.7109375" style="14" customWidth="1"/>
    <col min="15376" max="15376" width="16.2851562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0.85546875" style="14" bestFit="1" customWidth="1"/>
    <col min="15383" max="15383" width="7.28515625" style="14" customWidth="1"/>
    <col min="15384" max="15384" width="10.85546875" style="14" bestFit="1" customWidth="1"/>
    <col min="15385" max="15385" width="9.42578125" style="14" bestFit="1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customWidth="1"/>
    <col min="15393" max="15393" width="7.28515625" style="14" customWidth="1"/>
    <col min="15394" max="15394" width="11.7109375" style="14" bestFit="1" customWidth="1"/>
    <col min="15395" max="15395" width="9.42578125" style="14" bestFit="1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9.42578125" style="14" bestFit="1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2" style="14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3" style="14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customWidth="1"/>
    <col min="15443" max="15443" width="7.28515625" style="14" customWidth="1"/>
    <col min="15444" max="15444" width="11.7109375" style="14" customWidth="1"/>
    <col min="15445" max="15445" width="7.28515625" style="14" bestFit="1" customWidth="1"/>
    <col min="15446" max="15446" width="12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customWidth="1"/>
    <col min="15451" max="15451" width="7.28515625" style="14" customWidth="1"/>
    <col min="15452" max="15452" width="11.7109375" style="14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2.7109375" style="14" bestFit="1" customWidth="1"/>
    <col min="15457" max="15457" width="16.28515625" style="14" bestFit="1" customWidth="1"/>
    <col min="15458" max="15460" width="14.5703125" style="14" customWidth="1"/>
    <col min="15461" max="15462" width="15.28515625" style="14" bestFit="1" customWidth="1"/>
    <col min="15463" max="15464" width="14.5703125" style="14" customWidth="1"/>
    <col min="15465" max="15465" width="15.28515625" style="14" bestFit="1" customWidth="1"/>
    <col min="15466" max="15467" width="14.5703125" style="14" customWidth="1"/>
    <col min="15468" max="15468" width="15.28515625" style="14" bestFit="1" customWidth="1"/>
    <col min="15469" max="15470" width="15.28515625" style="14"/>
    <col min="15471" max="15471" width="3.42578125" style="14" bestFit="1" customWidth="1"/>
    <col min="15472" max="15472" width="54.5703125" style="14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2.7109375" style="14" bestFit="1" customWidth="1"/>
    <col min="15479" max="15479" width="7.28515625" style="14" customWidth="1"/>
    <col min="15480" max="15480" width="12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2.7109375" style="14" bestFit="1" customWidth="1"/>
    <col min="15485" max="15485" width="7.28515625" style="14" bestFit="1" customWidth="1"/>
    <col min="15486" max="15486" width="12.7109375" style="14" bestFit="1" customWidth="1"/>
    <col min="15487" max="15487" width="7.28515625" style="14" customWidth="1"/>
    <col min="15488" max="15488" width="12.7109375" style="14" bestFit="1" customWidth="1"/>
    <col min="15489" max="15489" width="7.28515625" style="14" customWidth="1"/>
    <col min="15490" max="15490" width="12.7109375" style="14" bestFit="1" customWidth="1"/>
    <col min="15491" max="15491" width="7.28515625" style="14" bestFit="1" customWidth="1"/>
    <col min="15492" max="15492" width="13" style="14" customWidth="1"/>
    <col min="15493" max="15493" width="7.28515625" style="14" customWidth="1"/>
    <col min="15494" max="15494" width="12.7109375" style="14" bestFit="1" customWidth="1"/>
    <col min="15495" max="15495" width="7.28515625" style="14" customWidth="1"/>
    <col min="15496" max="15496" width="12.7109375" style="14" bestFit="1" customWidth="1"/>
    <col min="15497" max="15497" width="7.28515625" style="14" customWidth="1"/>
    <col min="15498" max="15498" width="12.7109375" style="14" bestFit="1" customWidth="1"/>
    <col min="15499" max="15499" width="7.28515625" style="14" customWidth="1"/>
    <col min="15500" max="15500" width="12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bestFit="1" customWidth="1"/>
    <col min="15510" max="15510" width="12.7109375" style="14" bestFit="1" customWidth="1"/>
    <col min="15511" max="15511" width="9.7109375" style="14" bestFit="1" customWidth="1"/>
    <col min="15512" max="15512" width="14.2851562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bestFit="1" customWidth="1"/>
    <col min="15554" max="15554" width="11.7109375" style="14" bestFit="1" customWidth="1"/>
    <col min="15555" max="15555" width="7.28515625" style="14" bestFit="1" customWidth="1"/>
    <col min="15556" max="15556" width="11.7109375" style="14" bestFit="1" customWidth="1"/>
    <col min="15557" max="15557" width="7.28515625" style="14" bestFit="1" customWidth="1"/>
    <col min="15558" max="15558" width="11.7109375" style="14" bestFit="1" customWidth="1"/>
    <col min="15559" max="15559" width="7.28515625" style="14" bestFit="1" customWidth="1"/>
    <col min="15560" max="15560" width="11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1.7109375" style="14" bestFit="1" customWidth="1"/>
    <col min="15565" max="15565" width="7.28515625" style="14" bestFit="1" customWidth="1"/>
    <col min="15566" max="15566" width="11.7109375" style="14" bestFit="1" customWidth="1"/>
    <col min="15567" max="15567" width="7.28515625" style="14" bestFit="1" customWidth="1"/>
    <col min="15568" max="15568" width="11.7109375" style="14" bestFit="1" customWidth="1"/>
    <col min="15569" max="15569" width="7.28515625" style="14" bestFit="1" customWidth="1"/>
    <col min="15570" max="15570" width="11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bestFit="1" customWidth="1"/>
    <col min="15574" max="15574" width="11.7109375" style="14" customWidth="1"/>
    <col min="15575" max="15575" width="7.28515625" style="14" bestFit="1" customWidth="1"/>
    <col min="15576" max="15576" width="11.7109375" style="14" customWidth="1"/>
    <col min="15577" max="15577" width="7.28515625" style="14" bestFit="1" customWidth="1"/>
    <col min="15578" max="15578" width="11.7109375" style="14" bestFit="1" customWidth="1"/>
    <col min="15579" max="15579" width="7.28515625" style="14" bestFit="1" customWidth="1"/>
    <col min="15580" max="15580" width="11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10.85546875" style="14" bestFit="1" customWidth="1"/>
    <col min="15592" max="15592" width="13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85546875" style="14" bestFit="1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3" style="14" customWidth="1"/>
    <col min="15631" max="15631" width="8.7109375" style="14" customWidth="1"/>
    <col min="15632" max="15632" width="16.2851562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0.85546875" style="14" bestFit="1" customWidth="1"/>
    <col min="15639" max="15639" width="7.28515625" style="14" customWidth="1"/>
    <col min="15640" max="15640" width="10.85546875" style="14" bestFit="1" customWidth="1"/>
    <col min="15641" max="15641" width="9.42578125" style="14" bestFit="1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customWidth="1"/>
    <col min="15649" max="15649" width="7.28515625" style="14" customWidth="1"/>
    <col min="15650" max="15650" width="11.7109375" style="14" bestFit="1" customWidth="1"/>
    <col min="15651" max="15651" width="9.42578125" style="14" bestFit="1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9.42578125" style="14" bestFit="1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2" style="14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3" style="14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customWidth="1"/>
    <col min="15699" max="15699" width="7.28515625" style="14" customWidth="1"/>
    <col min="15700" max="15700" width="11.7109375" style="14" customWidth="1"/>
    <col min="15701" max="15701" width="7.28515625" style="14" bestFit="1" customWidth="1"/>
    <col min="15702" max="15702" width="12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customWidth="1"/>
    <col min="15707" max="15707" width="7.28515625" style="14" customWidth="1"/>
    <col min="15708" max="15708" width="11.7109375" style="14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2.7109375" style="14" bestFit="1" customWidth="1"/>
    <col min="15713" max="15713" width="16.28515625" style="14" bestFit="1" customWidth="1"/>
    <col min="15714" max="15716" width="14.5703125" style="14" customWidth="1"/>
    <col min="15717" max="15718" width="15.28515625" style="14" bestFit="1" customWidth="1"/>
    <col min="15719" max="15720" width="14.5703125" style="14" customWidth="1"/>
    <col min="15721" max="15721" width="15.28515625" style="14" bestFit="1" customWidth="1"/>
    <col min="15722" max="15723" width="14.5703125" style="14" customWidth="1"/>
    <col min="15724" max="15724" width="15.28515625" style="14" bestFit="1" customWidth="1"/>
    <col min="15725" max="15726" width="15.28515625" style="14"/>
    <col min="15727" max="15727" width="3.42578125" style="14" bestFit="1" customWidth="1"/>
    <col min="15728" max="15728" width="54.5703125" style="14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2.7109375" style="14" bestFit="1" customWidth="1"/>
    <col min="15735" max="15735" width="7.28515625" style="14" customWidth="1"/>
    <col min="15736" max="15736" width="12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2.7109375" style="14" bestFit="1" customWidth="1"/>
    <col min="15741" max="15741" width="7.28515625" style="14" bestFit="1" customWidth="1"/>
    <col min="15742" max="15742" width="12.7109375" style="14" bestFit="1" customWidth="1"/>
    <col min="15743" max="15743" width="7.28515625" style="14" customWidth="1"/>
    <col min="15744" max="15744" width="12.7109375" style="14" bestFit="1" customWidth="1"/>
    <col min="15745" max="15745" width="7.28515625" style="14" customWidth="1"/>
    <col min="15746" max="15746" width="12.7109375" style="14" bestFit="1" customWidth="1"/>
    <col min="15747" max="15747" width="7.28515625" style="14" bestFit="1" customWidth="1"/>
    <col min="15748" max="15748" width="13" style="14" customWidth="1"/>
    <col min="15749" max="15749" width="7.28515625" style="14" customWidth="1"/>
    <col min="15750" max="15750" width="12.7109375" style="14" bestFit="1" customWidth="1"/>
    <col min="15751" max="15751" width="7.28515625" style="14" customWidth="1"/>
    <col min="15752" max="15752" width="12.7109375" style="14" bestFit="1" customWidth="1"/>
    <col min="15753" max="15753" width="7.28515625" style="14" customWidth="1"/>
    <col min="15754" max="15754" width="12.7109375" style="14" bestFit="1" customWidth="1"/>
    <col min="15755" max="15755" width="7.28515625" style="14" customWidth="1"/>
    <col min="15756" max="15756" width="12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bestFit="1" customWidth="1"/>
    <col min="15766" max="15766" width="12.7109375" style="14" bestFit="1" customWidth="1"/>
    <col min="15767" max="15767" width="9.7109375" style="14" bestFit="1" customWidth="1"/>
    <col min="15768" max="15768" width="14.2851562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bestFit="1" customWidth="1"/>
    <col min="15810" max="15810" width="11.7109375" style="14" bestFit="1" customWidth="1"/>
    <col min="15811" max="15811" width="7.28515625" style="14" bestFit="1" customWidth="1"/>
    <col min="15812" max="15812" width="11.7109375" style="14" bestFit="1" customWidth="1"/>
    <col min="15813" max="15813" width="7.28515625" style="14" bestFit="1" customWidth="1"/>
    <col min="15814" max="15814" width="11.7109375" style="14" bestFit="1" customWidth="1"/>
    <col min="15815" max="15815" width="7.28515625" style="14" bestFit="1" customWidth="1"/>
    <col min="15816" max="15816" width="11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1.7109375" style="14" bestFit="1" customWidth="1"/>
    <col min="15821" max="15821" width="7.28515625" style="14" bestFit="1" customWidth="1"/>
    <col min="15822" max="15822" width="11.7109375" style="14" bestFit="1" customWidth="1"/>
    <col min="15823" max="15823" width="7.28515625" style="14" bestFit="1" customWidth="1"/>
    <col min="15824" max="15824" width="11.7109375" style="14" bestFit="1" customWidth="1"/>
    <col min="15825" max="15825" width="7.28515625" style="14" bestFit="1" customWidth="1"/>
    <col min="15826" max="15826" width="11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bestFit="1" customWidth="1"/>
    <col min="15830" max="15830" width="11.7109375" style="14" customWidth="1"/>
    <col min="15831" max="15831" width="7.28515625" style="14" bestFit="1" customWidth="1"/>
    <col min="15832" max="15832" width="11.7109375" style="14" customWidth="1"/>
    <col min="15833" max="15833" width="7.28515625" style="14" bestFit="1" customWidth="1"/>
    <col min="15834" max="15834" width="11.7109375" style="14" bestFit="1" customWidth="1"/>
    <col min="15835" max="15835" width="7.28515625" style="14" bestFit="1" customWidth="1"/>
    <col min="15836" max="15836" width="11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10.85546875" style="14" bestFit="1" customWidth="1"/>
    <col min="15848" max="15848" width="13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bestFit="1" customWidth="1"/>
    <col min="15858" max="15858" width="12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85546875" style="14" bestFit="1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3" style="14" customWidth="1"/>
    <col min="15887" max="15887" width="8.7109375" style="14" customWidth="1"/>
    <col min="15888" max="15888" width="16.2851562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0.85546875" style="14" bestFit="1" customWidth="1"/>
    <col min="15895" max="15895" width="7.28515625" style="14" customWidth="1"/>
    <col min="15896" max="15896" width="10.85546875" style="14" bestFit="1" customWidth="1"/>
    <col min="15897" max="15897" width="9.42578125" style="14" bestFit="1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customWidth="1"/>
    <col min="15905" max="15905" width="7.28515625" style="14" customWidth="1"/>
    <col min="15906" max="15906" width="11.7109375" style="14" bestFit="1" customWidth="1"/>
    <col min="15907" max="15907" width="9.42578125" style="14" bestFit="1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9.42578125" style="14" bestFit="1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2" style="14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3" style="14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customWidth="1"/>
    <col min="15955" max="15955" width="7.28515625" style="14" customWidth="1"/>
    <col min="15956" max="15956" width="11.7109375" style="14" customWidth="1"/>
    <col min="15957" max="15957" width="7.28515625" style="14" bestFit="1" customWidth="1"/>
    <col min="15958" max="15958" width="12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customWidth="1"/>
    <col min="15963" max="15963" width="7.28515625" style="14" customWidth="1"/>
    <col min="15964" max="15964" width="11.7109375" style="14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2.7109375" style="14" bestFit="1" customWidth="1"/>
    <col min="15969" max="15969" width="16.28515625" style="14" bestFit="1" customWidth="1"/>
    <col min="15970" max="15972" width="14.5703125" style="14" customWidth="1"/>
    <col min="15973" max="15974" width="15.28515625" style="14" bestFit="1" customWidth="1"/>
    <col min="15975" max="15976" width="14.5703125" style="14" customWidth="1"/>
    <col min="15977" max="15977" width="15.28515625" style="14" bestFit="1" customWidth="1"/>
    <col min="15978" max="15979" width="14.5703125" style="14" customWidth="1"/>
    <col min="15980" max="15980" width="15.28515625" style="14" bestFit="1" customWidth="1"/>
    <col min="15981" max="16384" width="15.28515625" style="14"/>
  </cols>
  <sheetData>
    <row r="1" spans="1:22" s="3" customFormat="1" ht="12.75" x14ac:dyDescent="0.2">
      <c r="A1" s="1"/>
      <c r="B1" s="2" t="s">
        <v>0</v>
      </c>
      <c r="D1" s="4"/>
      <c r="F1" s="4"/>
      <c r="H1" s="4"/>
      <c r="J1" s="4"/>
      <c r="L1" s="4"/>
      <c r="N1" s="4"/>
      <c r="P1" s="4"/>
      <c r="R1" s="4"/>
      <c r="T1" s="4"/>
      <c r="V1" s="4"/>
    </row>
    <row r="2" spans="1:22" s="3" customFormat="1" ht="26.25" customHeight="1" x14ac:dyDescent="0.2">
      <c r="A2" s="1"/>
      <c r="B2" s="5" t="s">
        <v>320</v>
      </c>
      <c r="D2" s="4"/>
      <c r="F2" s="4"/>
      <c r="H2" s="4"/>
      <c r="J2" s="4"/>
      <c r="L2" s="4"/>
      <c r="N2" s="4"/>
      <c r="P2" s="4"/>
      <c r="R2" s="4"/>
      <c r="T2" s="4"/>
      <c r="V2" s="4"/>
    </row>
    <row r="3" spans="1:22" s="9" customFormat="1" x14ac:dyDescent="0.2">
      <c r="A3" s="7"/>
      <c r="B3" s="8"/>
      <c r="D3" s="10"/>
      <c r="F3" s="10"/>
      <c r="H3" s="10"/>
      <c r="J3" s="10"/>
      <c r="L3" s="10"/>
      <c r="N3" s="10"/>
      <c r="P3" s="10"/>
      <c r="R3" s="10"/>
      <c r="T3" s="10"/>
      <c r="V3" s="10"/>
    </row>
    <row r="4" spans="1:22" s="9" customFormat="1" x14ac:dyDescent="0.2">
      <c r="A4" s="7"/>
      <c r="B4" s="8"/>
      <c r="D4" s="10"/>
      <c r="F4" s="10"/>
      <c r="H4" s="10"/>
      <c r="J4" s="10"/>
      <c r="L4" s="10"/>
      <c r="N4" s="10"/>
      <c r="P4" s="10"/>
      <c r="R4" s="10"/>
      <c r="T4" s="10"/>
      <c r="V4" s="10"/>
    </row>
    <row r="5" spans="1:22" s="3" customFormat="1" x14ac:dyDescent="0.25">
      <c r="A5" s="1"/>
      <c r="B5" s="9" t="s">
        <v>301</v>
      </c>
      <c r="D5" s="4"/>
      <c r="F5" s="4"/>
      <c r="H5" s="4"/>
      <c r="J5" s="4"/>
      <c r="L5" s="4"/>
      <c r="N5" s="4"/>
      <c r="P5" s="4"/>
      <c r="R5" s="4"/>
      <c r="T5" s="4"/>
      <c r="V5" s="4"/>
    </row>
    <row r="6" spans="1:22" s="3" customFormat="1" ht="48.75" customHeight="1" x14ac:dyDescent="0.25">
      <c r="A6" s="1"/>
      <c r="B6" s="9"/>
      <c r="C6" s="382" t="s">
        <v>281</v>
      </c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2"/>
      <c r="Q6" s="382"/>
      <c r="R6" s="382"/>
      <c r="S6" s="382"/>
      <c r="T6" s="382"/>
      <c r="U6" s="382"/>
      <c r="V6" s="382"/>
    </row>
    <row r="7" spans="1:22" s="13" customFormat="1" ht="14.25" customHeight="1" x14ac:dyDescent="0.25">
      <c r="A7" s="240" t="s">
        <v>1</v>
      </c>
      <c r="B7" s="241" t="s">
        <v>2</v>
      </c>
      <c r="C7" s="373" t="s">
        <v>165</v>
      </c>
      <c r="D7" s="374"/>
      <c r="E7" s="374"/>
      <c r="F7" s="374"/>
      <c r="G7" s="374"/>
      <c r="H7" s="374"/>
      <c r="I7" s="374"/>
      <c r="J7" s="374"/>
      <c r="K7" s="374"/>
      <c r="L7" s="375"/>
      <c r="M7" s="373" t="s">
        <v>166</v>
      </c>
      <c r="N7" s="374"/>
      <c r="O7" s="374"/>
      <c r="P7" s="374"/>
      <c r="Q7" s="374"/>
      <c r="R7" s="374"/>
      <c r="S7" s="374"/>
      <c r="T7" s="374"/>
      <c r="U7" s="374"/>
      <c r="V7" s="375"/>
    </row>
    <row r="8" spans="1:22" s="142" customFormat="1" ht="16.5" customHeight="1" x14ac:dyDescent="0.25">
      <c r="A8" s="240"/>
      <c r="B8" s="241"/>
      <c r="C8" s="376"/>
      <c r="D8" s="377"/>
      <c r="E8" s="377"/>
      <c r="F8" s="377"/>
      <c r="G8" s="377"/>
      <c r="H8" s="377"/>
      <c r="I8" s="377"/>
      <c r="J8" s="377"/>
      <c r="K8" s="377"/>
      <c r="L8" s="378"/>
      <c r="M8" s="376"/>
      <c r="N8" s="377"/>
      <c r="O8" s="377"/>
      <c r="P8" s="377"/>
      <c r="Q8" s="377"/>
      <c r="R8" s="377"/>
      <c r="S8" s="377"/>
      <c r="T8" s="377"/>
      <c r="U8" s="377"/>
      <c r="V8" s="378"/>
    </row>
    <row r="9" spans="1:22" s="15" customFormat="1" ht="12" customHeight="1" x14ac:dyDescent="0.25">
      <c r="A9" s="240"/>
      <c r="B9" s="241"/>
      <c r="C9" s="151" t="s">
        <v>11</v>
      </c>
      <c r="D9" s="19" t="s">
        <v>12</v>
      </c>
      <c r="E9" s="151" t="s">
        <v>11</v>
      </c>
      <c r="F9" s="19" t="s">
        <v>12</v>
      </c>
      <c r="G9" s="151" t="s">
        <v>11</v>
      </c>
      <c r="H9" s="19" t="s">
        <v>12</v>
      </c>
      <c r="I9" s="151" t="s">
        <v>11</v>
      </c>
      <c r="J9" s="19" t="s">
        <v>12</v>
      </c>
      <c r="K9" s="155" t="s">
        <v>11</v>
      </c>
      <c r="L9" s="156" t="s">
        <v>12</v>
      </c>
      <c r="M9" s="151" t="s">
        <v>11</v>
      </c>
      <c r="N9" s="19" t="s">
        <v>12</v>
      </c>
      <c r="O9" s="151" t="s">
        <v>11</v>
      </c>
      <c r="P9" s="19" t="s">
        <v>12</v>
      </c>
      <c r="Q9" s="151" t="s">
        <v>11</v>
      </c>
      <c r="R9" s="19" t="s">
        <v>12</v>
      </c>
      <c r="S9" s="151" t="s">
        <v>11</v>
      </c>
      <c r="T9" s="19" t="s">
        <v>12</v>
      </c>
      <c r="U9" s="155" t="s">
        <v>11</v>
      </c>
      <c r="V9" s="156" t="s">
        <v>12</v>
      </c>
    </row>
    <row r="10" spans="1:22" s="105" customFormat="1" ht="15" customHeight="1" x14ac:dyDescent="0.25">
      <c r="A10" s="240"/>
      <c r="B10" s="241"/>
      <c r="C10" s="245" t="s">
        <v>13</v>
      </c>
      <c r="D10" s="246"/>
      <c r="E10" s="245" t="s">
        <v>14</v>
      </c>
      <c r="F10" s="246"/>
      <c r="G10" s="245" t="s">
        <v>15</v>
      </c>
      <c r="H10" s="246"/>
      <c r="I10" s="245" t="s">
        <v>16</v>
      </c>
      <c r="J10" s="246"/>
      <c r="K10" s="379" t="s">
        <v>17</v>
      </c>
      <c r="L10" s="380"/>
      <c r="M10" s="245" t="s">
        <v>13</v>
      </c>
      <c r="N10" s="246"/>
      <c r="O10" s="245" t="s">
        <v>14</v>
      </c>
      <c r="P10" s="246"/>
      <c r="Q10" s="245" t="s">
        <v>15</v>
      </c>
      <c r="R10" s="246"/>
      <c r="S10" s="245" t="s">
        <v>16</v>
      </c>
      <c r="T10" s="246"/>
      <c r="U10" s="379" t="s">
        <v>17</v>
      </c>
      <c r="V10" s="380"/>
    </row>
    <row r="11" spans="1:22" ht="30" x14ac:dyDescent="0.25">
      <c r="A11" s="26">
        <v>1</v>
      </c>
      <c r="B11" s="25" t="s">
        <v>199</v>
      </c>
      <c r="C11" s="75">
        <v>0</v>
      </c>
      <c r="D11" s="76">
        <v>0</v>
      </c>
      <c r="E11" s="75">
        <v>0</v>
      </c>
      <c r="F11" s="76">
        <v>0</v>
      </c>
      <c r="G11" s="75">
        <v>0</v>
      </c>
      <c r="H11" s="76">
        <v>0</v>
      </c>
      <c r="I11" s="75">
        <v>0</v>
      </c>
      <c r="J11" s="76">
        <v>0</v>
      </c>
      <c r="K11" s="77">
        <v>0</v>
      </c>
      <c r="L11" s="78">
        <v>0</v>
      </c>
      <c r="M11" s="75">
        <v>0</v>
      </c>
      <c r="N11" s="76">
        <v>0</v>
      </c>
      <c r="O11" s="75">
        <v>0</v>
      </c>
      <c r="P11" s="76">
        <v>0</v>
      </c>
      <c r="Q11" s="75">
        <v>0</v>
      </c>
      <c r="R11" s="76">
        <v>0</v>
      </c>
      <c r="S11" s="75">
        <v>0</v>
      </c>
      <c r="T11" s="76">
        <v>0</v>
      </c>
      <c r="U11" s="77">
        <v>0</v>
      </c>
      <c r="V11" s="78">
        <v>0</v>
      </c>
    </row>
    <row r="12" spans="1:22" ht="15" x14ac:dyDescent="0.25">
      <c r="A12" s="26">
        <v>2</v>
      </c>
      <c r="B12" s="25" t="s">
        <v>53</v>
      </c>
      <c r="C12" s="75">
        <v>2591</v>
      </c>
      <c r="D12" s="76">
        <v>5824470.9400000004</v>
      </c>
      <c r="E12" s="75">
        <v>2593</v>
      </c>
      <c r="F12" s="76">
        <v>5836164.9000000004</v>
      </c>
      <c r="G12" s="75">
        <v>2593</v>
      </c>
      <c r="H12" s="76">
        <v>5836164.9000000004</v>
      </c>
      <c r="I12" s="75">
        <v>2593</v>
      </c>
      <c r="J12" s="76">
        <v>5833240.9400000004</v>
      </c>
      <c r="K12" s="77">
        <v>10370</v>
      </c>
      <c r="L12" s="78">
        <v>23330041.680000003</v>
      </c>
      <c r="M12" s="75">
        <v>78</v>
      </c>
      <c r="N12" s="76">
        <v>514629.3</v>
      </c>
      <c r="O12" s="75">
        <v>78</v>
      </c>
      <c r="P12" s="76">
        <v>514629.3</v>
      </c>
      <c r="Q12" s="75">
        <v>78</v>
      </c>
      <c r="R12" s="76">
        <v>514629.3</v>
      </c>
      <c r="S12" s="75">
        <v>77</v>
      </c>
      <c r="T12" s="76">
        <v>510066.5</v>
      </c>
      <c r="U12" s="77">
        <v>311</v>
      </c>
      <c r="V12" s="78">
        <v>2053954.4</v>
      </c>
    </row>
    <row r="13" spans="1:22" ht="15" x14ac:dyDescent="0.25">
      <c r="A13" s="26">
        <v>3</v>
      </c>
      <c r="B13" s="25" t="s">
        <v>75</v>
      </c>
      <c r="C13" s="75">
        <v>0</v>
      </c>
      <c r="D13" s="76">
        <v>0</v>
      </c>
      <c r="E13" s="75">
        <v>0</v>
      </c>
      <c r="F13" s="76">
        <v>0</v>
      </c>
      <c r="G13" s="75">
        <v>0</v>
      </c>
      <c r="H13" s="76">
        <v>0</v>
      </c>
      <c r="I13" s="75">
        <v>0</v>
      </c>
      <c r="J13" s="76">
        <v>0</v>
      </c>
      <c r="K13" s="77">
        <v>0</v>
      </c>
      <c r="L13" s="78">
        <v>0</v>
      </c>
      <c r="M13" s="75">
        <v>0</v>
      </c>
      <c r="N13" s="76">
        <v>0</v>
      </c>
      <c r="O13" s="75">
        <v>0</v>
      </c>
      <c r="P13" s="76">
        <v>0</v>
      </c>
      <c r="Q13" s="75">
        <v>0</v>
      </c>
      <c r="R13" s="76">
        <v>0</v>
      </c>
      <c r="S13" s="75">
        <v>0</v>
      </c>
      <c r="T13" s="76">
        <v>0</v>
      </c>
      <c r="U13" s="77">
        <v>0</v>
      </c>
      <c r="V13" s="78">
        <v>0</v>
      </c>
    </row>
    <row r="14" spans="1:22" ht="15" x14ac:dyDescent="0.25">
      <c r="A14" s="26">
        <v>4</v>
      </c>
      <c r="B14" s="25" t="s">
        <v>54</v>
      </c>
      <c r="C14" s="75">
        <v>0</v>
      </c>
      <c r="D14" s="76">
        <v>0</v>
      </c>
      <c r="E14" s="75">
        <v>0</v>
      </c>
      <c r="F14" s="76">
        <v>0</v>
      </c>
      <c r="G14" s="75">
        <v>0</v>
      </c>
      <c r="H14" s="76">
        <v>0</v>
      </c>
      <c r="I14" s="75">
        <v>0</v>
      </c>
      <c r="J14" s="76">
        <v>0</v>
      </c>
      <c r="K14" s="77">
        <v>0</v>
      </c>
      <c r="L14" s="78">
        <v>0</v>
      </c>
      <c r="M14" s="75">
        <v>0</v>
      </c>
      <c r="N14" s="76">
        <v>0</v>
      </c>
      <c r="O14" s="75">
        <v>0</v>
      </c>
      <c r="P14" s="76">
        <v>0</v>
      </c>
      <c r="Q14" s="75">
        <v>0</v>
      </c>
      <c r="R14" s="76">
        <v>0</v>
      </c>
      <c r="S14" s="75">
        <v>0</v>
      </c>
      <c r="T14" s="76">
        <v>0</v>
      </c>
      <c r="U14" s="77">
        <v>0</v>
      </c>
      <c r="V14" s="78">
        <v>0</v>
      </c>
    </row>
    <row r="15" spans="1:22" ht="30" x14ac:dyDescent="0.25">
      <c r="A15" s="26">
        <v>5</v>
      </c>
      <c r="B15" s="25" t="s">
        <v>76</v>
      </c>
      <c r="C15" s="75">
        <v>0</v>
      </c>
      <c r="D15" s="76">
        <v>0</v>
      </c>
      <c r="E15" s="75">
        <v>0</v>
      </c>
      <c r="F15" s="76">
        <v>0</v>
      </c>
      <c r="G15" s="75">
        <v>0</v>
      </c>
      <c r="H15" s="76">
        <v>0</v>
      </c>
      <c r="I15" s="75">
        <v>0</v>
      </c>
      <c r="J15" s="76">
        <v>0</v>
      </c>
      <c r="K15" s="77">
        <v>0</v>
      </c>
      <c r="L15" s="78">
        <v>0</v>
      </c>
      <c r="M15" s="75">
        <v>0</v>
      </c>
      <c r="N15" s="76">
        <v>0</v>
      </c>
      <c r="O15" s="75">
        <v>0</v>
      </c>
      <c r="P15" s="76">
        <v>0</v>
      </c>
      <c r="Q15" s="75">
        <v>0</v>
      </c>
      <c r="R15" s="76">
        <v>0</v>
      </c>
      <c r="S15" s="75">
        <v>0</v>
      </c>
      <c r="T15" s="76">
        <v>0</v>
      </c>
      <c r="U15" s="77">
        <v>0</v>
      </c>
      <c r="V15" s="78">
        <v>0</v>
      </c>
    </row>
    <row r="16" spans="1:22" ht="13.5" customHeight="1" x14ac:dyDescent="0.25">
      <c r="A16" s="26">
        <v>6</v>
      </c>
      <c r="B16" s="25" t="s">
        <v>200</v>
      </c>
      <c r="C16" s="75">
        <v>0</v>
      </c>
      <c r="D16" s="76">
        <v>0</v>
      </c>
      <c r="E16" s="75">
        <v>0</v>
      </c>
      <c r="F16" s="76">
        <v>0</v>
      </c>
      <c r="G16" s="75">
        <v>0</v>
      </c>
      <c r="H16" s="76">
        <v>0</v>
      </c>
      <c r="I16" s="75">
        <v>0</v>
      </c>
      <c r="J16" s="76">
        <v>0</v>
      </c>
      <c r="K16" s="77">
        <v>0</v>
      </c>
      <c r="L16" s="78">
        <v>0</v>
      </c>
      <c r="M16" s="75">
        <v>0</v>
      </c>
      <c r="N16" s="76">
        <v>0</v>
      </c>
      <c r="O16" s="75">
        <v>0</v>
      </c>
      <c r="P16" s="76">
        <v>0</v>
      </c>
      <c r="Q16" s="75">
        <v>0</v>
      </c>
      <c r="R16" s="76">
        <v>0</v>
      </c>
      <c r="S16" s="75">
        <v>0</v>
      </c>
      <c r="T16" s="76">
        <v>0</v>
      </c>
      <c r="U16" s="77">
        <v>0</v>
      </c>
      <c r="V16" s="78">
        <v>0</v>
      </c>
    </row>
    <row r="17" spans="1:22" ht="15" x14ac:dyDescent="0.25">
      <c r="A17" s="26">
        <v>7</v>
      </c>
      <c r="B17" s="25" t="s">
        <v>77</v>
      </c>
      <c r="C17" s="75">
        <v>0</v>
      </c>
      <c r="D17" s="76">
        <v>0</v>
      </c>
      <c r="E17" s="75">
        <v>0</v>
      </c>
      <c r="F17" s="76">
        <v>0</v>
      </c>
      <c r="G17" s="75">
        <v>0</v>
      </c>
      <c r="H17" s="76">
        <v>0</v>
      </c>
      <c r="I17" s="75">
        <v>0</v>
      </c>
      <c r="J17" s="76">
        <v>0</v>
      </c>
      <c r="K17" s="77">
        <v>0</v>
      </c>
      <c r="L17" s="78">
        <v>0</v>
      </c>
      <c r="M17" s="75">
        <v>0</v>
      </c>
      <c r="N17" s="76">
        <v>0</v>
      </c>
      <c r="O17" s="75">
        <v>0</v>
      </c>
      <c r="P17" s="76">
        <v>0</v>
      </c>
      <c r="Q17" s="75">
        <v>0</v>
      </c>
      <c r="R17" s="76">
        <v>0</v>
      </c>
      <c r="S17" s="75">
        <v>0</v>
      </c>
      <c r="T17" s="76">
        <v>0</v>
      </c>
      <c r="U17" s="77">
        <v>0</v>
      </c>
      <c r="V17" s="78">
        <v>0</v>
      </c>
    </row>
    <row r="18" spans="1:22" ht="30" x14ac:dyDescent="0.25">
      <c r="A18" s="26">
        <v>8</v>
      </c>
      <c r="B18" s="25" t="s">
        <v>55</v>
      </c>
      <c r="C18" s="75">
        <v>0</v>
      </c>
      <c r="D18" s="76">
        <v>0</v>
      </c>
      <c r="E18" s="75">
        <v>0</v>
      </c>
      <c r="F18" s="76">
        <v>0</v>
      </c>
      <c r="G18" s="75">
        <v>0</v>
      </c>
      <c r="H18" s="76">
        <v>0</v>
      </c>
      <c r="I18" s="75">
        <v>0</v>
      </c>
      <c r="J18" s="76">
        <v>0</v>
      </c>
      <c r="K18" s="77">
        <v>0</v>
      </c>
      <c r="L18" s="78">
        <v>0</v>
      </c>
      <c r="M18" s="75">
        <v>0</v>
      </c>
      <c r="N18" s="76">
        <v>0</v>
      </c>
      <c r="O18" s="75">
        <v>0</v>
      </c>
      <c r="P18" s="76">
        <v>0</v>
      </c>
      <c r="Q18" s="75">
        <v>0</v>
      </c>
      <c r="R18" s="76">
        <v>0</v>
      </c>
      <c r="S18" s="75">
        <v>0</v>
      </c>
      <c r="T18" s="76">
        <v>0</v>
      </c>
      <c r="U18" s="77">
        <v>0</v>
      </c>
      <c r="V18" s="78">
        <v>0</v>
      </c>
    </row>
    <row r="19" spans="1:22" ht="15" x14ac:dyDescent="0.25">
      <c r="A19" s="26">
        <v>9</v>
      </c>
      <c r="B19" s="25" t="s">
        <v>78</v>
      </c>
      <c r="C19" s="75">
        <v>9451</v>
      </c>
      <c r="D19" s="76">
        <v>18732844.579999998</v>
      </c>
      <c r="E19" s="75">
        <v>9451</v>
      </c>
      <c r="F19" s="76">
        <v>18722307.640000001</v>
      </c>
      <c r="G19" s="75">
        <v>9451</v>
      </c>
      <c r="H19" s="76">
        <v>18722307.640000001</v>
      </c>
      <c r="I19" s="75">
        <v>9443</v>
      </c>
      <c r="J19" s="76">
        <v>18707846.5</v>
      </c>
      <c r="K19" s="77">
        <v>37796</v>
      </c>
      <c r="L19" s="78">
        <v>74885306.359999999</v>
      </c>
      <c r="M19" s="75">
        <v>6877</v>
      </c>
      <c r="N19" s="76">
        <v>13930160.949999999</v>
      </c>
      <c r="O19" s="75">
        <v>6864</v>
      </c>
      <c r="P19" s="76">
        <v>13907865.98</v>
      </c>
      <c r="Q19" s="75">
        <v>6848</v>
      </c>
      <c r="R19" s="76">
        <v>14782949.25</v>
      </c>
      <c r="S19" s="75">
        <v>6844</v>
      </c>
      <c r="T19" s="76">
        <v>14746523.25</v>
      </c>
      <c r="U19" s="77">
        <v>27433</v>
      </c>
      <c r="V19" s="78">
        <v>57367499.43</v>
      </c>
    </row>
    <row r="20" spans="1:22" ht="15" x14ac:dyDescent="0.25">
      <c r="A20" s="26">
        <v>10</v>
      </c>
      <c r="B20" s="25" t="s">
        <v>79</v>
      </c>
      <c r="C20" s="75">
        <v>0</v>
      </c>
      <c r="D20" s="76">
        <v>0</v>
      </c>
      <c r="E20" s="75">
        <v>0</v>
      </c>
      <c r="F20" s="76">
        <v>0</v>
      </c>
      <c r="G20" s="75">
        <v>0</v>
      </c>
      <c r="H20" s="76">
        <v>0</v>
      </c>
      <c r="I20" s="75">
        <v>0</v>
      </c>
      <c r="J20" s="76">
        <v>0</v>
      </c>
      <c r="K20" s="77">
        <v>0</v>
      </c>
      <c r="L20" s="78">
        <v>0</v>
      </c>
      <c r="M20" s="75">
        <v>0</v>
      </c>
      <c r="N20" s="76">
        <v>0</v>
      </c>
      <c r="O20" s="75">
        <v>0</v>
      </c>
      <c r="P20" s="76">
        <v>0</v>
      </c>
      <c r="Q20" s="75">
        <v>0</v>
      </c>
      <c r="R20" s="76">
        <v>0</v>
      </c>
      <c r="S20" s="75">
        <v>0</v>
      </c>
      <c r="T20" s="76">
        <v>0</v>
      </c>
      <c r="U20" s="77">
        <v>0</v>
      </c>
      <c r="V20" s="78">
        <v>0</v>
      </c>
    </row>
    <row r="21" spans="1:22" ht="30" x14ac:dyDescent="0.25">
      <c r="A21" s="26">
        <v>11</v>
      </c>
      <c r="B21" s="25" t="s">
        <v>201</v>
      </c>
      <c r="C21" s="75">
        <v>0</v>
      </c>
      <c r="D21" s="76">
        <v>0</v>
      </c>
      <c r="E21" s="75">
        <v>0</v>
      </c>
      <c r="F21" s="76">
        <v>0</v>
      </c>
      <c r="G21" s="75">
        <v>0</v>
      </c>
      <c r="H21" s="76">
        <v>0</v>
      </c>
      <c r="I21" s="75">
        <v>0</v>
      </c>
      <c r="J21" s="76">
        <v>0</v>
      </c>
      <c r="K21" s="77">
        <v>0</v>
      </c>
      <c r="L21" s="78">
        <v>0</v>
      </c>
      <c r="M21" s="75">
        <v>0</v>
      </c>
      <c r="N21" s="76">
        <v>0</v>
      </c>
      <c r="O21" s="75">
        <v>0</v>
      </c>
      <c r="P21" s="76">
        <v>0</v>
      </c>
      <c r="Q21" s="75">
        <v>0</v>
      </c>
      <c r="R21" s="76">
        <v>0</v>
      </c>
      <c r="S21" s="75">
        <v>0</v>
      </c>
      <c r="T21" s="76">
        <v>0</v>
      </c>
      <c r="U21" s="77">
        <v>0</v>
      </c>
      <c r="V21" s="78">
        <v>0</v>
      </c>
    </row>
    <row r="22" spans="1:22" ht="30" x14ac:dyDescent="0.25">
      <c r="A22" s="26">
        <v>12</v>
      </c>
      <c r="B22" s="25" t="s">
        <v>80</v>
      </c>
      <c r="C22" s="75">
        <v>0</v>
      </c>
      <c r="D22" s="76">
        <v>0</v>
      </c>
      <c r="E22" s="75">
        <v>0</v>
      </c>
      <c r="F22" s="76">
        <v>0</v>
      </c>
      <c r="G22" s="75">
        <v>0</v>
      </c>
      <c r="H22" s="76">
        <v>0</v>
      </c>
      <c r="I22" s="75">
        <v>0</v>
      </c>
      <c r="J22" s="76">
        <v>0</v>
      </c>
      <c r="K22" s="77">
        <v>0</v>
      </c>
      <c r="L22" s="78">
        <v>0</v>
      </c>
      <c r="M22" s="75">
        <v>0</v>
      </c>
      <c r="N22" s="76">
        <v>0</v>
      </c>
      <c r="O22" s="75">
        <v>0</v>
      </c>
      <c r="P22" s="76">
        <v>0</v>
      </c>
      <c r="Q22" s="75">
        <v>0</v>
      </c>
      <c r="R22" s="76">
        <v>0</v>
      </c>
      <c r="S22" s="75">
        <v>0</v>
      </c>
      <c r="T22" s="76">
        <v>0</v>
      </c>
      <c r="U22" s="77">
        <v>0</v>
      </c>
      <c r="V22" s="78">
        <v>0</v>
      </c>
    </row>
    <row r="23" spans="1:22" ht="15" x14ac:dyDescent="0.25">
      <c r="A23" s="26">
        <v>13</v>
      </c>
      <c r="B23" s="25" t="s">
        <v>202</v>
      </c>
      <c r="C23" s="75">
        <v>7128</v>
      </c>
      <c r="D23" s="76">
        <v>12832125.6</v>
      </c>
      <c r="E23" s="75">
        <v>7142</v>
      </c>
      <c r="F23" s="76">
        <v>12845968.869999999</v>
      </c>
      <c r="G23" s="75">
        <v>7142</v>
      </c>
      <c r="H23" s="76">
        <v>12845968.869999999</v>
      </c>
      <c r="I23" s="75">
        <v>7142</v>
      </c>
      <c r="J23" s="76">
        <v>12845968.869999999</v>
      </c>
      <c r="K23" s="77">
        <v>28554</v>
      </c>
      <c r="L23" s="78">
        <v>51370032.209999993</v>
      </c>
      <c r="M23" s="75">
        <v>3716</v>
      </c>
      <c r="N23" s="76">
        <v>7408119.1900000004</v>
      </c>
      <c r="O23" s="75">
        <v>3708</v>
      </c>
      <c r="P23" s="76">
        <v>7991084.6900000004</v>
      </c>
      <c r="Q23" s="75">
        <v>3906</v>
      </c>
      <c r="R23" s="76">
        <v>8687433.7899999991</v>
      </c>
      <c r="S23" s="75">
        <v>3657</v>
      </c>
      <c r="T23" s="76">
        <v>7792918.54</v>
      </c>
      <c r="U23" s="77">
        <v>14987</v>
      </c>
      <c r="V23" s="78">
        <v>31879556.210000001</v>
      </c>
    </row>
    <row r="24" spans="1:22" ht="15" x14ac:dyDescent="0.25">
      <c r="A24" s="26">
        <v>14</v>
      </c>
      <c r="B24" s="25" t="s">
        <v>82</v>
      </c>
      <c r="C24" s="75">
        <v>2688</v>
      </c>
      <c r="D24" s="76">
        <v>4573498.78</v>
      </c>
      <c r="E24" s="75">
        <v>2692</v>
      </c>
      <c r="F24" s="76">
        <v>4591066.32</v>
      </c>
      <c r="G24" s="75">
        <v>2692</v>
      </c>
      <c r="H24" s="76">
        <v>4591066.32</v>
      </c>
      <c r="I24" s="75">
        <v>2692</v>
      </c>
      <c r="J24" s="76">
        <v>4591066.32</v>
      </c>
      <c r="K24" s="77">
        <v>10764</v>
      </c>
      <c r="L24" s="78">
        <v>18346697.740000002</v>
      </c>
      <c r="M24" s="75">
        <v>2131</v>
      </c>
      <c r="N24" s="76">
        <v>4537830</v>
      </c>
      <c r="O24" s="75">
        <v>2114</v>
      </c>
      <c r="P24" s="76">
        <v>4491083.13</v>
      </c>
      <c r="Q24" s="75">
        <v>2141</v>
      </c>
      <c r="R24" s="76">
        <v>4825494.8</v>
      </c>
      <c r="S24" s="75">
        <v>2139</v>
      </c>
      <c r="T24" s="76">
        <v>4809444.8600000003</v>
      </c>
      <c r="U24" s="77">
        <v>8525</v>
      </c>
      <c r="V24" s="78">
        <v>18663852.789999999</v>
      </c>
    </row>
    <row r="25" spans="1:22" ht="15" x14ac:dyDescent="0.25">
      <c r="A25" s="26">
        <v>15</v>
      </c>
      <c r="B25" s="25" t="s">
        <v>83</v>
      </c>
      <c r="C25" s="75">
        <v>1883</v>
      </c>
      <c r="D25" s="76">
        <v>3756477</v>
      </c>
      <c r="E25" s="75">
        <v>1883</v>
      </c>
      <c r="F25" s="76">
        <v>3756477</v>
      </c>
      <c r="G25" s="75">
        <v>1883</v>
      </c>
      <c r="H25" s="76">
        <v>3756477.01</v>
      </c>
      <c r="I25" s="75">
        <v>1883</v>
      </c>
      <c r="J25" s="76">
        <v>3756477.01</v>
      </c>
      <c r="K25" s="77">
        <v>7532</v>
      </c>
      <c r="L25" s="78">
        <v>15025908.02</v>
      </c>
      <c r="M25" s="75">
        <v>1386</v>
      </c>
      <c r="N25" s="76">
        <v>3012830.13</v>
      </c>
      <c r="O25" s="75">
        <v>1379</v>
      </c>
      <c r="P25" s="76">
        <v>2986775.75</v>
      </c>
      <c r="Q25" s="75">
        <v>1407</v>
      </c>
      <c r="R25" s="76">
        <v>3232829.84</v>
      </c>
      <c r="S25" s="75">
        <v>1403</v>
      </c>
      <c r="T25" s="76">
        <v>3200228.53</v>
      </c>
      <c r="U25" s="77">
        <v>5575</v>
      </c>
      <c r="V25" s="78">
        <v>12432664.249999998</v>
      </c>
    </row>
    <row r="26" spans="1:22" ht="15" x14ac:dyDescent="0.25">
      <c r="A26" s="26">
        <v>16</v>
      </c>
      <c r="B26" s="25" t="s">
        <v>84</v>
      </c>
      <c r="C26" s="75">
        <v>812</v>
      </c>
      <c r="D26" s="76">
        <v>1817594.87</v>
      </c>
      <c r="E26" s="75">
        <v>814</v>
      </c>
      <c r="F26" s="76">
        <v>1819973.49</v>
      </c>
      <c r="G26" s="75">
        <v>814</v>
      </c>
      <c r="H26" s="76">
        <v>1818553.28</v>
      </c>
      <c r="I26" s="75">
        <v>814</v>
      </c>
      <c r="J26" s="76">
        <v>1818553.28</v>
      </c>
      <c r="K26" s="77">
        <v>3254</v>
      </c>
      <c r="L26" s="78">
        <v>7274674.9200000009</v>
      </c>
      <c r="M26" s="75">
        <v>504</v>
      </c>
      <c r="N26" s="76">
        <v>1038673.7</v>
      </c>
      <c r="O26" s="75">
        <v>488</v>
      </c>
      <c r="P26" s="76">
        <v>988541.6</v>
      </c>
      <c r="Q26" s="75">
        <v>527</v>
      </c>
      <c r="R26" s="76">
        <v>1124948.19</v>
      </c>
      <c r="S26" s="75">
        <v>529</v>
      </c>
      <c r="T26" s="76">
        <v>1138649.1299999999</v>
      </c>
      <c r="U26" s="77">
        <v>2048</v>
      </c>
      <c r="V26" s="78">
        <v>4290812.6199999992</v>
      </c>
    </row>
    <row r="27" spans="1:22" ht="15" x14ac:dyDescent="0.25">
      <c r="A27" s="26">
        <v>17</v>
      </c>
      <c r="B27" s="25" t="s">
        <v>85</v>
      </c>
      <c r="C27" s="75">
        <v>1695</v>
      </c>
      <c r="D27" s="76">
        <v>3110430.14</v>
      </c>
      <c r="E27" s="75">
        <v>1697</v>
      </c>
      <c r="F27" s="76">
        <v>3112808.76</v>
      </c>
      <c r="G27" s="75">
        <v>1697</v>
      </c>
      <c r="H27" s="76">
        <v>3112808.76</v>
      </c>
      <c r="I27" s="75">
        <v>1697</v>
      </c>
      <c r="J27" s="76">
        <v>3112808.76</v>
      </c>
      <c r="K27" s="77">
        <v>6786</v>
      </c>
      <c r="L27" s="78">
        <v>12448856.42</v>
      </c>
      <c r="M27" s="75">
        <v>1392</v>
      </c>
      <c r="N27" s="76">
        <v>2816622.59</v>
      </c>
      <c r="O27" s="75">
        <v>1383</v>
      </c>
      <c r="P27" s="76">
        <v>2787743.34</v>
      </c>
      <c r="Q27" s="75">
        <v>1422</v>
      </c>
      <c r="R27" s="76">
        <v>3046705.11</v>
      </c>
      <c r="S27" s="75">
        <v>1418</v>
      </c>
      <c r="T27" s="76">
        <v>3016191.52</v>
      </c>
      <c r="U27" s="77">
        <v>5615</v>
      </c>
      <c r="V27" s="78">
        <v>11667262.559999999</v>
      </c>
    </row>
    <row r="28" spans="1:22" ht="15" x14ac:dyDescent="0.25">
      <c r="A28" s="26">
        <v>18</v>
      </c>
      <c r="B28" s="25" t="s">
        <v>86</v>
      </c>
      <c r="C28" s="75">
        <v>1465</v>
      </c>
      <c r="D28" s="76">
        <v>2798072.61</v>
      </c>
      <c r="E28" s="75">
        <v>1470</v>
      </c>
      <c r="F28" s="76">
        <v>2802464.24</v>
      </c>
      <c r="G28" s="75">
        <v>1470</v>
      </c>
      <c r="H28" s="76">
        <v>2802464.24</v>
      </c>
      <c r="I28" s="75">
        <v>1470</v>
      </c>
      <c r="J28" s="76">
        <v>2802464.24</v>
      </c>
      <c r="K28" s="77">
        <v>5875</v>
      </c>
      <c r="L28" s="78">
        <v>11205465.33</v>
      </c>
      <c r="M28" s="75">
        <v>1017</v>
      </c>
      <c r="N28" s="76">
        <v>2327090.17</v>
      </c>
      <c r="O28" s="75">
        <v>1021</v>
      </c>
      <c r="P28" s="76">
        <v>2310150.54</v>
      </c>
      <c r="Q28" s="75">
        <v>1045</v>
      </c>
      <c r="R28" s="76">
        <v>2515513.81</v>
      </c>
      <c r="S28" s="75">
        <v>1039</v>
      </c>
      <c r="T28" s="76">
        <v>2463520.33</v>
      </c>
      <c r="U28" s="77">
        <v>4122</v>
      </c>
      <c r="V28" s="78">
        <v>9616274.8499999996</v>
      </c>
    </row>
    <row r="29" spans="1:22" ht="15" x14ac:dyDescent="0.25">
      <c r="A29" s="26">
        <v>19</v>
      </c>
      <c r="B29" s="25" t="s">
        <v>203</v>
      </c>
      <c r="C29" s="75">
        <v>3356</v>
      </c>
      <c r="D29" s="76">
        <v>6705724.8600000003</v>
      </c>
      <c r="E29" s="75">
        <v>3358</v>
      </c>
      <c r="F29" s="76">
        <v>6708091.54</v>
      </c>
      <c r="G29" s="75">
        <v>3358</v>
      </c>
      <c r="H29" s="76">
        <v>6708091.54</v>
      </c>
      <c r="I29" s="75">
        <v>3358</v>
      </c>
      <c r="J29" s="76">
        <v>6704814.4100000001</v>
      </c>
      <c r="K29" s="77">
        <v>13430</v>
      </c>
      <c r="L29" s="78">
        <v>26826722.350000001</v>
      </c>
      <c r="M29" s="75">
        <v>2391</v>
      </c>
      <c r="N29" s="76">
        <v>5095006.1500000004</v>
      </c>
      <c r="O29" s="75">
        <v>2383</v>
      </c>
      <c r="P29" s="76">
        <v>5069283.45</v>
      </c>
      <c r="Q29" s="75">
        <v>2421</v>
      </c>
      <c r="R29" s="76">
        <v>5459896.46</v>
      </c>
      <c r="S29" s="75">
        <v>2423</v>
      </c>
      <c r="T29" s="76">
        <v>5457602.0099999998</v>
      </c>
      <c r="U29" s="77">
        <v>9618</v>
      </c>
      <c r="V29" s="78">
        <v>21081788.07</v>
      </c>
    </row>
    <row r="30" spans="1:22" ht="15" x14ac:dyDescent="0.25">
      <c r="A30" s="26">
        <v>20</v>
      </c>
      <c r="B30" s="25" t="s">
        <v>87</v>
      </c>
      <c r="C30" s="75">
        <v>437</v>
      </c>
      <c r="D30" s="76">
        <v>732417.38</v>
      </c>
      <c r="E30" s="75">
        <v>442</v>
      </c>
      <c r="F30" s="76">
        <v>730420.77</v>
      </c>
      <c r="G30" s="75">
        <v>442</v>
      </c>
      <c r="H30" s="76">
        <v>730420.77</v>
      </c>
      <c r="I30" s="75">
        <v>442</v>
      </c>
      <c r="J30" s="76">
        <v>730420.45</v>
      </c>
      <c r="K30" s="77">
        <v>1763</v>
      </c>
      <c r="L30" s="78">
        <v>2923679.37</v>
      </c>
      <c r="M30" s="75">
        <v>356</v>
      </c>
      <c r="N30" s="76">
        <v>816431.83</v>
      </c>
      <c r="O30" s="75">
        <v>338</v>
      </c>
      <c r="P30" s="76">
        <v>755736.93</v>
      </c>
      <c r="Q30" s="75">
        <v>378</v>
      </c>
      <c r="R30" s="76">
        <v>900931.18</v>
      </c>
      <c r="S30" s="75">
        <v>376</v>
      </c>
      <c r="T30" s="76">
        <v>887414.42</v>
      </c>
      <c r="U30" s="77">
        <v>1448</v>
      </c>
      <c r="V30" s="78">
        <v>3360514.36</v>
      </c>
    </row>
    <row r="31" spans="1:22" ht="15" x14ac:dyDescent="0.25">
      <c r="A31" s="26">
        <v>21</v>
      </c>
      <c r="B31" s="25" t="s">
        <v>88</v>
      </c>
      <c r="C31" s="75">
        <v>1146</v>
      </c>
      <c r="D31" s="76">
        <v>2037809.48</v>
      </c>
      <c r="E31" s="75">
        <v>1146</v>
      </c>
      <c r="F31" s="76">
        <v>2037612.9</v>
      </c>
      <c r="G31" s="75">
        <v>1144</v>
      </c>
      <c r="H31" s="76">
        <v>2035361.28</v>
      </c>
      <c r="I31" s="75">
        <v>1144</v>
      </c>
      <c r="J31" s="76">
        <v>2035361.28</v>
      </c>
      <c r="K31" s="77">
        <v>4580</v>
      </c>
      <c r="L31" s="78">
        <v>8146144.9400000004</v>
      </c>
      <c r="M31" s="75">
        <v>834</v>
      </c>
      <c r="N31" s="76">
        <v>1896094.39</v>
      </c>
      <c r="O31" s="75">
        <v>816</v>
      </c>
      <c r="P31" s="76">
        <v>1834295.24</v>
      </c>
      <c r="Q31" s="75">
        <v>857</v>
      </c>
      <c r="R31" s="76">
        <v>2048895.68</v>
      </c>
      <c r="S31" s="75">
        <v>854</v>
      </c>
      <c r="T31" s="76">
        <v>2027258.1</v>
      </c>
      <c r="U31" s="77">
        <v>3361</v>
      </c>
      <c r="V31" s="78">
        <v>7806543.4100000001</v>
      </c>
    </row>
    <row r="32" spans="1:22" ht="15" x14ac:dyDescent="0.25">
      <c r="A32" s="26">
        <v>22</v>
      </c>
      <c r="B32" s="25" t="s">
        <v>89</v>
      </c>
      <c r="C32" s="75">
        <v>470</v>
      </c>
      <c r="D32" s="76">
        <v>794695.53</v>
      </c>
      <c r="E32" s="75">
        <v>469</v>
      </c>
      <c r="F32" s="76">
        <v>791541.44</v>
      </c>
      <c r="G32" s="75">
        <v>469</v>
      </c>
      <c r="H32" s="76">
        <v>788383.24</v>
      </c>
      <c r="I32" s="75">
        <v>467</v>
      </c>
      <c r="J32" s="76">
        <v>785935.08</v>
      </c>
      <c r="K32" s="77">
        <v>1875</v>
      </c>
      <c r="L32" s="78">
        <v>3160555.29</v>
      </c>
      <c r="M32" s="75">
        <v>367</v>
      </c>
      <c r="N32" s="76">
        <v>823942.96</v>
      </c>
      <c r="O32" s="75">
        <v>366</v>
      </c>
      <c r="P32" s="76">
        <v>809801.74</v>
      </c>
      <c r="Q32" s="75">
        <v>398</v>
      </c>
      <c r="R32" s="76">
        <v>936022.9</v>
      </c>
      <c r="S32" s="75">
        <v>404</v>
      </c>
      <c r="T32" s="76">
        <v>960295.12</v>
      </c>
      <c r="U32" s="77">
        <v>1535</v>
      </c>
      <c r="V32" s="78">
        <v>3530062.72</v>
      </c>
    </row>
    <row r="33" spans="1:22" ht="15" x14ac:dyDescent="0.25">
      <c r="A33" s="26">
        <v>23</v>
      </c>
      <c r="B33" s="25" t="s">
        <v>90</v>
      </c>
      <c r="C33" s="75">
        <v>337</v>
      </c>
      <c r="D33" s="76">
        <v>646279.51</v>
      </c>
      <c r="E33" s="75">
        <v>344</v>
      </c>
      <c r="F33" s="76">
        <v>659040.46</v>
      </c>
      <c r="G33" s="75">
        <v>344</v>
      </c>
      <c r="H33" s="76">
        <v>659040.46</v>
      </c>
      <c r="I33" s="75">
        <v>344</v>
      </c>
      <c r="J33" s="76">
        <v>659040.46</v>
      </c>
      <c r="K33" s="77">
        <v>1369</v>
      </c>
      <c r="L33" s="78">
        <v>2623400.8899999997</v>
      </c>
      <c r="M33" s="75">
        <v>312</v>
      </c>
      <c r="N33" s="76">
        <v>756686.38</v>
      </c>
      <c r="O33" s="75">
        <v>284</v>
      </c>
      <c r="P33" s="76">
        <v>680939.32</v>
      </c>
      <c r="Q33" s="75">
        <v>333</v>
      </c>
      <c r="R33" s="76">
        <v>833721.79</v>
      </c>
      <c r="S33" s="75">
        <v>334</v>
      </c>
      <c r="T33" s="76">
        <v>829634.64</v>
      </c>
      <c r="U33" s="77">
        <v>1263</v>
      </c>
      <c r="V33" s="78">
        <v>3100982.1300000004</v>
      </c>
    </row>
    <row r="34" spans="1:22" ht="15" x14ac:dyDescent="0.25">
      <c r="A34" s="26">
        <v>24</v>
      </c>
      <c r="B34" s="25" t="s">
        <v>91</v>
      </c>
      <c r="C34" s="75">
        <v>1133</v>
      </c>
      <c r="D34" s="76">
        <v>2246220</v>
      </c>
      <c r="E34" s="75">
        <v>1132</v>
      </c>
      <c r="F34" s="76">
        <v>2242303.1800000002</v>
      </c>
      <c r="G34" s="75">
        <v>1131</v>
      </c>
      <c r="H34" s="76">
        <v>2241263.29</v>
      </c>
      <c r="I34" s="75">
        <v>1133</v>
      </c>
      <c r="J34" s="76">
        <v>2243133.7599999998</v>
      </c>
      <c r="K34" s="77">
        <v>4529</v>
      </c>
      <c r="L34" s="78">
        <v>8972920.2300000004</v>
      </c>
      <c r="M34" s="75">
        <v>701</v>
      </c>
      <c r="N34" s="76">
        <v>1545383.12</v>
      </c>
      <c r="O34" s="75">
        <v>695</v>
      </c>
      <c r="P34" s="76">
        <v>1523213.18</v>
      </c>
      <c r="Q34" s="75">
        <v>715</v>
      </c>
      <c r="R34" s="76">
        <v>1677445.15</v>
      </c>
      <c r="S34" s="75">
        <v>720</v>
      </c>
      <c r="T34" s="76">
        <v>1699524.68</v>
      </c>
      <c r="U34" s="77">
        <v>2831</v>
      </c>
      <c r="V34" s="78">
        <v>6445566.129999999</v>
      </c>
    </row>
    <row r="35" spans="1:22" ht="15" x14ac:dyDescent="0.25">
      <c r="A35" s="26">
        <v>25</v>
      </c>
      <c r="B35" s="25" t="s">
        <v>92</v>
      </c>
      <c r="C35" s="75">
        <v>873</v>
      </c>
      <c r="D35" s="76">
        <v>1274823.17</v>
      </c>
      <c r="E35" s="75">
        <v>879</v>
      </c>
      <c r="F35" s="76">
        <v>1281669.99</v>
      </c>
      <c r="G35" s="75">
        <v>879</v>
      </c>
      <c r="H35" s="76">
        <v>1281669.99</v>
      </c>
      <c r="I35" s="75">
        <v>879</v>
      </c>
      <c r="J35" s="76">
        <v>1281669.99</v>
      </c>
      <c r="K35" s="77">
        <v>3510</v>
      </c>
      <c r="L35" s="78">
        <v>5119833.1400000006</v>
      </c>
      <c r="M35" s="75">
        <v>740</v>
      </c>
      <c r="N35" s="76">
        <v>1627937.12</v>
      </c>
      <c r="O35" s="75">
        <v>746</v>
      </c>
      <c r="P35" s="76">
        <v>1628651.96</v>
      </c>
      <c r="Q35" s="75">
        <v>776</v>
      </c>
      <c r="R35" s="76">
        <v>1800585.09</v>
      </c>
      <c r="S35" s="75">
        <v>783</v>
      </c>
      <c r="T35" s="76">
        <v>1835627.7</v>
      </c>
      <c r="U35" s="77">
        <v>3045</v>
      </c>
      <c r="V35" s="78">
        <v>6892801.8700000001</v>
      </c>
    </row>
    <row r="36" spans="1:22" ht="15" x14ac:dyDescent="0.25">
      <c r="A36" s="26">
        <v>26</v>
      </c>
      <c r="B36" s="25" t="s">
        <v>93</v>
      </c>
      <c r="C36" s="75">
        <v>503</v>
      </c>
      <c r="D36" s="76">
        <v>763384.61</v>
      </c>
      <c r="E36" s="75">
        <v>508</v>
      </c>
      <c r="F36" s="76">
        <v>768499.28</v>
      </c>
      <c r="G36" s="75">
        <v>508</v>
      </c>
      <c r="H36" s="76">
        <v>768499.28</v>
      </c>
      <c r="I36" s="75">
        <v>508</v>
      </c>
      <c r="J36" s="76">
        <v>768499.28</v>
      </c>
      <c r="K36" s="77">
        <v>2027</v>
      </c>
      <c r="L36" s="78">
        <v>3068882.45</v>
      </c>
      <c r="M36" s="75">
        <v>616</v>
      </c>
      <c r="N36" s="76">
        <v>1369191.52</v>
      </c>
      <c r="O36" s="75">
        <v>581</v>
      </c>
      <c r="P36" s="76">
        <v>1279023.3</v>
      </c>
      <c r="Q36" s="75">
        <v>620</v>
      </c>
      <c r="R36" s="76">
        <v>1437146.96</v>
      </c>
      <c r="S36" s="75">
        <v>625</v>
      </c>
      <c r="T36" s="76">
        <v>1462442.27</v>
      </c>
      <c r="U36" s="77">
        <v>2442</v>
      </c>
      <c r="V36" s="78">
        <v>5547804.0500000007</v>
      </c>
    </row>
    <row r="37" spans="1:22" ht="15" x14ac:dyDescent="0.25">
      <c r="A37" s="26">
        <v>27</v>
      </c>
      <c r="B37" s="25" t="s">
        <v>94</v>
      </c>
      <c r="C37" s="75">
        <v>1732</v>
      </c>
      <c r="D37" s="76">
        <v>3323603.3</v>
      </c>
      <c r="E37" s="75">
        <v>1727</v>
      </c>
      <c r="F37" s="76">
        <v>3315574.31</v>
      </c>
      <c r="G37" s="75">
        <v>1727</v>
      </c>
      <c r="H37" s="76">
        <v>3315574.31</v>
      </c>
      <c r="I37" s="75">
        <v>1727</v>
      </c>
      <c r="J37" s="76">
        <v>3315574.31</v>
      </c>
      <c r="K37" s="77">
        <v>6913</v>
      </c>
      <c r="L37" s="78">
        <v>13270326.23</v>
      </c>
      <c r="M37" s="75">
        <v>2136</v>
      </c>
      <c r="N37" s="76">
        <v>4823147.0199999996</v>
      </c>
      <c r="O37" s="75">
        <v>2133</v>
      </c>
      <c r="P37" s="76">
        <v>4793814.13</v>
      </c>
      <c r="Q37" s="75">
        <v>2154</v>
      </c>
      <c r="R37" s="76">
        <v>5141987.45</v>
      </c>
      <c r="S37" s="75">
        <v>2153</v>
      </c>
      <c r="T37" s="76">
        <v>5122193.2</v>
      </c>
      <c r="U37" s="77">
        <v>8576</v>
      </c>
      <c r="V37" s="78">
        <v>19881141.799999997</v>
      </c>
    </row>
    <row r="38" spans="1:22" ht="15" x14ac:dyDescent="0.25">
      <c r="A38" s="26">
        <v>28</v>
      </c>
      <c r="B38" s="25" t="s">
        <v>95</v>
      </c>
      <c r="C38" s="75">
        <v>0</v>
      </c>
      <c r="D38" s="76">
        <v>0</v>
      </c>
      <c r="E38" s="75">
        <v>0</v>
      </c>
      <c r="F38" s="76">
        <v>0</v>
      </c>
      <c r="G38" s="75">
        <v>0</v>
      </c>
      <c r="H38" s="76">
        <v>0</v>
      </c>
      <c r="I38" s="75">
        <v>0</v>
      </c>
      <c r="J38" s="76">
        <v>0</v>
      </c>
      <c r="K38" s="77">
        <v>0</v>
      </c>
      <c r="L38" s="78">
        <v>0</v>
      </c>
      <c r="M38" s="75">
        <v>0</v>
      </c>
      <c r="N38" s="76">
        <v>0</v>
      </c>
      <c r="O38" s="75">
        <v>0</v>
      </c>
      <c r="P38" s="76">
        <v>0</v>
      </c>
      <c r="Q38" s="75">
        <v>0</v>
      </c>
      <c r="R38" s="76">
        <v>0</v>
      </c>
      <c r="S38" s="75">
        <v>0</v>
      </c>
      <c r="T38" s="76">
        <v>0</v>
      </c>
      <c r="U38" s="77">
        <v>0</v>
      </c>
      <c r="V38" s="78">
        <v>0</v>
      </c>
    </row>
    <row r="39" spans="1:22" ht="15" x14ac:dyDescent="0.25">
      <c r="A39" s="26">
        <v>29</v>
      </c>
      <c r="B39" s="25" t="s">
        <v>96</v>
      </c>
      <c r="C39" s="75">
        <v>616</v>
      </c>
      <c r="D39" s="76">
        <v>1337237.6399999999</v>
      </c>
      <c r="E39" s="75">
        <v>621</v>
      </c>
      <c r="F39" s="76">
        <v>1342155.2</v>
      </c>
      <c r="G39" s="75">
        <v>621</v>
      </c>
      <c r="H39" s="76">
        <v>1342155.2</v>
      </c>
      <c r="I39" s="75">
        <v>621</v>
      </c>
      <c r="J39" s="76">
        <v>1342155.2</v>
      </c>
      <c r="K39" s="77">
        <v>2479</v>
      </c>
      <c r="L39" s="78">
        <v>5363703.24</v>
      </c>
      <c r="M39" s="75">
        <v>784</v>
      </c>
      <c r="N39" s="76">
        <v>1669778.31</v>
      </c>
      <c r="O39" s="75">
        <v>805</v>
      </c>
      <c r="P39" s="76">
        <v>1700619.67</v>
      </c>
      <c r="Q39" s="75">
        <v>814</v>
      </c>
      <c r="R39" s="76">
        <v>1823809.82</v>
      </c>
      <c r="S39" s="75">
        <v>814</v>
      </c>
      <c r="T39" s="76">
        <v>1823809.82</v>
      </c>
      <c r="U39" s="77">
        <v>3217</v>
      </c>
      <c r="V39" s="78">
        <v>7018017.6200000001</v>
      </c>
    </row>
    <row r="40" spans="1:22" ht="15" x14ac:dyDescent="0.25">
      <c r="A40" s="26">
        <v>30</v>
      </c>
      <c r="B40" s="25" t="s">
        <v>97</v>
      </c>
      <c r="C40" s="75">
        <v>359</v>
      </c>
      <c r="D40" s="76">
        <v>704771.55</v>
      </c>
      <c r="E40" s="75">
        <v>359</v>
      </c>
      <c r="F40" s="76">
        <v>705280.29</v>
      </c>
      <c r="G40" s="75">
        <v>359</v>
      </c>
      <c r="H40" s="76">
        <v>705280.29</v>
      </c>
      <c r="I40" s="75">
        <v>359</v>
      </c>
      <c r="J40" s="76">
        <v>705280.29</v>
      </c>
      <c r="K40" s="77">
        <v>1436</v>
      </c>
      <c r="L40" s="78">
        <v>2820612.42</v>
      </c>
      <c r="M40" s="75">
        <v>238</v>
      </c>
      <c r="N40" s="76">
        <v>504600.59</v>
      </c>
      <c r="O40" s="75">
        <v>209</v>
      </c>
      <c r="P40" s="76">
        <v>435817.91</v>
      </c>
      <c r="Q40" s="75">
        <v>231</v>
      </c>
      <c r="R40" s="76">
        <v>521506.45</v>
      </c>
      <c r="S40" s="75">
        <v>237</v>
      </c>
      <c r="T40" s="76">
        <v>530180.81999999995</v>
      </c>
      <c r="U40" s="77">
        <v>915</v>
      </c>
      <c r="V40" s="78">
        <v>1992105.77</v>
      </c>
    </row>
    <row r="41" spans="1:22" ht="15" x14ac:dyDescent="0.25">
      <c r="A41" s="26">
        <v>31</v>
      </c>
      <c r="B41" s="25" t="s">
        <v>98</v>
      </c>
      <c r="C41" s="75">
        <v>537</v>
      </c>
      <c r="D41" s="76">
        <v>1101285.77</v>
      </c>
      <c r="E41" s="75">
        <v>534</v>
      </c>
      <c r="F41" s="76">
        <v>1092115.51</v>
      </c>
      <c r="G41" s="75">
        <v>534</v>
      </c>
      <c r="H41" s="76">
        <v>1092115.51</v>
      </c>
      <c r="I41" s="75">
        <v>534</v>
      </c>
      <c r="J41" s="76">
        <v>1092115.51</v>
      </c>
      <c r="K41" s="77">
        <v>2139</v>
      </c>
      <c r="L41" s="78">
        <v>4377632.3</v>
      </c>
      <c r="M41" s="75">
        <v>506</v>
      </c>
      <c r="N41" s="76">
        <v>1116423.01</v>
      </c>
      <c r="O41" s="75">
        <v>486</v>
      </c>
      <c r="P41" s="76">
        <v>1067053.51</v>
      </c>
      <c r="Q41" s="75">
        <v>515</v>
      </c>
      <c r="R41" s="76">
        <v>1201323.3999999999</v>
      </c>
      <c r="S41" s="75">
        <v>513</v>
      </c>
      <c r="T41" s="76">
        <v>1177106.56</v>
      </c>
      <c r="U41" s="77">
        <v>2020</v>
      </c>
      <c r="V41" s="78">
        <v>4561906.4800000004</v>
      </c>
    </row>
    <row r="42" spans="1:22" ht="15" x14ac:dyDescent="0.25">
      <c r="A42" s="26">
        <v>32</v>
      </c>
      <c r="B42" s="25" t="s">
        <v>99</v>
      </c>
      <c r="C42" s="75">
        <v>716</v>
      </c>
      <c r="D42" s="76">
        <v>1536140.29</v>
      </c>
      <c r="E42" s="75">
        <v>717</v>
      </c>
      <c r="F42" s="76">
        <v>1537294.91</v>
      </c>
      <c r="G42" s="75">
        <v>717</v>
      </c>
      <c r="H42" s="76">
        <v>1537294.91</v>
      </c>
      <c r="I42" s="75">
        <v>717</v>
      </c>
      <c r="J42" s="76">
        <v>1537294.91</v>
      </c>
      <c r="K42" s="77">
        <v>2867</v>
      </c>
      <c r="L42" s="78">
        <v>6148025.0200000005</v>
      </c>
      <c r="M42" s="75">
        <v>635</v>
      </c>
      <c r="N42" s="76">
        <v>1252718.26</v>
      </c>
      <c r="O42" s="75">
        <v>605</v>
      </c>
      <c r="P42" s="76">
        <v>1166079.3899999999</v>
      </c>
      <c r="Q42" s="75">
        <v>646</v>
      </c>
      <c r="R42" s="76">
        <v>1338362.3999999999</v>
      </c>
      <c r="S42" s="75">
        <v>649</v>
      </c>
      <c r="T42" s="76">
        <v>1355389.97</v>
      </c>
      <c r="U42" s="77">
        <v>2535</v>
      </c>
      <c r="V42" s="78">
        <v>5112550.0199999996</v>
      </c>
    </row>
    <row r="43" spans="1:22" ht="15" x14ac:dyDescent="0.25">
      <c r="A43" s="26">
        <v>33</v>
      </c>
      <c r="B43" s="25" t="s">
        <v>100</v>
      </c>
      <c r="C43" s="75">
        <v>416</v>
      </c>
      <c r="D43" s="76">
        <v>651656.29</v>
      </c>
      <c r="E43" s="75">
        <v>417</v>
      </c>
      <c r="F43" s="76">
        <v>662389.92000000004</v>
      </c>
      <c r="G43" s="75">
        <v>416</v>
      </c>
      <c r="H43" s="76">
        <v>659614.59</v>
      </c>
      <c r="I43" s="75">
        <v>418</v>
      </c>
      <c r="J43" s="76">
        <v>661669.06999999995</v>
      </c>
      <c r="K43" s="77">
        <v>1667</v>
      </c>
      <c r="L43" s="78">
        <v>2635329.8699999996</v>
      </c>
      <c r="M43" s="75">
        <v>289</v>
      </c>
      <c r="N43" s="76">
        <v>624020.91</v>
      </c>
      <c r="O43" s="75">
        <v>262</v>
      </c>
      <c r="P43" s="76">
        <v>557623.53</v>
      </c>
      <c r="Q43" s="75">
        <v>281</v>
      </c>
      <c r="R43" s="76">
        <v>645921</v>
      </c>
      <c r="S43" s="75">
        <v>287</v>
      </c>
      <c r="T43" s="76">
        <v>653685.46</v>
      </c>
      <c r="U43" s="77">
        <v>1119</v>
      </c>
      <c r="V43" s="78">
        <v>2481250.9</v>
      </c>
    </row>
    <row r="44" spans="1:22" ht="15" x14ac:dyDescent="0.25">
      <c r="A44" s="26">
        <v>34</v>
      </c>
      <c r="B44" s="25" t="s">
        <v>101</v>
      </c>
      <c r="C44" s="75">
        <v>687</v>
      </c>
      <c r="D44" s="76">
        <v>1267379.23</v>
      </c>
      <c r="E44" s="75">
        <v>689</v>
      </c>
      <c r="F44" s="76">
        <v>1278396.92</v>
      </c>
      <c r="G44" s="75">
        <v>689</v>
      </c>
      <c r="H44" s="76">
        <v>1275245.5900000001</v>
      </c>
      <c r="I44" s="75">
        <v>689</v>
      </c>
      <c r="J44" s="76">
        <v>1275245.5900000001</v>
      </c>
      <c r="K44" s="77">
        <v>2754</v>
      </c>
      <c r="L44" s="78">
        <v>5096267.33</v>
      </c>
      <c r="M44" s="75">
        <v>575</v>
      </c>
      <c r="N44" s="76">
        <v>1240080.1399999999</v>
      </c>
      <c r="O44" s="75">
        <v>552</v>
      </c>
      <c r="P44" s="76">
        <v>1175265.56</v>
      </c>
      <c r="Q44" s="75">
        <v>596</v>
      </c>
      <c r="R44" s="76">
        <v>1366875.31</v>
      </c>
      <c r="S44" s="75">
        <v>598</v>
      </c>
      <c r="T44" s="76">
        <v>1374039.47</v>
      </c>
      <c r="U44" s="77">
        <v>2321</v>
      </c>
      <c r="V44" s="78">
        <v>5156260.4800000004</v>
      </c>
    </row>
    <row r="45" spans="1:22" ht="15" x14ac:dyDescent="0.25">
      <c r="A45" s="26">
        <v>35</v>
      </c>
      <c r="B45" s="25" t="s">
        <v>204</v>
      </c>
      <c r="C45" s="75">
        <v>0</v>
      </c>
      <c r="D45" s="76">
        <v>0</v>
      </c>
      <c r="E45" s="75">
        <v>0</v>
      </c>
      <c r="F45" s="76">
        <v>0</v>
      </c>
      <c r="G45" s="75">
        <v>0</v>
      </c>
      <c r="H45" s="76">
        <v>0</v>
      </c>
      <c r="I45" s="75">
        <v>0</v>
      </c>
      <c r="J45" s="76">
        <v>0</v>
      </c>
      <c r="K45" s="77">
        <v>0</v>
      </c>
      <c r="L45" s="78">
        <v>0</v>
      </c>
      <c r="M45" s="75">
        <v>0</v>
      </c>
      <c r="N45" s="76">
        <v>0</v>
      </c>
      <c r="O45" s="75">
        <v>0</v>
      </c>
      <c r="P45" s="76">
        <v>0</v>
      </c>
      <c r="Q45" s="75">
        <v>0</v>
      </c>
      <c r="R45" s="76">
        <v>0</v>
      </c>
      <c r="S45" s="75">
        <v>0</v>
      </c>
      <c r="T45" s="76">
        <v>0</v>
      </c>
      <c r="U45" s="77">
        <v>0</v>
      </c>
      <c r="V45" s="78">
        <v>0</v>
      </c>
    </row>
    <row r="46" spans="1:22" ht="15" x14ac:dyDescent="0.25">
      <c r="A46" s="26">
        <v>36</v>
      </c>
      <c r="B46" s="25" t="s">
        <v>205</v>
      </c>
      <c r="C46" s="75">
        <v>0</v>
      </c>
      <c r="D46" s="76">
        <v>0</v>
      </c>
      <c r="E46" s="75">
        <v>0</v>
      </c>
      <c r="F46" s="76">
        <v>0</v>
      </c>
      <c r="G46" s="75">
        <v>0</v>
      </c>
      <c r="H46" s="76">
        <v>0</v>
      </c>
      <c r="I46" s="75">
        <v>0</v>
      </c>
      <c r="J46" s="76">
        <v>0</v>
      </c>
      <c r="K46" s="77">
        <v>0</v>
      </c>
      <c r="L46" s="78">
        <v>0</v>
      </c>
      <c r="M46" s="75">
        <v>0</v>
      </c>
      <c r="N46" s="76">
        <v>0</v>
      </c>
      <c r="O46" s="75">
        <v>0</v>
      </c>
      <c r="P46" s="76">
        <v>0</v>
      </c>
      <c r="Q46" s="75">
        <v>0</v>
      </c>
      <c r="R46" s="76">
        <v>0</v>
      </c>
      <c r="S46" s="75">
        <v>0</v>
      </c>
      <c r="T46" s="76">
        <v>0</v>
      </c>
      <c r="U46" s="77">
        <v>0</v>
      </c>
      <c r="V46" s="78">
        <v>0</v>
      </c>
    </row>
    <row r="47" spans="1:22" ht="15" x14ac:dyDescent="0.25">
      <c r="A47" s="26">
        <v>37</v>
      </c>
      <c r="B47" s="25" t="s">
        <v>206</v>
      </c>
      <c r="C47" s="75">
        <v>172</v>
      </c>
      <c r="D47" s="76">
        <v>178796.99</v>
      </c>
      <c r="E47" s="75">
        <v>176</v>
      </c>
      <c r="F47" s="76">
        <v>182143.79</v>
      </c>
      <c r="G47" s="75">
        <v>176</v>
      </c>
      <c r="H47" s="76">
        <v>182143.79</v>
      </c>
      <c r="I47" s="75">
        <v>176</v>
      </c>
      <c r="J47" s="76">
        <v>182143.79</v>
      </c>
      <c r="K47" s="77">
        <v>700</v>
      </c>
      <c r="L47" s="78">
        <v>725228.3600000001</v>
      </c>
      <c r="M47" s="75">
        <v>203</v>
      </c>
      <c r="N47" s="76">
        <v>409223.43</v>
      </c>
      <c r="O47" s="75">
        <v>186</v>
      </c>
      <c r="P47" s="76">
        <v>367236.02</v>
      </c>
      <c r="Q47" s="75">
        <v>203</v>
      </c>
      <c r="R47" s="76">
        <v>438695.74</v>
      </c>
      <c r="S47" s="75">
        <v>208</v>
      </c>
      <c r="T47" s="76">
        <v>448934.27</v>
      </c>
      <c r="U47" s="77">
        <v>800</v>
      </c>
      <c r="V47" s="78">
        <v>1664089.46</v>
      </c>
    </row>
    <row r="48" spans="1:22" ht="15" x14ac:dyDescent="0.25">
      <c r="A48" s="26">
        <v>38</v>
      </c>
      <c r="B48" s="25" t="s">
        <v>207</v>
      </c>
      <c r="C48" s="75">
        <v>6</v>
      </c>
      <c r="D48" s="76">
        <v>5425.75</v>
      </c>
      <c r="E48" s="75">
        <v>6</v>
      </c>
      <c r="F48" s="76">
        <v>5795.1</v>
      </c>
      <c r="G48" s="75">
        <v>7</v>
      </c>
      <c r="H48" s="76">
        <v>6441.41</v>
      </c>
      <c r="I48" s="75">
        <v>7</v>
      </c>
      <c r="J48" s="76">
        <v>7348.19</v>
      </c>
      <c r="K48" s="77">
        <v>26</v>
      </c>
      <c r="L48" s="78">
        <v>25010.45</v>
      </c>
      <c r="M48" s="75">
        <v>61</v>
      </c>
      <c r="N48" s="76">
        <v>103045.25</v>
      </c>
      <c r="O48" s="75">
        <v>78</v>
      </c>
      <c r="P48" s="76">
        <v>141902.16</v>
      </c>
      <c r="Q48" s="75">
        <v>82</v>
      </c>
      <c r="R48" s="76">
        <v>153219.09</v>
      </c>
      <c r="S48" s="75">
        <v>82</v>
      </c>
      <c r="T48" s="76">
        <v>153219.09</v>
      </c>
      <c r="U48" s="77">
        <v>303</v>
      </c>
      <c r="V48" s="78">
        <v>551385.59</v>
      </c>
    </row>
    <row r="49" spans="1:22" ht="15" x14ac:dyDescent="0.25">
      <c r="A49" s="26">
        <v>39</v>
      </c>
      <c r="B49" s="25" t="s">
        <v>102</v>
      </c>
      <c r="C49" s="75">
        <v>627</v>
      </c>
      <c r="D49" s="76">
        <v>647147.25</v>
      </c>
      <c r="E49" s="75">
        <v>618</v>
      </c>
      <c r="F49" s="76">
        <v>637863.93000000005</v>
      </c>
      <c r="G49" s="75">
        <v>620</v>
      </c>
      <c r="H49" s="76">
        <v>639969.73</v>
      </c>
      <c r="I49" s="75">
        <v>624</v>
      </c>
      <c r="J49" s="76">
        <v>645012.35</v>
      </c>
      <c r="K49" s="77">
        <v>2489</v>
      </c>
      <c r="L49" s="78">
        <v>2569993.2600000002</v>
      </c>
      <c r="M49" s="75">
        <v>1463</v>
      </c>
      <c r="N49" s="76">
        <v>2819987.55</v>
      </c>
      <c r="O49" s="75">
        <v>1458</v>
      </c>
      <c r="P49" s="76">
        <v>2794967.87</v>
      </c>
      <c r="Q49" s="75">
        <v>1489</v>
      </c>
      <c r="R49" s="76">
        <v>3056563.38</v>
      </c>
      <c r="S49" s="75">
        <v>1490</v>
      </c>
      <c r="T49" s="76">
        <v>3058610.44</v>
      </c>
      <c r="U49" s="77">
        <v>5900</v>
      </c>
      <c r="V49" s="78">
        <v>11730129.24</v>
      </c>
    </row>
    <row r="50" spans="1:22" ht="30" x14ac:dyDescent="0.25">
      <c r="A50" s="26">
        <v>40</v>
      </c>
      <c r="B50" s="25" t="s">
        <v>103</v>
      </c>
      <c r="C50" s="75">
        <v>50</v>
      </c>
      <c r="D50" s="76">
        <v>50658.2</v>
      </c>
      <c r="E50" s="75">
        <v>36</v>
      </c>
      <c r="F50" s="76">
        <v>37051.57</v>
      </c>
      <c r="G50" s="75">
        <v>62</v>
      </c>
      <c r="H50" s="76">
        <v>65133.13</v>
      </c>
      <c r="I50" s="75">
        <v>0</v>
      </c>
      <c r="J50" s="76">
        <v>0</v>
      </c>
      <c r="K50" s="77">
        <v>148</v>
      </c>
      <c r="L50" s="78">
        <v>152842.9</v>
      </c>
      <c r="M50" s="75">
        <v>173</v>
      </c>
      <c r="N50" s="76">
        <v>312012.02</v>
      </c>
      <c r="O50" s="75">
        <v>148</v>
      </c>
      <c r="P50" s="76">
        <v>263074.46999999997</v>
      </c>
      <c r="Q50" s="75">
        <v>314</v>
      </c>
      <c r="R50" s="76">
        <v>601157.88</v>
      </c>
      <c r="S50" s="75">
        <v>0</v>
      </c>
      <c r="T50" s="76">
        <v>0</v>
      </c>
      <c r="U50" s="77">
        <v>635</v>
      </c>
      <c r="V50" s="78">
        <v>1176244.3700000001</v>
      </c>
    </row>
    <row r="51" spans="1:22" ht="15" x14ac:dyDescent="0.25">
      <c r="A51" s="26">
        <v>41</v>
      </c>
      <c r="B51" s="25" t="s">
        <v>104</v>
      </c>
      <c r="C51" s="75">
        <v>0</v>
      </c>
      <c r="D51" s="76">
        <v>0</v>
      </c>
      <c r="E51" s="75">
        <v>0</v>
      </c>
      <c r="F51" s="76">
        <v>0</v>
      </c>
      <c r="G51" s="75">
        <v>0</v>
      </c>
      <c r="H51" s="76">
        <v>0</v>
      </c>
      <c r="I51" s="75">
        <v>0</v>
      </c>
      <c r="J51" s="76">
        <v>0</v>
      </c>
      <c r="K51" s="77">
        <v>0</v>
      </c>
      <c r="L51" s="78">
        <v>0</v>
      </c>
      <c r="M51" s="75">
        <v>0</v>
      </c>
      <c r="N51" s="76">
        <v>0</v>
      </c>
      <c r="O51" s="75">
        <v>0</v>
      </c>
      <c r="P51" s="76">
        <v>0</v>
      </c>
      <c r="Q51" s="75">
        <v>0</v>
      </c>
      <c r="R51" s="76">
        <v>0</v>
      </c>
      <c r="S51" s="75">
        <v>0</v>
      </c>
      <c r="T51" s="76">
        <v>0</v>
      </c>
      <c r="U51" s="77">
        <v>0</v>
      </c>
      <c r="V51" s="78">
        <v>0</v>
      </c>
    </row>
    <row r="52" spans="1:22" ht="15" x14ac:dyDescent="0.25">
      <c r="A52" s="26">
        <v>42</v>
      </c>
      <c r="B52" s="25" t="s">
        <v>208</v>
      </c>
      <c r="C52" s="75">
        <v>0</v>
      </c>
      <c r="D52" s="76">
        <v>0</v>
      </c>
      <c r="E52" s="75">
        <v>0</v>
      </c>
      <c r="F52" s="76">
        <v>0</v>
      </c>
      <c r="G52" s="75">
        <v>0</v>
      </c>
      <c r="H52" s="76">
        <v>0</v>
      </c>
      <c r="I52" s="75">
        <v>0</v>
      </c>
      <c r="J52" s="76">
        <v>0</v>
      </c>
      <c r="K52" s="77">
        <v>0</v>
      </c>
      <c r="L52" s="78">
        <v>0</v>
      </c>
      <c r="M52" s="75">
        <v>0</v>
      </c>
      <c r="N52" s="76">
        <v>0</v>
      </c>
      <c r="O52" s="75">
        <v>0</v>
      </c>
      <c r="P52" s="76">
        <v>0</v>
      </c>
      <c r="Q52" s="75">
        <v>0</v>
      </c>
      <c r="R52" s="76">
        <v>0</v>
      </c>
      <c r="S52" s="75">
        <v>0</v>
      </c>
      <c r="T52" s="76">
        <v>0</v>
      </c>
      <c r="U52" s="77">
        <v>0</v>
      </c>
      <c r="V52" s="78">
        <v>0</v>
      </c>
    </row>
    <row r="53" spans="1:22" ht="15" x14ac:dyDescent="0.25">
      <c r="A53" s="26">
        <v>43</v>
      </c>
      <c r="B53" s="25" t="s">
        <v>105</v>
      </c>
      <c r="C53" s="75">
        <v>0</v>
      </c>
      <c r="D53" s="76">
        <v>0</v>
      </c>
      <c r="E53" s="75">
        <v>0</v>
      </c>
      <c r="F53" s="76">
        <v>0</v>
      </c>
      <c r="G53" s="75">
        <v>0</v>
      </c>
      <c r="H53" s="76">
        <v>0</v>
      </c>
      <c r="I53" s="75">
        <v>0</v>
      </c>
      <c r="J53" s="76">
        <v>0</v>
      </c>
      <c r="K53" s="77">
        <v>0</v>
      </c>
      <c r="L53" s="78">
        <v>0</v>
      </c>
      <c r="M53" s="75">
        <v>0</v>
      </c>
      <c r="N53" s="76">
        <v>0</v>
      </c>
      <c r="O53" s="75">
        <v>0</v>
      </c>
      <c r="P53" s="76">
        <v>0</v>
      </c>
      <c r="Q53" s="75">
        <v>0</v>
      </c>
      <c r="R53" s="76">
        <v>0</v>
      </c>
      <c r="S53" s="75">
        <v>0</v>
      </c>
      <c r="T53" s="76">
        <v>0</v>
      </c>
      <c r="U53" s="77">
        <v>0</v>
      </c>
      <c r="V53" s="78">
        <v>0</v>
      </c>
    </row>
    <row r="54" spans="1:22" ht="15" x14ac:dyDescent="0.25">
      <c r="A54" s="26">
        <v>44</v>
      </c>
      <c r="B54" s="25" t="s">
        <v>106</v>
      </c>
      <c r="C54" s="75">
        <v>0</v>
      </c>
      <c r="D54" s="76">
        <v>0</v>
      </c>
      <c r="E54" s="75">
        <v>0</v>
      </c>
      <c r="F54" s="76">
        <v>0</v>
      </c>
      <c r="G54" s="75">
        <v>0</v>
      </c>
      <c r="H54" s="76">
        <v>0</v>
      </c>
      <c r="I54" s="75">
        <v>0</v>
      </c>
      <c r="J54" s="76">
        <v>0</v>
      </c>
      <c r="K54" s="77">
        <v>0</v>
      </c>
      <c r="L54" s="78">
        <v>0</v>
      </c>
      <c r="M54" s="75">
        <v>0</v>
      </c>
      <c r="N54" s="76">
        <v>0</v>
      </c>
      <c r="O54" s="75">
        <v>0</v>
      </c>
      <c r="P54" s="76">
        <v>0</v>
      </c>
      <c r="Q54" s="75">
        <v>0</v>
      </c>
      <c r="R54" s="76">
        <v>0</v>
      </c>
      <c r="S54" s="75">
        <v>0</v>
      </c>
      <c r="T54" s="76">
        <v>0</v>
      </c>
      <c r="U54" s="77">
        <v>0</v>
      </c>
      <c r="V54" s="78">
        <v>0</v>
      </c>
    </row>
    <row r="55" spans="1:22" ht="15" x14ac:dyDescent="0.25">
      <c r="A55" s="26">
        <v>45</v>
      </c>
      <c r="B55" s="25" t="s">
        <v>209</v>
      </c>
      <c r="C55" s="75">
        <v>0</v>
      </c>
      <c r="D55" s="76">
        <v>0</v>
      </c>
      <c r="E55" s="75">
        <v>0</v>
      </c>
      <c r="F55" s="76">
        <v>0</v>
      </c>
      <c r="G55" s="75">
        <v>0</v>
      </c>
      <c r="H55" s="76">
        <v>0</v>
      </c>
      <c r="I55" s="75">
        <v>0</v>
      </c>
      <c r="J55" s="76">
        <v>0</v>
      </c>
      <c r="K55" s="77">
        <v>0</v>
      </c>
      <c r="L55" s="78">
        <v>0</v>
      </c>
      <c r="M55" s="75">
        <v>0</v>
      </c>
      <c r="N55" s="76">
        <v>0</v>
      </c>
      <c r="O55" s="75">
        <v>0</v>
      </c>
      <c r="P55" s="76">
        <v>0</v>
      </c>
      <c r="Q55" s="75">
        <v>0</v>
      </c>
      <c r="R55" s="76">
        <v>0</v>
      </c>
      <c r="S55" s="75">
        <v>0</v>
      </c>
      <c r="T55" s="76">
        <v>0</v>
      </c>
      <c r="U55" s="77">
        <v>0</v>
      </c>
      <c r="V55" s="78">
        <v>0</v>
      </c>
    </row>
    <row r="56" spans="1:22" ht="15" x14ac:dyDescent="0.25">
      <c r="A56" s="26">
        <v>46</v>
      </c>
      <c r="B56" s="25" t="s">
        <v>107</v>
      </c>
      <c r="C56" s="75">
        <v>0</v>
      </c>
      <c r="D56" s="76">
        <v>0</v>
      </c>
      <c r="E56" s="75">
        <v>0</v>
      </c>
      <c r="F56" s="76">
        <v>0</v>
      </c>
      <c r="G56" s="75">
        <v>0</v>
      </c>
      <c r="H56" s="76">
        <v>0</v>
      </c>
      <c r="I56" s="75">
        <v>0</v>
      </c>
      <c r="J56" s="76">
        <v>0</v>
      </c>
      <c r="K56" s="77">
        <v>0</v>
      </c>
      <c r="L56" s="78">
        <v>0</v>
      </c>
      <c r="M56" s="75">
        <v>0</v>
      </c>
      <c r="N56" s="76">
        <v>0</v>
      </c>
      <c r="O56" s="75">
        <v>0</v>
      </c>
      <c r="P56" s="76">
        <v>0</v>
      </c>
      <c r="Q56" s="75">
        <v>0</v>
      </c>
      <c r="R56" s="76">
        <v>0</v>
      </c>
      <c r="S56" s="75">
        <v>0</v>
      </c>
      <c r="T56" s="76">
        <v>0</v>
      </c>
      <c r="U56" s="77">
        <v>0</v>
      </c>
      <c r="V56" s="78">
        <v>0</v>
      </c>
    </row>
    <row r="57" spans="1:22" s="18" customFormat="1" ht="15" x14ac:dyDescent="0.25">
      <c r="A57" s="26">
        <v>47</v>
      </c>
      <c r="B57" s="25" t="s">
        <v>108</v>
      </c>
      <c r="C57" s="75">
        <v>0</v>
      </c>
      <c r="D57" s="76">
        <v>0</v>
      </c>
      <c r="E57" s="75">
        <v>0</v>
      </c>
      <c r="F57" s="76">
        <v>0</v>
      </c>
      <c r="G57" s="75">
        <v>0</v>
      </c>
      <c r="H57" s="76">
        <v>0</v>
      </c>
      <c r="I57" s="75">
        <v>0</v>
      </c>
      <c r="J57" s="76">
        <v>0</v>
      </c>
      <c r="K57" s="77">
        <v>0</v>
      </c>
      <c r="L57" s="78">
        <v>0</v>
      </c>
      <c r="M57" s="75">
        <v>0</v>
      </c>
      <c r="N57" s="76">
        <v>0</v>
      </c>
      <c r="O57" s="75">
        <v>0</v>
      </c>
      <c r="P57" s="76">
        <v>0</v>
      </c>
      <c r="Q57" s="75">
        <v>0</v>
      </c>
      <c r="R57" s="76">
        <v>0</v>
      </c>
      <c r="S57" s="75">
        <v>0</v>
      </c>
      <c r="T57" s="76">
        <v>0</v>
      </c>
      <c r="U57" s="77">
        <v>0</v>
      </c>
      <c r="V57" s="78">
        <v>0</v>
      </c>
    </row>
    <row r="58" spans="1:22" ht="15" x14ac:dyDescent="0.25">
      <c r="A58" s="26">
        <v>48</v>
      </c>
      <c r="B58" s="25" t="s">
        <v>109</v>
      </c>
      <c r="C58" s="75">
        <v>0</v>
      </c>
      <c r="D58" s="76">
        <v>0</v>
      </c>
      <c r="E58" s="75">
        <v>0</v>
      </c>
      <c r="F58" s="76">
        <v>0</v>
      </c>
      <c r="G58" s="75">
        <v>0</v>
      </c>
      <c r="H58" s="76">
        <v>0</v>
      </c>
      <c r="I58" s="75">
        <v>0</v>
      </c>
      <c r="J58" s="76">
        <v>0</v>
      </c>
      <c r="K58" s="77">
        <v>0</v>
      </c>
      <c r="L58" s="78">
        <v>0</v>
      </c>
      <c r="M58" s="75">
        <v>0</v>
      </c>
      <c r="N58" s="76">
        <v>0</v>
      </c>
      <c r="O58" s="75">
        <v>0</v>
      </c>
      <c r="P58" s="76">
        <v>0</v>
      </c>
      <c r="Q58" s="75">
        <v>0</v>
      </c>
      <c r="R58" s="76">
        <v>0</v>
      </c>
      <c r="S58" s="75">
        <v>0</v>
      </c>
      <c r="T58" s="76">
        <v>0</v>
      </c>
      <c r="U58" s="77">
        <v>0</v>
      </c>
      <c r="V58" s="78">
        <v>0</v>
      </c>
    </row>
    <row r="59" spans="1:22" ht="15" x14ac:dyDescent="0.25">
      <c r="A59" s="26">
        <v>49</v>
      </c>
      <c r="B59" s="25" t="s">
        <v>110</v>
      </c>
      <c r="C59" s="75">
        <v>0</v>
      </c>
      <c r="D59" s="76">
        <v>0</v>
      </c>
      <c r="E59" s="75">
        <v>0</v>
      </c>
      <c r="F59" s="76">
        <v>0</v>
      </c>
      <c r="G59" s="75">
        <v>0</v>
      </c>
      <c r="H59" s="76">
        <v>0</v>
      </c>
      <c r="I59" s="75">
        <v>0</v>
      </c>
      <c r="J59" s="76">
        <v>0</v>
      </c>
      <c r="K59" s="77">
        <v>0</v>
      </c>
      <c r="L59" s="78">
        <v>0</v>
      </c>
      <c r="M59" s="75">
        <v>0</v>
      </c>
      <c r="N59" s="76">
        <v>0</v>
      </c>
      <c r="O59" s="75">
        <v>0</v>
      </c>
      <c r="P59" s="76">
        <v>0</v>
      </c>
      <c r="Q59" s="75">
        <v>0</v>
      </c>
      <c r="R59" s="76">
        <v>0</v>
      </c>
      <c r="S59" s="75">
        <v>0</v>
      </c>
      <c r="T59" s="76">
        <v>0</v>
      </c>
      <c r="U59" s="77">
        <v>0</v>
      </c>
      <c r="V59" s="78">
        <v>0</v>
      </c>
    </row>
    <row r="60" spans="1:22" ht="15" x14ac:dyDescent="0.25">
      <c r="A60" s="26">
        <v>50</v>
      </c>
      <c r="B60" s="25" t="s">
        <v>210</v>
      </c>
      <c r="C60" s="75">
        <v>0</v>
      </c>
      <c r="D60" s="76">
        <v>0</v>
      </c>
      <c r="E60" s="75">
        <v>0</v>
      </c>
      <c r="F60" s="76">
        <v>0</v>
      </c>
      <c r="G60" s="75">
        <v>0</v>
      </c>
      <c r="H60" s="76">
        <v>0</v>
      </c>
      <c r="I60" s="75">
        <v>0</v>
      </c>
      <c r="J60" s="76">
        <v>0</v>
      </c>
      <c r="K60" s="77">
        <v>0</v>
      </c>
      <c r="L60" s="78">
        <v>0</v>
      </c>
      <c r="M60" s="75">
        <v>0</v>
      </c>
      <c r="N60" s="76">
        <v>0</v>
      </c>
      <c r="O60" s="75">
        <v>0</v>
      </c>
      <c r="P60" s="76">
        <v>0</v>
      </c>
      <c r="Q60" s="75">
        <v>0</v>
      </c>
      <c r="R60" s="76">
        <v>0</v>
      </c>
      <c r="S60" s="75">
        <v>0</v>
      </c>
      <c r="T60" s="76">
        <v>0</v>
      </c>
      <c r="U60" s="77">
        <v>0</v>
      </c>
      <c r="V60" s="78">
        <v>0</v>
      </c>
    </row>
    <row r="61" spans="1:22" ht="15" x14ac:dyDescent="0.25">
      <c r="A61" s="26">
        <v>51</v>
      </c>
      <c r="B61" s="25" t="s">
        <v>211</v>
      </c>
      <c r="C61" s="75">
        <v>0</v>
      </c>
      <c r="D61" s="76">
        <v>0</v>
      </c>
      <c r="E61" s="75">
        <v>0</v>
      </c>
      <c r="F61" s="76">
        <v>0</v>
      </c>
      <c r="G61" s="75">
        <v>0</v>
      </c>
      <c r="H61" s="76">
        <v>0</v>
      </c>
      <c r="I61" s="75">
        <v>0</v>
      </c>
      <c r="J61" s="76">
        <v>0</v>
      </c>
      <c r="K61" s="77">
        <v>0</v>
      </c>
      <c r="L61" s="78">
        <v>0</v>
      </c>
      <c r="M61" s="75">
        <v>0</v>
      </c>
      <c r="N61" s="76">
        <v>0</v>
      </c>
      <c r="O61" s="75">
        <v>0</v>
      </c>
      <c r="P61" s="76">
        <v>0</v>
      </c>
      <c r="Q61" s="75">
        <v>0</v>
      </c>
      <c r="R61" s="76">
        <v>0</v>
      </c>
      <c r="S61" s="75">
        <v>0</v>
      </c>
      <c r="T61" s="76">
        <v>0</v>
      </c>
      <c r="U61" s="77">
        <v>0</v>
      </c>
      <c r="V61" s="78">
        <v>0</v>
      </c>
    </row>
    <row r="62" spans="1:22" ht="15" x14ac:dyDescent="0.25">
      <c r="A62" s="26">
        <v>52</v>
      </c>
      <c r="B62" s="25" t="s">
        <v>111</v>
      </c>
      <c r="C62" s="75">
        <v>0</v>
      </c>
      <c r="D62" s="76">
        <v>0</v>
      </c>
      <c r="E62" s="75">
        <v>0</v>
      </c>
      <c r="F62" s="76">
        <v>0</v>
      </c>
      <c r="G62" s="75">
        <v>0</v>
      </c>
      <c r="H62" s="76">
        <v>0</v>
      </c>
      <c r="I62" s="75">
        <v>0</v>
      </c>
      <c r="J62" s="76">
        <v>0</v>
      </c>
      <c r="K62" s="77">
        <v>0</v>
      </c>
      <c r="L62" s="78">
        <v>0</v>
      </c>
      <c r="M62" s="75">
        <v>0</v>
      </c>
      <c r="N62" s="76">
        <v>0</v>
      </c>
      <c r="O62" s="75">
        <v>0</v>
      </c>
      <c r="P62" s="76">
        <v>0</v>
      </c>
      <c r="Q62" s="75">
        <v>0</v>
      </c>
      <c r="R62" s="76">
        <v>0</v>
      </c>
      <c r="S62" s="75">
        <v>0</v>
      </c>
      <c r="T62" s="76">
        <v>0</v>
      </c>
      <c r="U62" s="77">
        <v>0</v>
      </c>
      <c r="V62" s="78">
        <v>0</v>
      </c>
    </row>
    <row r="63" spans="1:22" ht="15" x14ac:dyDescent="0.25">
      <c r="A63" s="26">
        <v>53</v>
      </c>
      <c r="B63" s="25" t="s">
        <v>212</v>
      </c>
      <c r="C63" s="75">
        <v>0</v>
      </c>
      <c r="D63" s="76">
        <v>0</v>
      </c>
      <c r="E63" s="75">
        <v>0</v>
      </c>
      <c r="F63" s="76">
        <v>0</v>
      </c>
      <c r="G63" s="75">
        <v>0</v>
      </c>
      <c r="H63" s="76">
        <v>0</v>
      </c>
      <c r="I63" s="75">
        <v>0</v>
      </c>
      <c r="J63" s="76">
        <v>0</v>
      </c>
      <c r="K63" s="77">
        <v>0</v>
      </c>
      <c r="L63" s="78">
        <v>0</v>
      </c>
      <c r="M63" s="75">
        <v>0</v>
      </c>
      <c r="N63" s="76">
        <v>0</v>
      </c>
      <c r="O63" s="75">
        <v>0</v>
      </c>
      <c r="P63" s="76">
        <v>0</v>
      </c>
      <c r="Q63" s="75">
        <v>0</v>
      </c>
      <c r="R63" s="76">
        <v>0</v>
      </c>
      <c r="S63" s="75">
        <v>0</v>
      </c>
      <c r="T63" s="76">
        <v>0</v>
      </c>
      <c r="U63" s="77">
        <v>0</v>
      </c>
      <c r="V63" s="78">
        <v>0</v>
      </c>
    </row>
    <row r="64" spans="1:22" ht="15" x14ac:dyDescent="0.25">
      <c r="A64" s="26">
        <v>54</v>
      </c>
      <c r="B64" s="25" t="s">
        <v>213</v>
      </c>
      <c r="C64" s="75">
        <v>0</v>
      </c>
      <c r="D64" s="76">
        <v>0</v>
      </c>
      <c r="E64" s="75">
        <v>0</v>
      </c>
      <c r="F64" s="76">
        <v>0</v>
      </c>
      <c r="G64" s="75">
        <v>0</v>
      </c>
      <c r="H64" s="76">
        <v>0</v>
      </c>
      <c r="I64" s="75">
        <v>0</v>
      </c>
      <c r="J64" s="76">
        <v>0</v>
      </c>
      <c r="K64" s="77">
        <v>0</v>
      </c>
      <c r="L64" s="78">
        <v>0</v>
      </c>
      <c r="M64" s="75">
        <v>0</v>
      </c>
      <c r="N64" s="76">
        <v>0</v>
      </c>
      <c r="O64" s="75">
        <v>0</v>
      </c>
      <c r="P64" s="76">
        <v>0</v>
      </c>
      <c r="Q64" s="75">
        <v>0</v>
      </c>
      <c r="R64" s="76">
        <v>0</v>
      </c>
      <c r="S64" s="75">
        <v>0</v>
      </c>
      <c r="T64" s="76">
        <v>0</v>
      </c>
      <c r="U64" s="77">
        <v>0</v>
      </c>
      <c r="V64" s="78">
        <v>0</v>
      </c>
    </row>
    <row r="65" spans="1:22" ht="15" x14ac:dyDescent="0.25">
      <c r="A65" s="26">
        <v>55</v>
      </c>
      <c r="B65" s="25" t="s">
        <v>112</v>
      </c>
      <c r="C65" s="75">
        <v>0</v>
      </c>
      <c r="D65" s="76">
        <v>0</v>
      </c>
      <c r="E65" s="75">
        <v>0</v>
      </c>
      <c r="F65" s="76">
        <v>0</v>
      </c>
      <c r="G65" s="75">
        <v>0</v>
      </c>
      <c r="H65" s="76">
        <v>0</v>
      </c>
      <c r="I65" s="75">
        <v>0</v>
      </c>
      <c r="J65" s="76">
        <v>0</v>
      </c>
      <c r="K65" s="77">
        <v>0</v>
      </c>
      <c r="L65" s="78">
        <v>0</v>
      </c>
      <c r="M65" s="75">
        <v>0</v>
      </c>
      <c r="N65" s="76">
        <v>0</v>
      </c>
      <c r="O65" s="75">
        <v>0</v>
      </c>
      <c r="P65" s="76">
        <v>0</v>
      </c>
      <c r="Q65" s="75">
        <v>0</v>
      </c>
      <c r="R65" s="76">
        <v>0</v>
      </c>
      <c r="S65" s="75">
        <v>0</v>
      </c>
      <c r="T65" s="76">
        <v>0</v>
      </c>
      <c r="U65" s="77">
        <v>0</v>
      </c>
      <c r="V65" s="78">
        <v>0</v>
      </c>
    </row>
    <row r="66" spans="1:22" ht="15" x14ac:dyDescent="0.25">
      <c r="A66" s="26">
        <v>56</v>
      </c>
      <c r="B66" s="25" t="s">
        <v>214</v>
      </c>
      <c r="C66" s="75">
        <v>0</v>
      </c>
      <c r="D66" s="76">
        <v>0</v>
      </c>
      <c r="E66" s="75">
        <v>0</v>
      </c>
      <c r="F66" s="76">
        <v>0</v>
      </c>
      <c r="G66" s="75">
        <v>0</v>
      </c>
      <c r="H66" s="76">
        <v>0</v>
      </c>
      <c r="I66" s="75">
        <v>0</v>
      </c>
      <c r="J66" s="76">
        <v>0</v>
      </c>
      <c r="K66" s="77">
        <v>0</v>
      </c>
      <c r="L66" s="78">
        <v>0</v>
      </c>
      <c r="M66" s="75">
        <v>0</v>
      </c>
      <c r="N66" s="76">
        <v>0</v>
      </c>
      <c r="O66" s="75">
        <v>0</v>
      </c>
      <c r="P66" s="76">
        <v>0</v>
      </c>
      <c r="Q66" s="75">
        <v>0</v>
      </c>
      <c r="R66" s="76">
        <v>0</v>
      </c>
      <c r="S66" s="75">
        <v>0</v>
      </c>
      <c r="T66" s="76">
        <v>0</v>
      </c>
      <c r="U66" s="77">
        <v>0</v>
      </c>
      <c r="V66" s="78">
        <v>0</v>
      </c>
    </row>
    <row r="67" spans="1:22" ht="15" x14ac:dyDescent="0.25">
      <c r="A67" s="26">
        <v>57</v>
      </c>
      <c r="B67" s="25" t="s">
        <v>113</v>
      </c>
      <c r="C67" s="75">
        <v>0</v>
      </c>
      <c r="D67" s="76">
        <v>0</v>
      </c>
      <c r="E67" s="75">
        <v>0</v>
      </c>
      <c r="F67" s="76">
        <v>0</v>
      </c>
      <c r="G67" s="75">
        <v>0</v>
      </c>
      <c r="H67" s="76">
        <v>0</v>
      </c>
      <c r="I67" s="75">
        <v>0</v>
      </c>
      <c r="J67" s="76">
        <v>0</v>
      </c>
      <c r="K67" s="77">
        <v>0</v>
      </c>
      <c r="L67" s="78">
        <v>0</v>
      </c>
      <c r="M67" s="75">
        <v>0</v>
      </c>
      <c r="N67" s="76">
        <v>0</v>
      </c>
      <c r="O67" s="75">
        <v>0</v>
      </c>
      <c r="P67" s="76">
        <v>0</v>
      </c>
      <c r="Q67" s="75">
        <v>0</v>
      </c>
      <c r="R67" s="76">
        <v>0</v>
      </c>
      <c r="S67" s="75">
        <v>0</v>
      </c>
      <c r="T67" s="76">
        <v>0</v>
      </c>
      <c r="U67" s="77">
        <v>0</v>
      </c>
      <c r="V67" s="78">
        <v>0</v>
      </c>
    </row>
    <row r="68" spans="1:22" ht="15" x14ac:dyDescent="0.25">
      <c r="A68" s="26">
        <v>58</v>
      </c>
      <c r="B68" s="25" t="s">
        <v>215</v>
      </c>
      <c r="C68" s="75">
        <v>0</v>
      </c>
      <c r="D68" s="76">
        <v>0</v>
      </c>
      <c r="E68" s="75">
        <v>0</v>
      </c>
      <c r="F68" s="76">
        <v>0</v>
      </c>
      <c r="G68" s="75">
        <v>0</v>
      </c>
      <c r="H68" s="76">
        <v>0</v>
      </c>
      <c r="I68" s="75">
        <v>0</v>
      </c>
      <c r="J68" s="76">
        <v>0</v>
      </c>
      <c r="K68" s="77">
        <v>0</v>
      </c>
      <c r="L68" s="78">
        <v>0</v>
      </c>
      <c r="M68" s="75">
        <v>0</v>
      </c>
      <c r="N68" s="76">
        <v>0</v>
      </c>
      <c r="O68" s="75">
        <v>0</v>
      </c>
      <c r="P68" s="76">
        <v>0</v>
      </c>
      <c r="Q68" s="75">
        <v>0</v>
      </c>
      <c r="R68" s="76">
        <v>0</v>
      </c>
      <c r="S68" s="75">
        <v>0</v>
      </c>
      <c r="T68" s="76">
        <v>0</v>
      </c>
      <c r="U68" s="77">
        <v>0</v>
      </c>
      <c r="V68" s="78">
        <v>0</v>
      </c>
    </row>
    <row r="69" spans="1:22" ht="15" x14ac:dyDescent="0.25">
      <c r="A69" s="26">
        <v>59</v>
      </c>
      <c r="B69" s="25" t="s">
        <v>216</v>
      </c>
      <c r="C69" s="75">
        <v>0</v>
      </c>
      <c r="D69" s="76">
        <v>0</v>
      </c>
      <c r="E69" s="75">
        <v>0</v>
      </c>
      <c r="F69" s="76">
        <v>0</v>
      </c>
      <c r="G69" s="75">
        <v>0</v>
      </c>
      <c r="H69" s="76">
        <v>0</v>
      </c>
      <c r="I69" s="75">
        <v>0</v>
      </c>
      <c r="J69" s="76">
        <v>0</v>
      </c>
      <c r="K69" s="77">
        <v>0</v>
      </c>
      <c r="L69" s="78">
        <v>0</v>
      </c>
      <c r="M69" s="75">
        <v>0</v>
      </c>
      <c r="N69" s="76">
        <v>0</v>
      </c>
      <c r="O69" s="75">
        <v>0</v>
      </c>
      <c r="P69" s="76">
        <v>0</v>
      </c>
      <c r="Q69" s="75">
        <v>0</v>
      </c>
      <c r="R69" s="76">
        <v>0</v>
      </c>
      <c r="S69" s="75">
        <v>0</v>
      </c>
      <c r="T69" s="76">
        <v>0</v>
      </c>
      <c r="U69" s="77">
        <v>0</v>
      </c>
      <c r="V69" s="78">
        <v>0</v>
      </c>
    </row>
    <row r="70" spans="1:22" ht="15" x14ac:dyDescent="0.25">
      <c r="A70" s="26">
        <v>60</v>
      </c>
      <c r="B70" s="25" t="s">
        <v>124</v>
      </c>
      <c r="C70" s="75">
        <v>0</v>
      </c>
      <c r="D70" s="76">
        <v>0</v>
      </c>
      <c r="E70" s="75">
        <v>0</v>
      </c>
      <c r="F70" s="76">
        <v>0</v>
      </c>
      <c r="G70" s="75">
        <v>0</v>
      </c>
      <c r="H70" s="76">
        <v>0</v>
      </c>
      <c r="I70" s="75">
        <v>0</v>
      </c>
      <c r="J70" s="76">
        <v>0</v>
      </c>
      <c r="K70" s="77">
        <v>0</v>
      </c>
      <c r="L70" s="78">
        <v>0</v>
      </c>
      <c r="M70" s="75">
        <v>0</v>
      </c>
      <c r="N70" s="76">
        <v>0</v>
      </c>
      <c r="O70" s="75">
        <v>0</v>
      </c>
      <c r="P70" s="76">
        <v>0</v>
      </c>
      <c r="Q70" s="75">
        <v>0</v>
      </c>
      <c r="R70" s="76">
        <v>0</v>
      </c>
      <c r="S70" s="75">
        <v>0</v>
      </c>
      <c r="T70" s="76">
        <v>0</v>
      </c>
      <c r="U70" s="77">
        <v>0</v>
      </c>
      <c r="V70" s="78">
        <v>0</v>
      </c>
    </row>
    <row r="71" spans="1:22" ht="15" x14ac:dyDescent="0.25">
      <c r="A71" s="26">
        <v>61</v>
      </c>
      <c r="B71" s="25" t="s">
        <v>217</v>
      </c>
      <c r="C71" s="75">
        <v>0</v>
      </c>
      <c r="D71" s="76">
        <v>0</v>
      </c>
      <c r="E71" s="75">
        <v>0</v>
      </c>
      <c r="F71" s="76">
        <v>0</v>
      </c>
      <c r="G71" s="75">
        <v>0</v>
      </c>
      <c r="H71" s="76">
        <v>0</v>
      </c>
      <c r="I71" s="75">
        <v>0</v>
      </c>
      <c r="J71" s="76">
        <v>0</v>
      </c>
      <c r="K71" s="77">
        <v>0</v>
      </c>
      <c r="L71" s="78">
        <v>0</v>
      </c>
      <c r="M71" s="75">
        <v>0</v>
      </c>
      <c r="N71" s="76">
        <v>0</v>
      </c>
      <c r="O71" s="75">
        <v>0</v>
      </c>
      <c r="P71" s="76">
        <v>0</v>
      </c>
      <c r="Q71" s="75">
        <v>0</v>
      </c>
      <c r="R71" s="76">
        <v>0</v>
      </c>
      <c r="S71" s="75">
        <v>0</v>
      </c>
      <c r="T71" s="76">
        <v>0</v>
      </c>
      <c r="U71" s="77">
        <v>0</v>
      </c>
      <c r="V71" s="78">
        <v>0</v>
      </c>
    </row>
    <row r="72" spans="1:22" ht="15" x14ac:dyDescent="0.25">
      <c r="A72" s="26">
        <v>62</v>
      </c>
      <c r="B72" s="25" t="s">
        <v>218</v>
      </c>
      <c r="C72" s="75">
        <v>0</v>
      </c>
      <c r="D72" s="76">
        <v>0</v>
      </c>
      <c r="E72" s="75">
        <v>0</v>
      </c>
      <c r="F72" s="76">
        <v>0</v>
      </c>
      <c r="G72" s="75">
        <v>0</v>
      </c>
      <c r="H72" s="76">
        <v>0</v>
      </c>
      <c r="I72" s="75">
        <v>0</v>
      </c>
      <c r="J72" s="76">
        <v>0</v>
      </c>
      <c r="K72" s="77">
        <v>0</v>
      </c>
      <c r="L72" s="78">
        <v>0</v>
      </c>
      <c r="M72" s="75">
        <v>0</v>
      </c>
      <c r="N72" s="76">
        <v>0</v>
      </c>
      <c r="O72" s="75">
        <v>0</v>
      </c>
      <c r="P72" s="76">
        <v>0</v>
      </c>
      <c r="Q72" s="75">
        <v>0</v>
      </c>
      <c r="R72" s="76">
        <v>0</v>
      </c>
      <c r="S72" s="75">
        <v>0</v>
      </c>
      <c r="T72" s="76">
        <v>0</v>
      </c>
      <c r="U72" s="77">
        <v>0</v>
      </c>
      <c r="V72" s="78">
        <v>0</v>
      </c>
    </row>
    <row r="73" spans="1:22" ht="30" x14ac:dyDescent="0.25">
      <c r="A73" s="26">
        <v>63</v>
      </c>
      <c r="B73" s="25" t="s">
        <v>219</v>
      </c>
      <c r="C73" s="75">
        <v>0</v>
      </c>
      <c r="D73" s="76">
        <v>0</v>
      </c>
      <c r="E73" s="75">
        <v>0</v>
      </c>
      <c r="F73" s="76">
        <v>0</v>
      </c>
      <c r="G73" s="75">
        <v>0</v>
      </c>
      <c r="H73" s="76">
        <v>0</v>
      </c>
      <c r="I73" s="75">
        <v>0</v>
      </c>
      <c r="J73" s="76">
        <v>0</v>
      </c>
      <c r="K73" s="77">
        <v>0</v>
      </c>
      <c r="L73" s="78">
        <v>0</v>
      </c>
      <c r="M73" s="75">
        <v>0</v>
      </c>
      <c r="N73" s="76">
        <v>0</v>
      </c>
      <c r="O73" s="75">
        <v>0</v>
      </c>
      <c r="P73" s="76">
        <v>0</v>
      </c>
      <c r="Q73" s="75">
        <v>0</v>
      </c>
      <c r="R73" s="76">
        <v>0</v>
      </c>
      <c r="S73" s="75">
        <v>0</v>
      </c>
      <c r="T73" s="76">
        <v>0</v>
      </c>
      <c r="U73" s="77">
        <v>0</v>
      </c>
      <c r="V73" s="78">
        <v>0</v>
      </c>
    </row>
    <row r="74" spans="1:22" ht="15" x14ac:dyDescent="0.25">
      <c r="A74" s="26">
        <v>64</v>
      </c>
      <c r="B74" s="25" t="s">
        <v>220</v>
      </c>
      <c r="C74" s="75">
        <v>0</v>
      </c>
      <c r="D74" s="76">
        <v>0</v>
      </c>
      <c r="E74" s="75">
        <v>0</v>
      </c>
      <c r="F74" s="76">
        <v>0</v>
      </c>
      <c r="G74" s="75">
        <v>0</v>
      </c>
      <c r="H74" s="76">
        <v>0</v>
      </c>
      <c r="I74" s="75">
        <v>0</v>
      </c>
      <c r="J74" s="76">
        <v>0</v>
      </c>
      <c r="K74" s="77">
        <v>0</v>
      </c>
      <c r="L74" s="78">
        <v>0</v>
      </c>
      <c r="M74" s="75">
        <v>0</v>
      </c>
      <c r="N74" s="76">
        <v>0</v>
      </c>
      <c r="O74" s="75">
        <v>0</v>
      </c>
      <c r="P74" s="76">
        <v>0</v>
      </c>
      <c r="Q74" s="75">
        <v>0</v>
      </c>
      <c r="R74" s="76">
        <v>0</v>
      </c>
      <c r="S74" s="75">
        <v>0</v>
      </c>
      <c r="T74" s="76">
        <v>0</v>
      </c>
      <c r="U74" s="77">
        <v>0</v>
      </c>
      <c r="V74" s="78">
        <v>0</v>
      </c>
    </row>
    <row r="75" spans="1:22" ht="15" x14ac:dyDescent="0.25">
      <c r="A75" s="26">
        <v>65</v>
      </c>
      <c r="B75" s="25" t="s">
        <v>221</v>
      </c>
      <c r="C75" s="75">
        <v>0</v>
      </c>
      <c r="D75" s="76">
        <v>0</v>
      </c>
      <c r="E75" s="75">
        <v>0</v>
      </c>
      <c r="F75" s="76">
        <v>0</v>
      </c>
      <c r="G75" s="75">
        <v>0</v>
      </c>
      <c r="H75" s="76">
        <v>0</v>
      </c>
      <c r="I75" s="75">
        <v>0</v>
      </c>
      <c r="J75" s="76">
        <v>0</v>
      </c>
      <c r="K75" s="77">
        <v>0</v>
      </c>
      <c r="L75" s="78">
        <v>0</v>
      </c>
      <c r="M75" s="75">
        <v>0</v>
      </c>
      <c r="N75" s="76">
        <v>0</v>
      </c>
      <c r="O75" s="75">
        <v>0</v>
      </c>
      <c r="P75" s="76">
        <v>0</v>
      </c>
      <c r="Q75" s="75">
        <v>0</v>
      </c>
      <c r="R75" s="76">
        <v>0</v>
      </c>
      <c r="S75" s="75">
        <v>0</v>
      </c>
      <c r="T75" s="76">
        <v>0</v>
      </c>
      <c r="U75" s="77">
        <v>0</v>
      </c>
      <c r="V75" s="78">
        <v>0</v>
      </c>
    </row>
    <row r="76" spans="1:22" ht="15" x14ac:dyDescent="0.25">
      <c r="A76" s="26">
        <v>66</v>
      </c>
      <c r="B76" s="25" t="s">
        <v>222</v>
      </c>
      <c r="C76" s="75">
        <v>0</v>
      </c>
      <c r="D76" s="76">
        <v>0</v>
      </c>
      <c r="E76" s="75">
        <v>0</v>
      </c>
      <c r="F76" s="76">
        <v>0</v>
      </c>
      <c r="G76" s="75">
        <v>0</v>
      </c>
      <c r="H76" s="76">
        <v>0</v>
      </c>
      <c r="I76" s="75">
        <v>0</v>
      </c>
      <c r="J76" s="76">
        <v>0</v>
      </c>
      <c r="K76" s="77">
        <v>0</v>
      </c>
      <c r="L76" s="78">
        <v>0</v>
      </c>
      <c r="M76" s="75">
        <v>0</v>
      </c>
      <c r="N76" s="76">
        <v>0</v>
      </c>
      <c r="O76" s="75">
        <v>0</v>
      </c>
      <c r="P76" s="76">
        <v>0</v>
      </c>
      <c r="Q76" s="75">
        <v>0</v>
      </c>
      <c r="R76" s="76">
        <v>0</v>
      </c>
      <c r="S76" s="75">
        <v>0</v>
      </c>
      <c r="T76" s="76">
        <v>0</v>
      </c>
      <c r="U76" s="77">
        <v>0</v>
      </c>
      <c r="V76" s="78">
        <v>0</v>
      </c>
    </row>
    <row r="77" spans="1:22" ht="15" x14ac:dyDescent="0.25">
      <c r="A77" s="26">
        <v>67</v>
      </c>
      <c r="B77" s="25" t="s">
        <v>198</v>
      </c>
      <c r="C77" s="75">
        <v>0</v>
      </c>
      <c r="D77" s="76">
        <v>0</v>
      </c>
      <c r="E77" s="75">
        <v>0</v>
      </c>
      <c r="F77" s="76">
        <v>0</v>
      </c>
      <c r="G77" s="75">
        <v>0</v>
      </c>
      <c r="H77" s="76">
        <v>0</v>
      </c>
      <c r="I77" s="75">
        <v>0</v>
      </c>
      <c r="J77" s="76">
        <v>0</v>
      </c>
      <c r="K77" s="77">
        <v>0</v>
      </c>
      <c r="L77" s="78">
        <v>0</v>
      </c>
      <c r="M77" s="75">
        <v>0</v>
      </c>
      <c r="N77" s="76">
        <v>0</v>
      </c>
      <c r="O77" s="75">
        <v>0</v>
      </c>
      <c r="P77" s="76">
        <v>0</v>
      </c>
      <c r="Q77" s="75">
        <v>0</v>
      </c>
      <c r="R77" s="76">
        <v>0</v>
      </c>
      <c r="S77" s="75">
        <v>0</v>
      </c>
      <c r="T77" s="76">
        <v>0</v>
      </c>
      <c r="U77" s="77">
        <v>0</v>
      </c>
      <c r="V77" s="78">
        <v>0</v>
      </c>
    </row>
    <row r="78" spans="1:22" ht="15" x14ac:dyDescent="0.25">
      <c r="A78" s="26">
        <v>68</v>
      </c>
      <c r="B78" s="25" t="s">
        <v>298</v>
      </c>
      <c r="C78" s="75">
        <v>0</v>
      </c>
      <c r="D78" s="76">
        <v>0</v>
      </c>
      <c r="E78" s="75">
        <v>0</v>
      </c>
      <c r="F78" s="76">
        <v>0</v>
      </c>
      <c r="G78" s="75">
        <v>0</v>
      </c>
      <c r="H78" s="76">
        <v>0</v>
      </c>
      <c r="I78" s="75">
        <v>0</v>
      </c>
      <c r="J78" s="76">
        <v>0</v>
      </c>
      <c r="K78" s="77">
        <v>0</v>
      </c>
      <c r="L78" s="78">
        <v>0</v>
      </c>
      <c r="M78" s="75">
        <v>0</v>
      </c>
      <c r="N78" s="76">
        <v>0</v>
      </c>
      <c r="O78" s="75">
        <v>0</v>
      </c>
      <c r="P78" s="76">
        <v>0</v>
      </c>
      <c r="Q78" s="75">
        <v>0</v>
      </c>
      <c r="R78" s="76">
        <v>0</v>
      </c>
      <c r="S78" s="75">
        <v>0</v>
      </c>
      <c r="T78" s="76">
        <v>0</v>
      </c>
      <c r="U78" s="77">
        <v>0</v>
      </c>
      <c r="V78" s="78">
        <v>0</v>
      </c>
    </row>
    <row r="79" spans="1:22" ht="15" x14ac:dyDescent="0.25">
      <c r="A79" s="26">
        <v>69</v>
      </c>
      <c r="B79" s="25" t="s">
        <v>315</v>
      </c>
      <c r="C79" s="75">
        <v>0</v>
      </c>
      <c r="D79" s="76">
        <v>0</v>
      </c>
      <c r="E79" s="75">
        <v>0</v>
      </c>
      <c r="F79" s="76">
        <v>0</v>
      </c>
      <c r="G79" s="75">
        <v>0</v>
      </c>
      <c r="H79" s="76">
        <v>0</v>
      </c>
      <c r="I79" s="75">
        <v>0</v>
      </c>
      <c r="J79" s="76">
        <v>0</v>
      </c>
      <c r="K79" s="77">
        <v>0</v>
      </c>
      <c r="L79" s="78">
        <v>0</v>
      </c>
      <c r="M79" s="75">
        <v>0</v>
      </c>
      <c r="N79" s="76">
        <v>0</v>
      </c>
      <c r="O79" s="75">
        <v>0</v>
      </c>
      <c r="P79" s="76">
        <v>0</v>
      </c>
      <c r="Q79" s="75">
        <v>0</v>
      </c>
      <c r="R79" s="76">
        <v>0</v>
      </c>
      <c r="S79" s="75">
        <v>0</v>
      </c>
      <c r="T79" s="76">
        <v>0</v>
      </c>
      <c r="U79" s="77">
        <v>0</v>
      </c>
      <c r="V79" s="78">
        <v>0</v>
      </c>
    </row>
    <row r="80" spans="1:22" ht="15" x14ac:dyDescent="0.25">
      <c r="A80" s="26">
        <v>70</v>
      </c>
      <c r="B80" s="25" t="s">
        <v>319</v>
      </c>
      <c r="C80" s="75">
        <v>0</v>
      </c>
      <c r="D80" s="76">
        <v>0</v>
      </c>
      <c r="E80" s="75">
        <v>0</v>
      </c>
      <c r="F80" s="76">
        <v>0</v>
      </c>
      <c r="G80" s="75">
        <v>0</v>
      </c>
      <c r="H80" s="76">
        <v>0</v>
      </c>
      <c r="I80" s="75">
        <v>0</v>
      </c>
      <c r="J80" s="76">
        <v>0</v>
      </c>
      <c r="K80" s="77">
        <v>0</v>
      </c>
      <c r="L80" s="78">
        <v>0</v>
      </c>
      <c r="M80" s="75">
        <v>0</v>
      </c>
      <c r="N80" s="76">
        <v>0</v>
      </c>
      <c r="O80" s="75">
        <v>0</v>
      </c>
      <c r="P80" s="76">
        <v>0</v>
      </c>
      <c r="Q80" s="75">
        <v>0</v>
      </c>
      <c r="R80" s="76">
        <v>0</v>
      </c>
      <c r="S80" s="75">
        <v>0</v>
      </c>
      <c r="T80" s="76">
        <v>0</v>
      </c>
      <c r="U80" s="77">
        <v>0</v>
      </c>
      <c r="V80" s="78">
        <v>0</v>
      </c>
    </row>
    <row r="81" spans="1:22" s="20" customFormat="1" ht="30.75" customHeight="1" x14ac:dyDescent="0.25">
      <c r="A81" s="305" t="s">
        <v>3</v>
      </c>
      <c r="B81" s="305"/>
      <c r="C81" s="58">
        <v>41886</v>
      </c>
      <c r="D81" s="153">
        <v>79450971.319999993</v>
      </c>
      <c r="E81" s="58">
        <v>41920</v>
      </c>
      <c r="F81" s="153">
        <v>79502472.230000019</v>
      </c>
      <c r="G81" s="58">
        <v>41945</v>
      </c>
      <c r="H81" s="153">
        <v>79519509.330000028</v>
      </c>
      <c r="I81" s="58">
        <v>41881</v>
      </c>
      <c r="J81" s="153">
        <v>79441139.840000004</v>
      </c>
      <c r="K81" s="58">
        <v>167632</v>
      </c>
      <c r="L81" s="153">
        <v>317914092.71999997</v>
      </c>
      <c r="M81" s="58">
        <v>30481</v>
      </c>
      <c r="N81" s="153">
        <v>64391665.989999995</v>
      </c>
      <c r="O81" s="58">
        <v>30166</v>
      </c>
      <c r="P81" s="153">
        <v>64022273.670000009</v>
      </c>
      <c r="Q81" s="58">
        <v>31197</v>
      </c>
      <c r="R81" s="153">
        <v>70114571.220000014</v>
      </c>
      <c r="S81" s="58">
        <v>30656</v>
      </c>
      <c r="T81" s="153">
        <v>68534510.700000018</v>
      </c>
      <c r="U81" s="58">
        <v>122500</v>
      </c>
      <c r="V81" s="153">
        <v>267063021.58000001</v>
      </c>
    </row>
  </sheetData>
  <mergeCells count="16">
    <mergeCell ref="M10:N10"/>
    <mergeCell ref="O10:P10"/>
    <mergeCell ref="Q10:R10"/>
    <mergeCell ref="M7:V8"/>
    <mergeCell ref="A81:B81"/>
    <mergeCell ref="C6:V6"/>
    <mergeCell ref="U10:V10"/>
    <mergeCell ref="S10:T10"/>
    <mergeCell ref="C7:L8"/>
    <mergeCell ref="A7:A10"/>
    <mergeCell ref="B7:B10"/>
    <mergeCell ref="C10:D10"/>
    <mergeCell ref="E10:F10"/>
    <mergeCell ref="G10:H10"/>
    <mergeCell ref="I10:J10"/>
    <mergeCell ref="K10:L10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X97"/>
  <sheetViews>
    <sheetView zoomScale="90" zoomScaleNormal="90" workbookViewId="0">
      <pane xSplit="2" ySplit="10" topLeftCell="AK11" activePane="bottomRight" state="frozen"/>
      <selection activeCell="B20" sqref="B20"/>
      <selection pane="topRight" activeCell="B20" sqref="B20"/>
      <selection pane="bottomLeft" activeCell="B20" sqref="B20"/>
      <selection pane="bottomRight" activeCell="AY1" sqref="AY1:BI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2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301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40" t="s">
        <v>1</v>
      </c>
      <c r="B7" s="241" t="s">
        <v>2</v>
      </c>
      <c r="C7" s="388" t="s">
        <v>28</v>
      </c>
      <c r="D7" s="389"/>
      <c r="E7" s="389"/>
      <c r="F7" s="389"/>
      <c r="G7" s="389"/>
      <c r="H7" s="389"/>
      <c r="I7" s="389"/>
      <c r="J7" s="389"/>
      <c r="K7" s="389"/>
      <c r="L7" s="390"/>
      <c r="M7" s="388" t="s">
        <v>29</v>
      </c>
      <c r="N7" s="389"/>
      <c r="O7" s="389"/>
      <c r="P7" s="389"/>
      <c r="Q7" s="389"/>
      <c r="R7" s="389"/>
      <c r="S7" s="389"/>
      <c r="T7" s="389"/>
      <c r="U7" s="389"/>
      <c r="V7" s="390"/>
      <c r="W7" s="388" t="s">
        <v>126</v>
      </c>
      <c r="X7" s="389"/>
      <c r="Y7" s="389"/>
      <c r="Z7" s="389"/>
      <c r="AA7" s="389"/>
      <c r="AB7" s="389"/>
      <c r="AC7" s="389"/>
      <c r="AD7" s="389"/>
      <c r="AE7" s="389"/>
      <c r="AF7" s="390"/>
      <c r="AG7" s="388" t="s">
        <v>23</v>
      </c>
      <c r="AH7" s="389"/>
      <c r="AI7" s="389"/>
      <c r="AJ7" s="389"/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90"/>
      <c r="AV7" s="293" t="s">
        <v>18</v>
      </c>
      <c r="AW7" s="293"/>
      <c r="AX7" s="387"/>
    </row>
    <row r="8" spans="1:50" s="23" customFormat="1" ht="15" customHeight="1" x14ac:dyDescent="0.25">
      <c r="A8" s="240"/>
      <c r="B8" s="241"/>
      <c r="C8" s="391"/>
      <c r="D8" s="392"/>
      <c r="E8" s="392"/>
      <c r="F8" s="392"/>
      <c r="G8" s="392"/>
      <c r="H8" s="392"/>
      <c r="I8" s="392"/>
      <c r="J8" s="392"/>
      <c r="K8" s="392"/>
      <c r="L8" s="393"/>
      <c r="M8" s="391"/>
      <c r="N8" s="392"/>
      <c r="O8" s="392"/>
      <c r="P8" s="392"/>
      <c r="Q8" s="392"/>
      <c r="R8" s="392"/>
      <c r="S8" s="392"/>
      <c r="T8" s="392"/>
      <c r="U8" s="392"/>
      <c r="V8" s="393"/>
      <c r="W8" s="391"/>
      <c r="X8" s="392"/>
      <c r="Y8" s="392"/>
      <c r="Z8" s="392"/>
      <c r="AA8" s="392"/>
      <c r="AB8" s="392"/>
      <c r="AC8" s="392"/>
      <c r="AD8" s="392"/>
      <c r="AE8" s="392"/>
      <c r="AF8" s="393"/>
      <c r="AG8" s="391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3"/>
      <c r="AV8" s="293"/>
      <c r="AW8" s="293"/>
      <c r="AX8" s="387"/>
    </row>
    <row r="9" spans="1:50" s="15" customFormat="1" ht="23.25" customHeight="1" x14ac:dyDescent="0.25">
      <c r="A9" s="240"/>
      <c r="B9" s="241"/>
      <c r="C9" s="65" t="s">
        <v>11</v>
      </c>
      <c r="D9" s="19" t="s">
        <v>12</v>
      </c>
      <c r="E9" s="65" t="s">
        <v>11</v>
      </c>
      <c r="F9" s="19" t="s">
        <v>12</v>
      </c>
      <c r="G9" s="65" t="s">
        <v>11</v>
      </c>
      <c r="H9" s="19" t="s">
        <v>12</v>
      </c>
      <c r="I9" s="65" t="s">
        <v>11</v>
      </c>
      <c r="J9" s="19" t="s">
        <v>12</v>
      </c>
      <c r="K9" s="111" t="s">
        <v>11</v>
      </c>
      <c r="L9" s="68" t="s">
        <v>12</v>
      </c>
      <c r="M9" s="37" t="s">
        <v>11</v>
      </c>
      <c r="N9" s="19" t="s">
        <v>12</v>
      </c>
      <c r="O9" s="37" t="s">
        <v>11</v>
      </c>
      <c r="P9" s="19" t="s">
        <v>12</v>
      </c>
      <c r="Q9" s="37" t="s">
        <v>11</v>
      </c>
      <c r="R9" s="19" t="s">
        <v>12</v>
      </c>
      <c r="S9" s="37" t="s">
        <v>11</v>
      </c>
      <c r="T9" s="19" t="s">
        <v>12</v>
      </c>
      <c r="U9" s="41" t="s">
        <v>11</v>
      </c>
      <c r="V9" s="68" t="s">
        <v>12</v>
      </c>
      <c r="W9" s="65" t="s">
        <v>11</v>
      </c>
      <c r="X9" s="19" t="s">
        <v>12</v>
      </c>
      <c r="Y9" s="65" t="s">
        <v>11</v>
      </c>
      <c r="Z9" s="19" t="s">
        <v>12</v>
      </c>
      <c r="AA9" s="65" t="s">
        <v>11</v>
      </c>
      <c r="AB9" s="19" t="s">
        <v>12</v>
      </c>
      <c r="AC9" s="65" t="s">
        <v>11</v>
      </c>
      <c r="AD9" s="19" t="s">
        <v>12</v>
      </c>
      <c r="AE9" s="111" t="s">
        <v>11</v>
      </c>
      <c r="AF9" s="90" t="s">
        <v>12</v>
      </c>
      <c r="AG9" s="65" t="s">
        <v>19</v>
      </c>
      <c r="AH9" s="65" t="s">
        <v>20</v>
      </c>
      <c r="AI9" s="19" t="s">
        <v>12</v>
      </c>
      <c r="AJ9" s="65" t="s">
        <v>19</v>
      </c>
      <c r="AK9" s="65" t="s">
        <v>20</v>
      </c>
      <c r="AL9" s="19" t="s">
        <v>12</v>
      </c>
      <c r="AM9" s="65" t="s">
        <v>19</v>
      </c>
      <c r="AN9" s="65" t="s">
        <v>20</v>
      </c>
      <c r="AO9" s="19" t="s">
        <v>12</v>
      </c>
      <c r="AP9" s="65" t="s">
        <v>19</v>
      </c>
      <c r="AQ9" s="65" t="s">
        <v>20</v>
      </c>
      <c r="AR9" s="19" t="s">
        <v>12</v>
      </c>
      <c r="AS9" s="69" t="s">
        <v>19</v>
      </c>
      <c r="AT9" s="69" t="s">
        <v>20</v>
      </c>
      <c r="AU9" s="68" t="s">
        <v>12</v>
      </c>
      <c r="AV9" s="61" t="s">
        <v>22</v>
      </c>
      <c r="AW9" s="61" t="s">
        <v>127</v>
      </c>
      <c r="AX9" s="62" t="s">
        <v>12</v>
      </c>
    </row>
    <row r="10" spans="1:50" s="16" customFormat="1" ht="15" customHeight="1" x14ac:dyDescent="0.25">
      <c r="A10" s="240"/>
      <c r="B10" s="241"/>
      <c r="C10" s="245" t="s">
        <v>13</v>
      </c>
      <c r="D10" s="246"/>
      <c r="E10" s="245" t="s">
        <v>14</v>
      </c>
      <c r="F10" s="246"/>
      <c r="G10" s="245" t="s">
        <v>15</v>
      </c>
      <c r="H10" s="246"/>
      <c r="I10" s="245" t="s">
        <v>16</v>
      </c>
      <c r="J10" s="246"/>
      <c r="K10" s="385" t="s">
        <v>17</v>
      </c>
      <c r="L10" s="386"/>
      <c r="M10" s="245" t="s">
        <v>13</v>
      </c>
      <c r="N10" s="246"/>
      <c r="O10" s="245" t="s">
        <v>14</v>
      </c>
      <c r="P10" s="246"/>
      <c r="Q10" s="245" t="s">
        <v>15</v>
      </c>
      <c r="R10" s="246"/>
      <c r="S10" s="245" t="s">
        <v>16</v>
      </c>
      <c r="T10" s="246"/>
      <c r="U10" s="385" t="s">
        <v>17</v>
      </c>
      <c r="V10" s="386"/>
      <c r="W10" s="245" t="s">
        <v>13</v>
      </c>
      <c r="X10" s="246"/>
      <c r="Y10" s="245" t="s">
        <v>14</v>
      </c>
      <c r="Z10" s="246"/>
      <c r="AA10" s="245" t="s">
        <v>15</v>
      </c>
      <c r="AB10" s="246"/>
      <c r="AC10" s="245" t="s">
        <v>16</v>
      </c>
      <c r="AD10" s="246"/>
      <c r="AE10" s="385" t="s">
        <v>17</v>
      </c>
      <c r="AF10" s="386"/>
      <c r="AG10" s="245" t="s">
        <v>13</v>
      </c>
      <c r="AH10" s="245"/>
      <c r="AI10" s="246"/>
      <c r="AJ10" s="245" t="s">
        <v>14</v>
      </c>
      <c r="AK10" s="245"/>
      <c r="AL10" s="246"/>
      <c r="AM10" s="245" t="s">
        <v>15</v>
      </c>
      <c r="AN10" s="245"/>
      <c r="AO10" s="246"/>
      <c r="AP10" s="245" t="s">
        <v>16</v>
      </c>
      <c r="AQ10" s="245"/>
      <c r="AR10" s="246"/>
      <c r="AS10" s="385" t="s">
        <v>17</v>
      </c>
      <c r="AT10" s="385"/>
      <c r="AU10" s="386"/>
      <c r="AV10" s="294" t="s">
        <v>17</v>
      </c>
      <c r="AW10" s="294"/>
      <c r="AX10" s="381"/>
    </row>
    <row r="11" spans="1:50" ht="30" x14ac:dyDescent="0.25">
      <c r="A11" s="26">
        <v>1</v>
      </c>
      <c r="B11" s="25" t="s">
        <v>199</v>
      </c>
      <c r="C11" s="75">
        <v>1029</v>
      </c>
      <c r="D11" s="76">
        <v>1076573.79</v>
      </c>
      <c r="E11" s="75">
        <v>1029</v>
      </c>
      <c r="F11" s="76">
        <v>1076573.79</v>
      </c>
      <c r="G11" s="75">
        <v>651</v>
      </c>
      <c r="H11" s="76">
        <v>698328.88</v>
      </c>
      <c r="I11" s="75">
        <v>929</v>
      </c>
      <c r="J11" s="76">
        <v>982132.4</v>
      </c>
      <c r="K11" s="77">
        <v>3638</v>
      </c>
      <c r="L11" s="78">
        <v>3833608.86</v>
      </c>
      <c r="M11" s="75">
        <v>0</v>
      </c>
      <c r="N11" s="76">
        <v>0</v>
      </c>
      <c r="O11" s="75">
        <v>0</v>
      </c>
      <c r="P11" s="76">
        <v>0</v>
      </c>
      <c r="Q11" s="75">
        <v>0</v>
      </c>
      <c r="R11" s="76">
        <v>0</v>
      </c>
      <c r="S11" s="75">
        <v>0</v>
      </c>
      <c r="T11" s="76">
        <v>0</v>
      </c>
      <c r="U11" s="77">
        <v>0</v>
      </c>
      <c r="V11" s="78">
        <v>0</v>
      </c>
      <c r="W11" s="75">
        <v>274</v>
      </c>
      <c r="X11" s="76">
        <v>196403</v>
      </c>
      <c r="Y11" s="75">
        <v>274</v>
      </c>
      <c r="Z11" s="76">
        <v>196403</v>
      </c>
      <c r="AA11" s="75">
        <v>249</v>
      </c>
      <c r="AB11" s="76">
        <v>178483</v>
      </c>
      <c r="AC11" s="75">
        <v>248</v>
      </c>
      <c r="AD11" s="76">
        <v>177766</v>
      </c>
      <c r="AE11" s="77">
        <v>1045</v>
      </c>
      <c r="AF11" s="78">
        <v>749055</v>
      </c>
      <c r="AG11" s="75">
        <v>0</v>
      </c>
      <c r="AH11" s="75">
        <v>0</v>
      </c>
      <c r="AI11" s="76">
        <v>0</v>
      </c>
      <c r="AJ11" s="75">
        <v>0</v>
      </c>
      <c r="AK11" s="75">
        <v>0</v>
      </c>
      <c r="AL11" s="76">
        <v>0</v>
      </c>
      <c r="AM11" s="75">
        <v>0</v>
      </c>
      <c r="AN11" s="75">
        <v>0</v>
      </c>
      <c r="AO11" s="76">
        <v>0</v>
      </c>
      <c r="AP11" s="75">
        <v>0</v>
      </c>
      <c r="AQ11" s="75">
        <v>0</v>
      </c>
      <c r="AR11" s="76">
        <v>0</v>
      </c>
      <c r="AS11" s="77">
        <v>0</v>
      </c>
      <c r="AT11" s="77">
        <v>0</v>
      </c>
      <c r="AU11" s="78">
        <v>0</v>
      </c>
      <c r="AV11" s="58">
        <v>4683</v>
      </c>
      <c r="AW11" s="58">
        <v>0</v>
      </c>
      <c r="AX11" s="59">
        <v>4582663.8599999994</v>
      </c>
    </row>
    <row r="12" spans="1:50" ht="15" x14ac:dyDescent="0.25">
      <c r="A12" s="26">
        <v>2</v>
      </c>
      <c r="B12" s="25" t="s">
        <v>53</v>
      </c>
      <c r="C12" s="75">
        <v>0</v>
      </c>
      <c r="D12" s="76">
        <v>0</v>
      </c>
      <c r="E12" s="75">
        <v>0</v>
      </c>
      <c r="F12" s="76">
        <v>0</v>
      </c>
      <c r="G12" s="75">
        <v>0</v>
      </c>
      <c r="H12" s="76">
        <v>0</v>
      </c>
      <c r="I12" s="75">
        <v>0</v>
      </c>
      <c r="J12" s="76">
        <v>0</v>
      </c>
      <c r="K12" s="77">
        <v>0</v>
      </c>
      <c r="L12" s="78">
        <v>0</v>
      </c>
      <c r="M12" s="75">
        <v>3896</v>
      </c>
      <c r="N12" s="76">
        <v>5594990.0099999998</v>
      </c>
      <c r="O12" s="75">
        <v>4596</v>
      </c>
      <c r="P12" s="76">
        <v>5877621.7300000004</v>
      </c>
      <c r="Q12" s="75">
        <v>4789</v>
      </c>
      <c r="R12" s="76">
        <v>5740166.0499999998</v>
      </c>
      <c r="S12" s="75">
        <v>4790</v>
      </c>
      <c r="T12" s="76">
        <v>7439316.8799999999</v>
      </c>
      <c r="U12" s="77">
        <v>18071</v>
      </c>
      <c r="V12" s="78">
        <v>24652094.669999998</v>
      </c>
      <c r="W12" s="75">
        <v>0</v>
      </c>
      <c r="X12" s="76">
        <v>0</v>
      </c>
      <c r="Y12" s="75">
        <v>0</v>
      </c>
      <c r="Z12" s="76">
        <v>0</v>
      </c>
      <c r="AA12" s="75">
        <v>0</v>
      </c>
      <c r="AB12" s="76">
        <v>0</v>
      </c>
      <c r="AC12" s="75">
        <v>0</v>
      </c>
      <c r="AD12" s="76">
        <v>0</v>
      </c>
      <c r="AE12" s="77">
        <v>0</v>
      </c>
      <c r="AF12" s="78">
        <v>0</v>
      </c>
      <c r="AG12" s="75">
        <v>0</v>
      </c>
      <c r="AH12" s="75">
        <v>0</v>
      </c>
      <c r="AI12" s="76">
        <v>0</v>
      </c>
      <c r="AJ12" s="75">
        <v>0</v>
      </c>
      <c r="AK12" s="75">
        <v>0</v>
      </c>
      <c r="AL12" s="76">
        <v>0</v>
      </c>
      <c r="AM12" s="75">
        <v>0</v>
      </c>
      <c r="AN12" s="75">
        <v>0</v>
      </c>
      <c r="AO12" s="76">
        <v>0</v>
      </c>
      <c r="AP12" s="75">
        <v>0</v>
      </c>
      <c r="AQ12" s="75">
        <v>0</v>
      </c>
      <c r="AR12" s="76">
        <v>0</v>
      </c>
      <c r="AS12" s="77">
        <v>0</v>
      </c>
      <c r="AT12" s="77">
        <v>0</v>
      </c>
      <c r="AU12" s="78">
        <v>0</v>
      </c>
      <c r="AV12" s="58">
        <v>18071</v>
      </c>
      <c r="AW12" s="58">
        <v>0</v>
      </c>
      <c r="AX12" s="208">
        <v>24652094.669999998</v>
      </c>
    </row>
    <row r="13" spans="1:50" ht="15" x14ac:dyDescent="0.25">
      <c r="A13" s="26">
        <v>3</v>
      </c>
      <c r="B13" s="25" t="s">
        <v>75</v>
      </c>
      <c r="C13" s="75">
        <v>3064</v>
      </c>
      <c r="D13" s="76">
        <v>3174455.38</v>
      </c>
      <c r="E13" s="75">
        <v>3063</v>
      </c>
      <c r="F13" s="76">
        <v>3185066.68</v>
      </c>
      <c r="G13" s="75">
        <v>2413</v>
      </c>
      <c r="H13" s="76">
        <v>2492397.2000000002</v>
      </c>
      <c r="I13" s="75">
        <v>3227</v>
      </c>
      <c r="J13" s="76">
        <v>3370360.71</v>
      </c>
      <c r="K13" s="77">
        <v>11767</v>
      </c>
      <c r="L13" s="78">
        <v>12222279.970000003</v>
      </c>
      <c r="M13" s="75">
        <v>0</v>
      </c>
      <c r="N13" s="76">
        <v>0</v>
      </c>
      <c r="O13" s="75">
        <v>0</v>
      </c>
      <c r="P13" s="76">
        <v>0</v>
      </c>
      <c r="Q13" s="75">
        <v>0</v>
      </c>
      <c r="R13" s="76">
        <v>0</v>
      </c>
      <c r="S13" s="75">
        <v>0</v>
      </c>
      <c r="T13" s="76">
        <v>0</v>
      </c>
      <c r="U13" s="77">
        <v>0</v>
      </c>
      <c r="V13" s="78">
        <v>0</v>
      </c>
      <c r="W13" s="75">
        <v>2030</v>
      </c>
      <c r="X13" s="76">
        <v>1455104</v>
      </c>
      <c r="Y13" s="75">
        <v>2030</v>
      </c>
      <c r="Z13" s="76">
        <v>1455104</v>
      </c>
      <c r="AA13" s="75">
        <v>1930</v>
      </c>
      <c r="AB13" s="76">
        <v>1383424</v>
      </c>
      <c r="AC13" s="75">
        <v>2181</v>
      </c>
      <c r="AD13" s="76">
        <v>1563341</v>
      </c>
      <c r="AE13" s="77">
        <v>8171</v>
      </c>
      <c r="AF13" s="78">
        <v>5856973</v>
      </c>
      <c r="AG13" s="75">
        <v>0</v>
      </c>
      <c r="AH13" s="75">
        <v>0</v>
      </c>
      <c r="AI13" s="76">
        <v>0</v>
      </c>
      <c r="AJ13" s="75">
        <v>0</v>
      </c>
      <c r="AK13" s="75">
        <v>0</v>
      </c>
      <c r="AL13" s="76">
        <v>0</v>
      </c>
      <c r="AM13" s="75">
        <v>0</v>
      </c>
      <c r="AN13" s="75">
        <v>0</v>
      </c>
      <c r="AO13" s="76">
        <v>0</v>
      </c>
      <c r="AP13" s="75">
        <v>0</v>
      </c>
      <c r="AQ13" s="75">
        <v>0</v>
      </c>
      <c r="AR13" s="76">
        <v>0</v>
      </c>
      <c r="AS13" s="77">
        <v>0</v>
      </c>
      <c r="AT13" s="77">
        <v>0</v>
      </c>
      <c r="AU13" s="78">
        <v>0</v>
      </c>
      <c r="AV13" s="58">
        <v>19938</v>
      </c>
      <c r="AW13" s="58">
        <v>0</v>
      </c>
      <c r="AX13" s="208">
        <v>18079252.970000003</v>
      </c>
    </row>
    <row r="14" spans="1:50" ht="15" x14ac:dyDescent="0.25">
      <c r="A14" s="26">
        <v>4</v>
      </c>
      <c r="B14" s="25" t="s">
        <v>54</v>
      </c>
      <c r="C14" s="75">
        <v>403</v>
      </c>
      <c r="D14" s="76">
        <v>330527.75</v>
      </c>
      <c r="E14" s="75">
        <v>403</v>
      </c>
      <c r="F14" s="76">
        <v>330527.75</v>
      </c>
      <c r="G14" s="75">
        <v>781</v>
      </c>
      <c r="H14" s="76">
        <v>638899.4</v>
      </c>
      <c r="I14" s="75">
        <v>831</v>
      </c>
      <c r="J14" s="76">
        <v>679135.54</v>
      </c>
      <c r="K14" s="77">
        <v>2418</v>
      </c>
      <c r="L14" s="78">
        <v>1979090.44</v>
      </c>
      <c r="M14" s="75">
        <v>0</v>
      </c>
      <c r="N14" s="76">
        <v>0</v>
      </c>
      <c r="O14" s="75">
        <v>0</v>
      </c>
      <c r="P14" s="76">
        <v>0</v>
      </c>
      <c r="Q14" s="75">
        <v>0</v>
      </c>
      <c r="R14" s="76">
        <v>0</v>
      </c>
      <c r="S14" s="75">
        <v>0</v>
      </c>
      <c r="T14" s="76">
        <v>0</v>
      </c>
      <c r="U14" s="77">
        <v>0</v>
      </c>
      <c r="V14" s="78">
        <v>0</v>
      </c>
      <c r="W14" s="75">
        <v>0</v>
      </c>
      <c r="X14" s="76">
        <v>0</v>
      </c>
      <c r="Y14" s="75">
        <v>0</v>
      </c>
      <c r="Z14" s="76">
        <v>0</v>
      </c>
      <c r="AA14" s="75">
        <v>0</v>
      </c>
      <c r="AB14" s="76">
        <v>0</v>
      </c>
      <c r="AC14" s="75">
        <v>0</v>
      </c>
      <c r="AD14" s="76">
        <v>0</v>
      </c>
      <c r="AE14" s="77">
        <v>0</v>
      </c>
      <c r="AF14" s="78">
        <v>0</v>
      </c>
      <c r="AG14" s="75">
        <v>0</v>
      </c>
      <c r="AH14" s="75">
        <v>0</v>
      </c>
      <c r="AI14" s="76">
        <v>0</v>
      </c>
      <c r="AJ14" s="75">
        <v>0</v>
      </c>
      <c r="AK14" s="75">
        <v>0</v>
      </c>
      <c r="AL14" s="76">
        <v>0</v>
      </c>
      <c r="AM14" s="75">
        <v>0</v>
      </c>
      <c r="AN14" s="75">
        <v>0</v>
      </c>
      <c r="AO14" s="76">
        <v>0</v>
      </c>
      <c r="AP14" s="75">
        <v>0</v>
      </c>
      <c r="AQ14" s="75">
        <v>0</v>
      </c>
      <c r="AR14" s="76">
        <v>0</v>
      </c>
      <c r="AS14" s="77">
        <v>0</v>
      </c>
      <c r="AT14" s="77">
        <v>0</v>
      </c>
      <c r="AU14" s="78">
        <v>0</v>
      </c>
      <c r="AV14" s="58">
        <v>2418</v>
      </c>
      <c r="AW14" s="58">
        <v>0</v>
      </c>
      <c r="AX14" s="208">
        <v>1979090.44</v>
      </c>
    </row>
    <row r="15" spans="1:50" ht="21.75" customHeight="1" x14ac:dyDescent="0.25">
      <c r="A15" s="26">
        <v>5</v>
      </c>
      <c r="B15" s="25" t="s">
        <v>76</v>
      </c>
      <c r="C15" s="75">
        <v>0</v>
      </c>
      <c r="D15" s="76">
        <v>0</v>
      </c>
      <c r="E15" s="75">
        <v>0</v>
      </c>
      <c r="F15" s="76">
        <v>0</v>
      </c>
      <c r="G15" s="75">
        <v>0</v>
      </c>
      <c r="H15" s="76">
        <v>0</v>
      </c>
      <c r="I15" s="75">
        <v>0</v>
      </c>
      <c r="J15" s="76">
        <v>0</v>
      </c>
      <c r="K15" s="77">
        <v>0</v>
      </c>
      <c r="L15" s="78">
        <v>0</v>
      </c>
      <c r="M15" s="75">
        <v>0</v>
      </c>
      <c r="N15" s="76">
        <v>0</v>
      </c>
      <c r="O15" s="75">
        <v>0</v>
      </c>
      <c r="P15" s="76">
        <v>0</v>
      </c>
      <c r="Q15" s="75">
        <v>0</v>
      </c>
      <c r="R15" s="76">
        <v>0</v>
      </c>
      <c r="S15" s="75">
        <v>0</v>
      </c>
      <c r="T15" s="76">
        <v>0</v>
      </c>
      <c r="U15" s="77">
        <v>0</v>
      </c>
      <c r="V15" s="78">
        <v>0</v>
      </c>
      <c r="W15" s="75">
        <v>31343</v>
      </c>
      <c r="X15" s="76">
        <v>22109518</v>
      </c>
      <c r="Y15" s="75">
        <v>31769</v>
      </c>
      <c r="Z15" s="76">
        <v>22897660</v>
      </c>
      <c r="AA15" s="75">
        <v>32270</v>
      </c>
      <c r="AB15" s="76">
        <v>23221500</v>
      </c>
      <c r="AC15" s="75">
        <v>33143</v>
      </c>
      <c r="AD15" s="76">
        <v>24129248</v>
      </c>
      <c r="AE15" s="77">
        <v>128525</v>
      </c>
      <c r="AF15" s="78">
        <v>92357926</v>
      </c>
      <c r="AG15" s="75">
        <v>0</v>
      </c>
      <c r="AH15" s="75">
        <v>0</v>
      </c>
      <c r="AI15" s="76">
        <v>0</v>
      </c>
      <c r="AJ15" s="75">
        <v>0</v>
      </c>
      <c r="AK15" s="75">
        <v>0</v>
      </c>
      <c r="AL15" s="76">
        <v>0</v>
      </c>
      <c r="AM15" s="75">
        <v>0</v>
      </c>
      <c r="AN15" s="75">
        <v>0</v>
      </c>
      <c r="AO15" s="76">
        <v>0</v>
      </c>
      <c r="AP15" s="75">
        <v>0</v>
      </c>
      <c r="AQ15" s="75">
        <v>0</v>
      </c>
      <c r="AR15" s="76">
        <v>0</v>
      </c>
      <c r="AS15" s="77">
        <v>0</v>
      </c>
      <c r="AT15" s="77">
        <v>0</v>
      </c>
      <c r="AU15" s="78">
        <v>0</v>
      </c>
      <c r="AV15" s="58">
        <v>128525</v>
      </c>
      <c r="AW15" s="58">
        <v>0</v>
      </c>
      <c r="AX15" s="208">
        <v>92357926</v>
      </c>
    </row>
    <row r="16" spans="1:50" ht="30" x14ac:dyDescent="0.25">
      <c r="A16" s="26">
        <v>6</v>
      </c>
      <c r="B16" s="25" t="s">
        <v>200</v>
      </c>
      <c r="C16" s="75">
        <v>4000</v>
      </c>
      <c r="D16" s="76">
        <v>2255360</v>
      </c>
      <c r="E16" s="75">
        <v>4000</v>
      </c>
      <c r="F16" s="76">
        <v>2255360</v>
      </c>
      <c r="G16" s="75">
        <v>1695</v>
      </c>
      <c r="H16" s="76">
        <v>955708.8</v>
      </c>
      <c r="I16" s="75">
        <v>3460</v>
      </c>
      <c r="J16" s="76">
        <v>1950886.4</v>
      </c>
      <c r="K16" s="77">
        <v>13155</v>
      </c>
      <c r="L16" s="78">
        <v>7417315.1999999993</v>
      </c>
      <c r="M16" s="75">
        <v>0</v>
      </c>
      <c r="N16" s="76">
        <v>0</v>
      </c>
      <c r="O16" s="75">
        <v>0</v>
      </c>
      <c r="P16" s="76">
        <v>0</v>
      </c>
      <c r="Q16" s="75">
        <v>0</v>
      </c>
      <c r="R16" s="76">
        <v>0</v>
      </c>
      <c r="S16" s="75">
        <v>0</v>
      </c>
      <c r="T16" s="76">
        <v>0</v>
      </c>
      <c r="U16" s="77">
        <v>0</v>
      </c>
      <c r="V16" s="78">
        <v>0</v>
      </c>
      <c r="W16" s="75">
        <v>0</v>
      </c>
      <c r="X16" s="76">
        <v>0</v>
      </c>
      <c r="Y16" s="75">
        <v>0</v>
      </c>
      <c r="Z16" s="76">
        <v>0</v>
      </c>
      <c r="AA16" s="75">
        <v>0</v>
      </c>
      <c r="AB16" s="76">
        <v>0</v>
      </c>
      <c r="AC16" s="75">
        <v>0</v>
      </c>
      <c r="AD16" s="76">
        <v>0</v>
      </c>
      <c r="AE16" s="77">
        <v>0</v>
      </c>
      <c r="AF16" s="78">
        <v>0</v>
      </c>
      <c r="AG16" s="75">
        <v>0</v>
      </c>
      <c r="AH16" s="75">
        <v>0</v>
      </c>
      <c r="AI16" s="76">
        <v>0</v>
      </c>
      <c r="AJ16" s="75">
        <v>0</v>
      </c>
      <c r="AK16" s="75">
        <v>0</v>
      </c>
      <c r="AL16" s="76">
        <v>0</v>
      </c>
      <c r="AM16" s="75">
        <v>0</v>
      </c>
      <c r="AN16" s="75">
        <v>0</v>
      </c>
      <c r="AO16" s="76">
        <v>0</v>
      </c>
      <c r="AP16" s="75">
        <v>0</v>
      </c>
      <c r="AQ16" s="75">
        <v>0</v>
      </c>
      <c r="AR16" s="76">
        <v>0</v>
      </c>
      <c r="AS16" s="77">
        <v>0</v>
      </c>
      <c r="AT16" s="77">
        <v>0</v>
      </c>
      <c r="AU16" s="78">
        <v>0</v>
      </c>
      <c r="AV16" s="58">
        <v>13155</v>
      </c>
      <c r="AW16" s="58">
        <v>0</v>
      </c>
      <c r="AX16" s="208">
        <v>7417315.1999999993</v>
      </c>
    </row>
    <row r="17" spans="1:50" ht="15" x14ac:dyDescent="0.25">
      <c r="A17" s="26">
        <v>7</v>
      </c>
      <c r="B17" s="25" t="s">
        <v>77</v>
      </c>
      <c r="C17" s="75">
        <v>20</v>
      </c>
      <c r="D17" s="76">
        <v>25086.19</v>
      </c>
      <c r="E17" s="75">
        <v>104</v>
      </c>
      <c r="F17" s="76">
        <v>325401.46999999997</v>
      </c>
      <c r="G17" s="75">
        <v>312</v>
      </c>
      <c r="H17" s="76">
        <v>976204.42</v>
      </c>
      <c r="I17" s="75">
        <v>316</v>
      </c>
      <c r="J17" s="76">
        <v>1028279.15</v>
      </c>
      <c r="K17" s="77">
        <v>752</v>
      </c>
      <c r="L17" s="78">
        <v>2354971.23</v>
      </c>
      <c r="M17" s="75">
        <v>0</v>
      </c>
      <c r="N17" s="76">
        <v>0</v>
      </c>
      <c r="O17" s="75">
        <v>0</v>
      </c>
      <c r="P17" s="76">
        <v>0</v>
      </c>
      <c r="Q17" s="75">
        <v>0</v>
      </c>
      <c r="R17" s="76">
        <v>0</v>
      </c>
      <c r="S17" s="75">
        <v>0</v>
      </c>
      <c r="T17" s="76">
        <v>0</v>
      </c>
      <c r="U17" s="77">
        <v>0</v>
      </c>
      <c r="V17" s="78">
        <v>0</v>
      </c>
      <c r="W17" s="75">
        <v>0</v>
      </c>
      <c r="X17" s="76">
        <v>0</v>
      </c>
      <c r="Y17" s="75">
        <v>0</v>
      </c>
      <c r="Z17" s="76">
        <v>0</v>
      </c>
      <c r="AA17" s="75">
        <v>0</v>
      </c>
      <c r="AB17" s="76">
        <v>0</v>
      </c>
      <c r="AC17" s="75">
        <v>0</v>
      </c>
      <c r="AD17" s="76">
        <v>0</v>
      </c>
      <c r="AE17" s="77">
        <v>0</v>
      </c>
      <c r="AF17" s="78">
        <v>0</v>
      </c>
      <c r="AG17" s="75">
        <v>0</v>
      </c>
      <c r="AH17" s="75">
        <v>0</v>
      </c>
      <c r="AI17" s="76">
        <v>0</v>
      </c>
      <c r="AJ17" s="75">
        <v>0</v>
      </c>
      <c r="AK17" s="75">
        <v>0</v>
      </c>
      <c r="AL17" s="76">
        <v>0</v>
      </c>
      <c r="AM17" s="75">
        <v>0</v>
      </c>
      <c r="AN17" s="75">
        <v>0</v>
      </c>
      <c r="AO17" s="76">
        <v>0</v>
      </c>
      <c r="AP17" s="75">
        <v>0</v>
      </c>
      <c r="AQ17" s="75">
        <v>0</v>
      </c>
      <c r="AR17" s="76">
        <v>0</v>
      </c>
      <c r="AS17" s="77">
        <v>0</v>
      </c>
      <c r="AT17" s="77">
        <v>0</v>
      </c>
      <c r="AU17" s="78">
        <v>0</v>
      </c>
      <c r="AV17" s="58">
        <v>752</v>
      </c>
      <c r="AW17" s="58">
        <v>0</v>
      </c>
      <c r="AX17" s="208">
        <v>2354971.23</v>
      </c>
    </row>
    <row r="18" spans="1:50" ht="30" x14ac:dyDescent="0.25">
      <c r="A18" s="26">
        <v>8</v>
      </c>
      <c r="B18" s="25" t="s">
        <v>55</v>
      </c>
      <c r="C18" s="75">
        <v>0</v>
      </c>
      <c r="D18" s="76">
        <v>0</v>
      </c>
      <c r="E18" s="75">
        <v>0</v>
      </c>
      <c r="F18" s="76">
        <v>0</v>
      </c>
      <c r="G18" s="75">
        <v>0</v>
      </c>
      <c r="H18" s="76">
        <v>0</v>
      </c>
      <c r="I18" s="75">
        <v>0</v>
      </c>
      <c r="J18" s="76">
        <v>0</v>
      </c>
      <c r="K18" s="77">
        <v>0</v>
      </c>
      <c r="L18" s="78">
        <v>0</v>
      </c>
      <c r="M18" s="75">
        <v>0</v>
      </c>
      <c r="N18" s="76">
        <v>0</v>
      </c>
      <c r="O18" s="75">
        <v>0</v>
      </c>
      <c r="P18" s="76">
        <v>0</v>
      </c>
      <c r="Q18" s="75">
        <v>0</v>
      </c>
      <c r="R18" s="76">
        <v>0</v>
      </c>
      <c r="S18" s="75">
        <v>0</v>
      </c>
      <c r="T18" s="76">
        <v>0</v>
      </c>
      <c r="U18" s="77">
        <v>0</v>
      </c>
      <c r="V18" s="78">
        <v>0</v>
      </c>
      <c r="W18" s="75">
        <v>0</v>
      </c>
      <c r="X18" s="76">
        <v>0</v>
      </c>
      <c r="Y18" s="75">
        <v>0</v>
      </c>
      <c r="Z18" s="76">
        <v>0</v>
      </c>
      <c r="AA18" s="75">
        <v>0</v>
      </c>
      <c r="AB18" s="76">
        <v>0</v>
      </c>
      <c r="AC18" s="75">
        <v>0</v>
      </c>
      <c r="AD18" s="76">
        <v>0</v>
      </c>
      <c r="AE18" s="77">
        <v>0</v>
      </c>
      <c r="AF18" s="78">
        <v>0</v>
      </c>
      <c r="AG18" s="75">
        <v>0</v>
      </c>
      <c r="AH18" s="75">
        <v>0</v>
      </c>
      <c r="AI18" s="76">
        <v>0</v>
      </c>
      <c r="AJ18" s="75">
        <v>0</v>
      </c>
      <c r="AK18" s="75">
        <v>0</v>
      </c>
      <c r="AL18" s="76">
        <v>0</v>
      </c>
      <c r="AM18" s="75">
        <v>0</v>
      </c>
      <c r="AN18" s="75">
        <v>0</v>
      </c>
      <c r="AO18" s="76">
        <v>0</v>
      </c>
      <c r="AP18" s="75">
        <v>0</v>
      </c>
      <c r="AQ18" s="75">
        <v>0</v>
      </c>
      <c r="AR18" s="76">
        <v>0</v>
      </c>
      <c r="AS18" s="77">
        <v>0</v>
      </c>
      <c r="AT18" s="77">
        <v>0</v>
      </c>
      <c r="AU18" s="78">
        <v>0</v>
      </c>
      <c r="AV18" s="58">
        <v>0</v>
      </c>
      <c r="AW18" s="58">
        <v>0</v>
      </c>
      <c r="AX18" s="208">
        <v>0</v>
      </c>
    </row>
    <row r="19" spans="1:50" ht="15" x14ac:dyDescent="0.25">
      <c r="A19" s="26">
        <v>9</v>
      </c>
      <c r="B19" s="25" t="s">
        <v>78</v>
      </c>
      <c r="C19" s="75">
        <v>0</v>
      </c>
      <c r="D19" s="76">
        <v>0</v>
      </c>
      <c r="E19" s="75">
        <v>0</v>
      </c>
      <c r="F19" s="76">
        <v>0</v>
      </c>
      <c r="G19" s="75">
        <v>0</v>
      </c>
      <c r="H19" s="76">
        <v>0</v>
      </c>
      <c r="I19" s="75">
        <v>0</v>
      </c>
      <c r="J19" s="76">
        <v>0</v>
      </c>
      <c r="K19" s="77">
        <v>0</v>
      </c>
      <c r="L19" s="78">
        <v>0</v>
      </c>
      <c r="M19" s="75">
        <v>30391</v>
      </c>
      <c r="N19" s="76">
        <v>16566506.689999999</v>
      </c>
      <c r="O19" s="75">
        <v>37891</v>
      </c>
      <c r="P19" s="76">
        <v>14572606.57</v>
      </c>
      <c r="Q19" s="75">
        <v>31284</v>
      </c>
      <c r="R19" s="76">
        <v>12237135.74</v>
      </c>
      <c r="S19" s="75">
        <v>41533</v>
      </c>
      <c r="T19" s="76">
        <v>12854150.6</v>
      </c>
      <c r="U19" s="77">
        <v>141099</v>
      </c>
      <c r="V19" s="78">
        <v>56230399.600000001</v>
      </c>
      <c r="W19" s="75">
        <v>0</v>
      </c>
      <c r="X19" s="76">
        <v>0</v>
      </c>
      <c r="Y19" s="75">
        <v>0</v>
      </c>
      <c r="Z19" s="76">
        <v>0</v>
      </c>
      <c r="AA19" s="75">
        <v>0</v>
      </c>
      <c r="AB19" s="76">
        <v>0</v>
      </c>
      <c r="AC19" s="75">
        <v>0</v>
      </c>
      <c r="AD19" s="76">
        <v>0</v>
      </c>
      <c r="AE19" s="77">
        <v>0</v>
      </c>
      <c r="AF19" s="78">
        <v>0</v>
      </c>
      <c r="AG19" s="75">
        <v>90</v>
      </c>
      <c r="AH19" s="75">
        <v>1020</v>
      </c>
      <c r="AI19" s="76">
        <v>6316118.7000000002</v>
      </c>
      <c r="AJ19" s="75">
        <v>90</v>
      </c>
      <c r="AK19" s="75">
        <v>1020</v>
      </c>
      <c r="AL19" s="76">
        <v>6316118.7000000002</v>
      </c>
      <c r="AM19" s="75">
        <v>90</v>
      </c>
      <c r="AN19" s="75">
        <v>1020</v>
      </c>
      <c r="AO19" s="76">
        <v>6084928.7000000002</v>
      </c>
      <c r="AP19" s="75">
        <v>90</v>
      </c>
      <c r="AQ19" s="75">
        <v>1020</v>
      </c>
      <c r="AR19" s="76">
        <v>6084928.7000000002</v>
      </c>
      <c r="AS19" s="77">
        <v>360</v>
      </c>
      <c r="AT19" s="77">
        <v>4080</v>
      </c>
      <c r="AU19" s="78">
        <v>24802094.800000001</v>
      </c>
      <c r="AV19" s="58">
        <v>141459</v>
      </c>
      <c r="AW19" s="58">
        <v>4080</v>
      </c>
      <c r="AX19" s="208">
        <v>81032494.400000006</v>
      </c>
    </row>
    <row r="20" spans="1:50" ht="15" x14ac:dyDescent="0.25">
      <c r="A20" s="26">
        <v>10</v>
      </c>
      <c r="B20" s="25" t="s">
        <v>79</v>
      </c>
      <c r="C20" s="75">
        <v>2063</v>
      </c>
      <c r="D20" s="76">
        <v>2754909.57</v>
      </c>
      <c r="E20" s="75">
        <v>1989</v>
      </c>
      <c r="F20" s="76">
        <v>2656090.71</v>
      </c>
      <c r="G20" s="75">
        <v>1839</v>
      </c>
      <c r="H20" s="76">
        <v>2455782.21</v>
      </c>
      <c r="I20" s="75">
        <v>1238</v>
      </c>
      <c r="J20" s="76">
        <v>1648080.78</v>
      </c>
      <c r="K20" s="77">
        <v>7129</v>
      </c>
      <c r="L20" s="78">
        <v>9514863.2699999996</v>
      </c>
      <c r="M20" s="75">
        <v>0</v>
      </c>
      <c r="N20" s="76">
        <v>0</v>
      </c>
      <c r="O20" s="75">
        <v>0</v>
      </c>
      <c r="P20" s="76">
        <v>0</v>
      </c>
      <c r="Q20" s="75">
        <v>0</v>
      </c>
      <c r="R20" s="76">
        <v>0</v>
      </c>
      <c r="S20" s="75">
        <v>0</v>
      </c>
      <c r="T20" s="76">
        <v>0</v>
      </c>
      <c r="U20" s="77">
        <v>0</v>
      </c>
      <c r="V20" s="78">
        <v>0</v>
      </c>
      <c r="W20" s="75">
        <v>91</v>
      </c>
      <c r="X20" s="76">
        <v>65229</v>
      </c>
      <c r="Y20" s="75">
        <v>91</v>
      </c>
      <c r="Z20" s="76">
        <v>65229</v>
      </c>
      <c r="AA20" s="75">
        <v>66</v>
      </c>
      <c r="AB20" s="76">
        <v>47309</v>
      </c>
      <c r="AC20" s="75">
        <v>65</v>
      </c>
      <c r="AD20" s="76">
        <v>46592</v>
      </c>
      <c r="AE20" s="77">
        <v>313</v>
      </c>
      <c r="AF20" s="78">
        <v>224359</v>
      </c>
      <c r="AG20" s="75">
        <v>0</v>
      </c>
      <c r="AH20" s="75">
        <v>0</v>
      </c>
      <c r="AI20" s="76">
        <v>0</v>
      </c>
      <c r="AJ20" s="75">
        <v>0</v>
      </c>
      <c r="AK20" s="75">
        <v>0</v>
      </c>
      <c r="AL20" s="76">
        <v>0</v>
      </c>
      <c r="AM20" s="75">
        <v>0</v>
      </c>
      <c r="AN20" s="75">
        <v>0</v>
      </c>
      <c r="AO20" s="76">
        <v>0</v>
      </c>
      <c r="AP20" s="75">
        <v>0</v>
      </c>
      <c r="AQ20" s="75">
        <v>0</v>
      </c>
      <c r="AR20" s="76">
        <v>0</v>
      </c>
      <c r="AS20" s="77">
        <v>0</v>
      </c>
      <c r="AT20" s="77">
        <v>0</v>
      </c>
      <c r="AU20" s="78">
        <v>0</v>
      </c>
      <c r="AV20" s="58">
        <v>7442</v>
      </c>
      <c r="AW20" s="58">
        <v>0</v>
      </c>
      <c r="AX20" s="208">
        <v>9739222.2699999996</v>
      </c>
    </row>
    <row r="21" spans="1:50" ht="30" x14ac:dyDescent="0.25">
      <c r="A21" s="26">
        <v>11</v>
      </c>
      <c r="B21" s="25" t="s">
        <v>201</v>
      </c>
      <c r="C21" s="75">
        <v>0</v>
      </c>
      <c r="D21" s="76">
        <v>0</v>
      </c>
      <c r="E21" s="75">
        <v>0</v>
      </c>
      <c r="F21" s="76">
        <v>0</v>
      </c>
      <c r="G21" s="75">
        <v>0</v>
      </c>
      <c r="H21" s="76">
        <v>0</v>
      </c>
      <c r="I21" s="75">
        <v>0</v>
      </c>
      <c r="J21" s="76">
        <v>0</v>
      </c>
      <c r="K21" s="77">
        <v>0</v>
      </c>
      <c r="L21" s="78">
        <v>0</v>
      </c>
      <c r="M21" s="75">
        <v>0</v>
      </c>
      <c r="N21" s="76">
        <v>0</v>
      </c>
      <c r="O21" s="75">
        <v>0</v>
      </c>
      <c r="P21" s="76">
        <v>0</v>
      </c>
      <c r="Q21" s="75">
        <v>0</v>
      </c>
      <c r="R21" s="76">
        <v>0</v>
      </c>
      <c r="S21" s="75">
        <v>0</v>
      </c>
      <c r="T21" s="76">
        <v>0</v>
      </c>
      <c r="U21" s="77">
        <v>0</v>
      </c>
      <c r="V21" s="78">
        <v>0</v>
      </c>
      <c r="W21" s="75">
        <v>18750</v>
      </c>
      <c r="X21" s="76">
        <v>13331107</v>
      </c>
      <c r="Y21" s="75">
        <v>19350</v>
      </c>
      <c r="Z21" s="76">
        <v>13857586</v>
      </c>
      <c r="AA21" s="75">
        <v>19550</v>
      </c>
      <c r="AB21" s="76">
        <v>13901664</v>
      </c>
      <c r="AC21" s="75">
        <v>20350</v>
      </c>
      <c r="AD21" s="76">
        <v>14470491</v>
      </c>
      <c r="AE21" s="77">
        <v>78000</v>
      </c>
      <c r="AF21" s="78">
        <v>55560848</v>
      </c>
      <c r="AG21" s="75">
        <v>0</v>
      </c>
      <c r="AH21" s="75">
        <v>0</v>
      </c>
      <c r="AI21" s="76">
        <v>0</v>
      </c>
      <c r="AJ21" s="75">
        <v>0</v>
      </c>
      <c r="AK21" s="75">
        <v>0</v>
      </c>
      <c r="AL21" s="76">
        <v>0</v>
      </c>
      <c r="AM21" s="75">
        <v>0</v>
      </c>
      <c r="AN21" s="75">
        <v>0</v>
      </c>
      <c r="AO21" s="76">
        <v>0</v>
      </c>
      <c r="AP21" s="75">
        <v>0</v>
      </c>
      <c r="AQ21" s="75">
        <v>0</v>
      </c>
      <c r="AR21" s="76">
        <v>0</v>
      </c>
      <c r="AS21" s="77">
        <v>0</v>
      </c>
      <c r="AT21" s="77">
        <v>0</v>
      </c>
      <c r="AU21" s="78">
        <v>0</v>
      </c>
      <c r="AV21" s="58">
        <v>78000</v>
      </c>
      <c r="AW21" s="58">
        <v>0</v>
      </c>
      <c r="AX21" s="208">
        <v>55560848</v>
      </c>
    </row>
    <row r="22" spans="1:50" ht="30" x14ac:dyDescent="0.25">
      <c r="A22" s="26">
        <v>12</v>
      </c>
      <c r="B22" s="25" t="s">
        <v>80</v>
      </c>
      <c r="C22" s="75">
        <v>0</v>
      </c>
      <c r="D22" s="76">
        <v>0</v>
      </c>
      <c r="E22" s="75">
        <v>0</v>
      </c>
      <c r="F22" s="76">
        <v>0</v>
      </c>
      <c r="G22" s="75">
        <v>0</v>
      </c>
      <c r="H22" s="76">
        <v>0</v>
      </c>
      <c r="I22" s="75">
        <v>0</v>
      </c>
      <c r="J22" s="76">
        <v>0</v>
      </c>
      <c r="K22" s="77">
        <v>0</v>
      </c>
      <c r="L22" s="78">
        <v>0</v>
      </c>
      <c r="M22" s="75">
        <v>0</v>
      </c>
      <c r="N22" s="76">
        <v>0</v>
      </c>
      <c r="O22" s="75">
        <v>0</v>
      </c>
      <c r="P22" s="76">
        <v>0</v>
      </c>
      <c r="Q22" s="75">
        <v>0</v>
      </c>
      <c r="R22" s="76">
        <v>0</v>
      </c>
      <c r="S22" s="75">
        <v>0</v>
      </c>
      <c r="T22" s="76">
        <v>0</v>
      </c>
      <c r="U22" s="77">
        <v>0</v>
      </c>
      <c r="V22" s="78">
        <v>0</v>
      </c>
      <c r="W22" s="75">
        <v>0</v>
      </c>
      <c r="X22" s="76">
        <v>0</v>
      </c>
      <c r="Y22" s="75">
        <v>0</v>
      </c>
      <c r="Z22" s="76">
        <v>0</v>
      </c>
      <c r="AA22" s="75">
        <v>0</v>
      </c>
      <c r="AB22" s="76">
        <v>0</v>
      </c>
      <c r="AC22" s="75">
        <v>0</v>
      </c>
      <c r="AD22" s="76">
        <v>0</v>
      </c>
      <c r="AE22" s="77">
        <v>0</v>
      </c>
      <c r="AF22" s="78">
        <v>0</v>
      </c>
      <c r="AG22" s="75">
        <v>0</v>
      </c>
      <c r="AH22" s="75">
        <v>0</v>
      </c>
      <c r="AI22" s="76">
        <v>0</v>
      </c>
      <c r="AJ22" s="75">
        <v>0</v>
      </c>
      <c r="AK22" s="75">
        <v>0</v>
      </c>
      <c r="AL22" s="76">
        <v>0</v>
      </c>
      <c r="AM22" s="75">
        <v>0</v>
      </c>
      <c r="AN22" s="75">
        <v>0</v>
      </c>
      <c r="AO22" s="76">
        <v>0</v>
      </c>
      <c r="AP22" s="75">
        <v>0</v>
      </c>
      <c r="AQ22" s="75">
        <v>0</v>
      </c>
      <c r="AR22" s="76">
        <v>0</v>
      </c>
      <c r="AS22" s="77">
        <v>0</v>
      </c>
      <c r="AT22" s="77">
        <v>0</v>
      </c>
      <c r="AU22" s="78">
        <v>0</v>
      </c>
      <c r="AV22" s="58">
        <v>0</v>
      </c>
      <c r="AW22" s="58">
        <v>0</v>
      </c>
      <c r="AX22" s="208">
        <v>0</v>
      </c>
    </row>
    <row r="23" spans="1:50" ht="15" x14ac:dyDescent="0.25">
      <c r="A23" s="26">
        <v>13</v>
      </c>
      <c r="B23" s="25" t="s">
        <v>202</v>
      </c>
      <c r="C23" s="75">
        <v>0</v>
      </c>
      <c r="D23" s="76">
        <v>0</v>
      </c>
      <c r="E23" s="75">
        <v>0</v>
      </c>
      <c r="F23" s="76">
        <v>0</v>
      </c>
      <c r="G23" s="75">
        <v>0</v>
      </c>
      <c r="H23" s="76">
        <v>0</v>
      </c>
      <c r="I23" s="75">
        <v>0</v>
      </c>
      <c r="J23" s="76">
        <v>0</v>
      </c>
      <c r="K23" s="77">
        <v>0</v>
      </c>
      <c r="L23" s="78">
        <v>0</v>
      </c>
      <c r="M23" s="75">
        <v>21482</v>
      </c>
      <c r="N23" s="76">
        <v>22711182.449999999</v>
      </c>
      <c r="O23" s="75">
        <v>21482</v>
      </c>
      <c r="P23" s="76">
        <v>22751906.98</v>
      </c>
      <c r="Q23" s="75">
        <v>21232</v>
      </c>
      <c r="R23" s="76">
        <v>21447798.469999999</v>
      </c>
      <c r="S23" s="75">
        <v>21233</v>
      </c>
      <c r="T23" s="76">
        <v>19973110.030000001</v>
      </c>
      <c r="U23" s="77">
        <v>85429</v>
      </c>
      <c r="V23" s="78">
        <v>86883997.930000007</v>
      </c>
      <c r="W23" s="75">
        <v>0</v>
      </c>
      <c r="X23" s="76">
        <v>0</v>
      </c>
      <c r="Y23" s="75">
        <v>0</v>
      </c>
      <c r="Z23" s="76">
        <v>0</v>
      </c>
      <c r="AA23" s="75">
        <v>0</v>
      </c>
      <c r="AB23" s="76">
        <v>0</v>
      </c>
      <c r="AC23" s="75">
        <v>0</v>
      </c>
      <c r="AD23" s="76">
        <v>0</v>
      </c>
      <c r="AE23" s="77">
        <v>0</v>
      </c>
      <c r="AF23" s="78">
        <v>0</v>
      </c>
      <c r="AG23" s="75">
        <v>0</v>
      </c>
      <c r="AH23" s="75">
        <v>0</v>
      </c>
      <c r="AI23" s="76">
        <v>0</v>
      </c>
      <c r="AJ23" s="75">
        <v>0</v>
      </c>
      <c r="AK23" s="75">
        <v>0</v>
      </c>
      <c r="AL23" s="76">
        <v>0</v>
      </c>
      <c r="AM23" s="75">
        <v>0</v>
      </c>
      <c r="AN23" s="75">
        <v>0</v>
      </c>
      <c r="AO23" s="76">
        <v>0</v>
      </c>
      <c r="AP23" s="75">
        <v>0</v>
      </c>
      <c r="AQ23" s="75">
        <v>0</v>
      </c>
      <c r="AR23" s="76">
        <v>0</v>
      </c>
      <c r="AS23" s="77">
        <v>0</v>
      </c>
      <c r="AT23" s="77">
        <v>0</v>
      </c>
      <c r="AU23" s="78">
        <v>0</v>
      </c>
      <c r="AV23" s="58">
        <v>85429</v>
      </c>
      <c r="AW23" s="58">
        <v>0</v>
      </c>
      <c r="AX23" s="208">
        <v>86883997.930000007</v>
      </c>
    </row>
    <row r="24" spans="1:50" ht="15" x14ac:dyDescent="0.25">
      <c r="A24" s="26">
        <v>14</v>
      </c>
      <c r="B24" s="25" t="s">
        <v>82</v>
      </c>
      <c r="C24" s="75">
        <v>0</v>
      </c>
      <c r="D24" s="76">
        <v>0</v>
      </c>
      <c r="E24" s="75">
        <v>0</v>
      </c>
      <c r="F24" s="76">
        <v>0</v>
      </c>
      <c r="G24" s="75">
        <v>0</v>
      </c>
      <c r="H24" s="76">
        <v>0</v>
      </c>
      <c r="I24" s="75">
        <v>0</v>
      </c>
      <c r="J24" s="76">
        <v>0</v>
      </c>
      <c r="K24" s="77">
        <v>0</v>
      </c>
      <c r="L24" s="78">
        <v>0</v>
      </c>
      <c r="M24" s="75">
        <v>9161</v>
      </c>
      <c r="N24" s="76">
        <v>8968764.9800000004</v>
      </c>
      <c r="O24" s="75">
        <v>8161</v>
      </c>
      <c r="P24" s="76">
        <v>8774624.8900000006</v>
      </c>
      <c r="Q24" s="75">
        <v>8911</v>
      </c>
      <c r="R24" s="76">
        <v>8684900.7400000002</v>
      </c>
      <c r="S24" s="75">
        <v>3910</v>
      </c>
      <c r="T24" s="76">
        <v>6568287.4100000001</v>
      </c>
      <c r="U24" s="77">
        <v>30143</v>
      </c>
      <c r="V24" s="78">
        <v>32996578.02</v>
      </c>
      <c r="W24" s="75">
        <v>4577</v>
      </c>
      <c r="X24" s="76">
        <v>3257631</v>
      </c>
      <c r="Y24" s="75">
        <v>4577</v>
      </c>
      <c r="Z24" s="76">
        <v>3257631</v>
      </c>
      <c r="AA24" s="75">
        <v>4677</v>
      </c>
      <c r="AB24" s="76">
        <v>3328831</v>
      </c>
      <c r="AC24" s="75">
        <v>4377</v>
      </c>
      <c r="AD24" s="76">
        <v>3115328</v>
      </c>
      <c r="AE24" s="77">
        <v>18208</v>
      </c>
      <c r="AF24" s="78">
        <v>12959421</v>
      </c>
      <c r="AG24" s="75">
        <v>0</v>
      </c>
      <c r="AH24" s="75">
        <v>0</v>
      </c>
      <c r="AI24" s="76">
        <v>0</v>
      </c>
      <c r="AJ24" s="75">
        <v>0</v>
      </c>
      <c r="AK24" s="75">
        <v>0</v>
      </c>
      <c r="AL24" s="76">
        <v>0</v>
      </c>
      <c r="AM24" s="75">
        <v>0</v>
      </c>
      <c r="AN24" s="75">
        <v>0</v>
      </c>
      <c r="AO24" s="76">
        <v>0</v>
      </c>
      <c r="AP24" s="75">
        <v>0</v>
      </c>
      <c r="AQ24" s="75">
        <v>0</v>
      </c>
      <c r="AR24" s="76">
        <v>0</v>
      </c>
      <c r="AS24" s="77">
        <v>0</v>
      </c>
      <c r="AT24" s="77">
        <v>0</v>
      </c>
      <c r="AU24" s="78">
        <v>0</v>
      </c>
      <c r="AV24" s="58">
        <v>48351</v>
      </c>
      <c r="AW24" s="58">
        <v>0</v>
      </c>
      <c r="AX24" s="208">
        <v>45955999.019999996</v>
      </c>
    </row>
    <row r="25" spans="1:50" ht="15" x14ac:dyDescent="0.25">
      <c r="A25" s="26">
        <v>15</v>
      </c>
      <c r="B25" s="25" t="s">
        <v>83</v>
      </c>
      <c r="C25" s="75">
        <v>0</v>
      </c>
      <c r="D25" s="76">
        <v>0</v>
      </c>
      <c r="E25" s="75">
        <v>0</v>
      </c>
      <c r="F25" s="76">
        <v>0</v>
      </c>
      <c r="G25" s="75">
        <v>0</v>
      </c>
      <c r="H25" s="76">
        <v>0</v>
      </c>
      <c r="I25" s="75">
        <v>0</v>
      </c>
      <c r="J25" s="76">
        <v>0</v>
      </c>
      <c r="K25" s="77">
        <v>0</v>
      </c>
      <c r="L25" s="78">
        <v>0</v>
      </c>
      <c r="M25" s="75">
        <v>7083</v>
      </c>
      <c r="N25" s="76">
        <v>9964496.6899999995</v>
      </c>
      <c r="O25" s="75">
        <v>6083</v>
      </c>
      <c r="P25" s="76">
        <v>9853497.3900000006</v>
      </c>
      <c r="Q25" s="75">
        <v>7083</v>
      </c>
      <c r="R25" s="76">
        <v>10257439.5</v>
      </c>
      <c r="S25" s="75">
        <v>4083</v>
      </c>
      <c r="T25" s="76">
        <v>8852607.1300000008</v>
      </c>
      <c r="U25" s="77">
        <v>24332</v>
      </c>
      <c r="V25" s="78">
        <v>38928040.710000001</v>
      </c>
      <c r="W25" s="75">
        <v>3818</v>
      </c>
      <c r="X25" s="76">
        <v>2663795</v>
      </c>
      <c r="Y25" s="75">
        <v>3818</v>
      </c>
      <c r="Z25" s="76">
        <v>2663795</v>
      </c>
      <c r="AA25" s="75">
        <v>4493</v>
      </c>
      <c r="AB25" s="76">
        <v>3134756</v>
      </c>
      <c r="AC25" s="75">
        <v>3694</v>
      </c>
      <c r="AD25" s="76">
        <v>2577314</v>
      </c>
      <c r="AE25" s="77">
        <v>15823</v>
      </c>
      <c r="AF25" s="78">
        <v>11039660</v>
      </c>
      <c r="AG25" s="75">
        <v>0</v>
      </c>
      <c r="AH25" s="75">
        <v>0</v>
      </c>
      <c r="AI25" s="76">
        <v>0</v>
      </c>
      <c r="AJ25" s="75">
        <v>0</v>
      </c>
      <c r="AK25" s="75">
        <v>0</v>
      </c>
      <c r="AL25" s="76">
        <v>0</v>
      </c>
      <c r="AM25" s="75">
        <v>0</v>
      </c>
      <c r="AN25" s="75">
        <v>0</v>
      </c>
      <c r="AO25" s="76">
        <v>0</v>
      </c>
      <c r="AP25" s="75">
        <v>0</v>
      </c>
      <c r="AQ25" s="75">
        <v>0</v>
      </c>
      <c r="AR25" s="76">
        <v>0</v>
      </c>
      <c r="AS25" s="77">
        <v>0</v>
      </c>
      <c r="AT25" s="77">
        <v>0</v>
      </c>
      <c r="AU25" s="78">
        <v>0</v>
      </c>
      <c r="AV25" s="58">
        <v>40155</v>
      </c>
      <c r="AW25" s="58">
        <v>0</v>
      </c>
      <c r="AX25" s="208">
        <v>49967700.710000001</v>
      </c>
    </row>
    <row r="26" spans="1:50" ht="15" x14ac:dyDescent="0.25">
      <c r="A26" s="26">
        <v>16</v>
      </c>
      <c r="B26" s="25" t="s">
        <v>84</v>
      </c>
      <c r="C26" s="75">
        <v>0</v>
      </c>
      <c r="D26" s="76">
        <v>0</v>
      </c>
      <c r="E26" s="75">
        <v>0</v>
      </c>
      <c r="F26" s="76">
        <v>0</v>
      </c>
      <c r="G26" s="75">
        <v>0</v>
      </c>
      <c r="H26" s="76">
        <v>0</v>
      </c>
      <c r="I26" s="75">
        <v>0</v>
      </c>
      <c r="J26" s="76">
        <v>0</v>
      </c>
      <c r="K26" s="77">
        <v>0</v>
      </c>
      <c r="L26" s="78">
        <v>0</v>
      </c>
      <c r="M26" s="75">
        <v>3976</v>
      </c>
      <c r="N26" s="76">
        <v>6771142.5</v>
      </c>
      <c r="O26" s="75">
        <v>3476</v>
      </c>
      <c r="P26" s="76">
        <v>5925990.6600000001</v>
      </c>
      <c r="Q26" s="75">
        <v>3726</v>
      </c>
      <c r="R26" s="76">
        <v>5181241.03</v>
      </c>
      <c r="S26" s="75">
        <v>3726</v>
      </c>
      <c r="T26" s="76">
        <v>5750118.3899999997</v>
      </c>
      <c r="U26" s="77">
        <v>14904</v>
      </c>
      <c r="V26" s="78">
        <v>23628492.580000002</v>
      </c>
      <c r="W26" s="75">
        <v>1864</v>
      </c>
      <c r="X26" s="76">
        <v>1294788</v>
      </c>
      <c r="Y26" s="75">
        <v>1564</v>
      </c>
      <c r="Z26" s="76">
        <v>1086379</v>
      </c>
      <c r="AA26" s="75">
        <v>1164</v>
      </c>
      <c r="AB26" s="76">
        <v>808406</v>
      </c>
      <c r="AC26" s="75">
        <v>887</v>
      </c>
      <c r="AD26" s="76">
        <v>616003</v>
      </c>
      <c r="AE26" s="77">
        <v>5479</v>
      </c>
      <c r="AF26" s="78">
        <v>3805576</v>
      </c>
      <c r="AG26" s="75">
        <v>0</v>
      </c>
      <c r="AH26" s="75">
        <v>0</v>
      </c>
      <c r="AI26" s="76">
        <v>0</v>
      </c>
      <c r="AJ26" s="75">
        <v>0</v>
      </c>
      <c r="AK26" s="75">
        <v>0</v>
      </c>
      <c r="AL26" s="76">
        <v>0</v>
      </c>
      <c r="AM26" s="75">
        <v>0</v>
      </c>
      <c r="AN26" s="75">
        <v>0</v>
      </c>
      <c r="AO26" s="76">
        <v>0</v>
      </c>
      <c r="AP26" s="75">
        <v>0</v>
      </c>
      <c r="AQ26" s="75">
        <v>0</v>
      </c>
      <c r="AR26" s="76">
        <v>0</v>
      </c>
      <c r="AS26" s="77">
        <v>0</v>
      </c>
      <c r="AT26" s="77">
        <v>0</v>
      </c>
      <c r="AU26" s="78">
        <v>0</v>
      </c>
      <c r="AV26" s="58">
        <v>20383</v>
      </c>
      <c r="AW26" s="58">
        <v>0</v>
      </c>
      <c r="AX26" s="208">
        <v>27434068.580000002</v>
      </c>
    </row>
    <row r="27" spans="1:50" ht="15" x14ac:dyDescent="0.25">
      <c r="A27" s="26">
        <v>17</v>
      </c>
      <c r="B27" s="25" t="s">
        <v>85</v>
      </c>
      <c r="C27" s="75">
        <v>0</v>
      </c>
      <c r="D27" s="76">
        <v>0</v>
      </c>
      <c r="E27" s="75">
        <v>0</v>
      </c>
      <c r="F27" s="76">
        <v>0</v>
      </c>
      <c r="G27" s="75">
        <v>0</v>
      </c>
      <c r="H27" s="76">
        <v>0</v>
      </c>
      <c r="I27" s="75">
        <v>0</v>
      </c>
      <c r="J27" s="76">
        <v>0</v>
      </c>
      <c r="K27" s="77">
        <v>0</v>
      </c>
      <c r="L27" s="78">
        <v>0</v>
      </c>
      <c r="M27" s="75">
        <v>7331</v>
      </c>
      <c r="N27" s="76">
        <v>10478026.07</v>
      </c>
      <c r="O27" s="75">
        <v>7331</v>
      </c>
      <c r="P27" s="76">
        <v>10713494.23</v>
      </c>
      <c r="Q27" s="75">
        <v>7331</v>
      </c>
      <c r="R27" s="76">
        <v>10090389.220000001</v>
      </c>
      <c r="S27" s="75">
        <v>7330</v>
      </c>
      <c r="T27" s="76">
        <v>11313747.24</v>
      </c>
      <c r="U27" s="77">
        <v>29323</v>
      </c>
      <c r="V27" s="78">
        <v>42595656.760000005</v>
      </c>
      <c r="W27" s="75">
        <v>3731</v>
      </c>
      <c r="X27" s="76">
        <v>2585960</v>
      </c>
      <c r="Y27" s="75">
        <v>3331</v>
      </c>
      <c r="Z27" s="76">
        <v>2308562</v>
      </c>
      <c r="AA27" s="75">
        <v>3481</v>
      </c>
      <c r="AB27" s="76">
        <v>2412718</v>
      </c>
      <c r="AC27" s="75">
        <v>3482</v>
      </c>
      <c r="AD27" s="76">
        <v>2413435</v>
      </c>
      <c r="AE27" s="77">
        <v>14025</v>
      </c>
      <c r="AF27" s="78">
        <v>9720675</v>
      </c>
      <c r="AG27" s="75">
        <v>0</v>
      </c>
      <c r="AH27" s="75">
        <v>0</v>
      </c>
      <c r="AI27" s="76">
        <v>0</v>
      </c>
      <c r="AJ27" s="75">
        <v>0</v>
      </c>
      <c r="AK27" s="75">
        <v>0</v>
      </c>
      <c r="AL27" s="76">
        <v>0</v>
      </c>
      <c r="AM27" s="75">
        <v>0</v>
      </c>
      <c r="AN27" s="75">
        <v>0</v>
      </c>
      <c r="AO27" s="76">
        <v>0</v>
      </c>
      <c r="AP27" s="75">
        <v>0</v>
      </c>
      <c r="AQ27" s="75">
        <v>0</v>
      </c>
      <c r="AR27" s="76">
        <v>0</v>
      </c>
      <c r="AS27" s="77">
        <v>0</v>
      </c>
      <c r="AT27" s="77">
        <v>0</v>
      </c>
      <c r="AU27" s="78">
        <v>0</v>
      </c>
      <c r="AV27" s="58">
        <v>43348</v>
      </c>
      <c r="AW27" s="58">
        <v>0</v>
      </c>
      <c r="AX27" s="208">
        <v>52316331.760000005</v>
      </c>
    </row>
    <row r="28" spans="1:50" ht="15" x14ac:dyDescent="0.25">
      <c r="A28" s="26">
        <v>18</v>
      </c>
      <c r="B28" s="25" t="s">
        <v>86</v>
      </c>
      <c r="C28" s="75">
        <v>0</v>
      </c>
      <c r="D28" s="76">
        <v>0</v>
      </c>
      <c r="E28" s="75">
        <v>0</v>
      </c>
      <c r="F28" s="76">
        <v>0</v>
      </c>
      <c r="G28" s="75">
        <v>0</v>
      </c>
      <c r="H28" s="76">
        <v>0</v>
      </c>
      <c r="I28" s="75">
        <v>0</v>
      </c>
      <c r="J28" s="76">
        <v>0</v>
      </c>
      <c r="K28" s="77">
        <v>0</v>
      </c>
      <c r="L28" s="78">
        <v>0</v>
      </c>
      <c r="M28" s="75">
        <v>5060</v>
      </c>
      <c r="N28" s="76">
        <v>10642179.789999999</v>
      </c>
      <c r="O28" s="75">
        <v>4560</v>
      </c>
      <c r="P28" s="76">
        <v>10563765.039999999</v>
      </c>
      <c r="Q28" s="75">
        <v>4810</v>
      </c>
      <c r="R28" s="76">
        <v>10513142.08</v>
      </c>
      <c r="S28" s="75">
        <v>2558</v>
      </c>
      <c r="T28" s="76">
        <v>13471961.939999999</v>
      </c>
      <c r="U28" s="77">
        <v>16988</v>
      </c>
      <c r="V28" s="78">
        <v>45191048.849999994</v>
      </c>
      <c r="W28" s="75">
        <v>2500</v>
      </c>
      <c r="X28" s="76">
        <v>1792000</v>
      </c>
      <c r="Y28" s="75">
        <v>2500</v>
      </c>
      <c r="Z28" s="76">
        <v>1792000</v>
      </c>
      <c r="AA28" s="75">
        <v>2450</v>
      </c>
      <c r="AB28" s="76">
        <v>1756160</v>
      </c>
      <c r="AC28" s="75">
        <v>1900</v>
      </c>
      <c r="AD28" s="76">
        <v>1361920</v>
      </c>
      <c r="AE28" s="77">
        <v>9350</v>
      </c>
      <c r="AF28" s="78">
        <v>6702080</v>
      </c>
      <c r="AG28" s="75">
        <v>0</v>
      </c>
      <c r="AH28" s="75">
        <v>0</v>
      </c>
      <c r="AI28" s="76">
        <v>0</v>
      </c>
      <c r="AJ28" s="75">
        <v>0</v>
      </c>
      <c r="AK28" s="75">
        <v>0</v>
      </c>
      <c r="AL28" s="76">
        <v>0</v>
      </c>
      <c r="AM28" s="75">
        <v>0</v>
      </c>
      <c r="AN28" s="75">
        <v>0</v>
      </c>
      <c r="AO28" s="76">
        <v>0</v>
      </c>
      <c r="AP28" s="75">
        <v>0</v>
      </c>
      <c r="AQ28" s="75">
        <v>0</v>
      </c>
      <c r="AR28" s="76">
        <v>0</v>
      </c>
      <c r="AS28" s="77">
        <v>0</v>
      </c>
      <c r="AT28" s="77">
        <v>0</v>
      </c>
      <c r="AU28" s="78">
        <v>0</v>
      </c>
      <c r="AV28" s="58">
        <v>26338</v>
      </c>
      <c r="AW28" s="58">
        <v>0</v>
      </c>
      <c r="AX28" s="208">
        <v>51893128.849999994</v>
      </c>
    </row>
    <row r="29" spans="1:50" ht="15" x14ac:dyDescent="0.25">
      <c r="A29" s="26">
        <v>19</v>
      </c>
      <c r="B29" s="25" t="s">
        <v>203</v>
      </c>
      <c r="C29" s="75">
        <v>0</v>
      </c>
      <c r="D29" s="76">
        <v>0</v>
      </c>
      <c r="E29" s="75">
        <v>0</v>
      </c>
      <c r="F29" s="76">
        <v>0</v>
      </c>
      <c r="G29" s="75">
        <v>0</v>
      </c>
      <c r="H29" s="76">
        <v>0</v>
      </c>
      <c r="I29" s="75">
        <v>0</v>
      </c>
      <c r="J29" s="76">
        <v>0</v>
      </c>
      <c r="K29" s="77">
        <v>0</v>
      </c>
      <c r="L29" s="78">
        <v>0</v>
      </c>
      <c r="M29" s="75">
        <v>13239</v>
      </c>
      <c r="N29" s="76">
        <v>16930344.120000001</v>
      </c>
      <c r="O29" s="75">
        <v>13239</v>
      </c>
      <c r="P29" s="76">
        <v>17686355.559999999</v>
      </c>
      <c r="Q29" s="75">
        <v>12989</v>
      </c>
      <c r="R29" s="76">
        <v>18743431.100000001</v>
      </c>
      <c r="S29" s="75">
        <v>12989</v>
      </c>
      <c r="T29" s="76">
        <v>17437573.559999999</v>
      </c>
      <c r="U29" s="77">
        <v>52456</v>
      </c>
      <c r="V29" s="78">
        <v>70797704.340000004</v>
      </c>
      <c r="W29" s="75">
        <v>7711</v>
      </c>
      <c r="X29" s="76">
        <v>5436901</v>
      </c>
      <c r="Y29" s="75">
        <v>7411</v>
      </c>
      <c r="Z29" s="76">
        <v>5225321</v>
      </c>
      <c r="AA29" s="75">
        <v>7711</v>
      </c>
      <c r="AB29" s="76">
        <v>5436901</v>
      </c>
      <c r="AC29" s="75">
        <v>7912</v>
      </c>
      <c r="AD29" s="76">
        <v>5578575</v>
      </c>
      <c r="AE29" s="77">
        <v>30745</v>
      </c>
      <c r="AF29" s="78">
        <v>21677698</v>
      </c>
      <c r="AG29" s="75">
        <v>0</v>
      </c>
      <c r="AH29" s="75">
        <v>0</v>
      </c>
      <c r="AI29" s="76">
        <v>0</v>
      </c>
      <c r="AJ29" s="75">
        <v>0</v>
      </c>
      <c r="AK29" s="75">
        <v>0</v>
      </c>
      <c r="AL29" s="76">
        <v>0</v>
      </c>
      <c r="AM29" s="75">
        <v>0</v>
      </c>
      <c r="AN29" s="75">
        <v>0</v>
      </c>
      <c r="AO29" s="76">
        <v>0</v>
      </c>
      <c r="AP29" s="75">
        <v>0</v>
      </c>
      <c r="AQ29" s="75">
        <v>0</v>
      </c>
      <c r="AR29" s="76">
        <v>0</v>
      </c>
      <c r="AS29" s="77">
        <v>0</v>
      </c>
      <c r="AT29" s="77">
        <v>0</v>
      </c>
      <c r="AU29" s="78">
        <v>0</v>
      </c>
      <c r="AV29" s="58">
        <v>83201</v>
      </c>
      <c r="AW29" s="58">
        <v>0</v>
      </c>
      <c r="AX29" s="208">
        <v>92475402.340000004</v>
      </c>
    </row>
    <row r="30" spans="1:50" ht="15" x14ac:dyDescent="0.25">
      <c r="A30" s="26">
        <v>20</v>
      </c>
      <c r="B30" s="25" t="s">
        <v>87</v>
      </c>
      <c r="C30" s="75">
        <v>0</v>
      </c>
      <c r="D30" s="76">
        <v>0</v>
      </c>
      <c r="E30" s="75">
        <v>0</v>
      </c>
      <c r="F30" s="76">
        <v>0</v>
      </c>
      <c r="G30" s="75">
        <v>0</v>
      </c>
      <c r="H30" s="76">
        <v>0</v>
      </c>
      <c r="I30" s="75">
        <v>0</v>
      </c>
      <c r="J30" s="76">
        <v>0</v>
      </c>
      <c r="K30" s="77">
        <v>0</v>
      </c>
      <c r="L30" s="78">
        <v>0</v>
      </c>
      <c r="M30" s="75">
        <v>1790</v>
      </c>
      <c r="N30" s="76">
        <v>1774657.81</v>
      </c>
      <c r="O30" s="75">
        <v>1790</v>
      </c>
      <c r="P30" s="76">
        <v>2088238.39</v>
      </c>
      <c r="Q30" s="75">
        <v>1790</v>
      </c>
      <c r="R30" s="76">
        <v>2219828.81</v>
      </c>
      <c r="S30" s="75">
        <v>1789</v>
      </c>
      <c r="T30" s="76">
        <v>1827062.85</v>
      </c>
      <c r="U30" s="77">
        <v>7159</v>
      </c>
      <c r="V30" s="78">
        <v>7909787.8599999994</v>
      </c>
      <c r="W30" s="75">
        <v>622</v>
      </c>
      <c r="X30" s="76">
        <v>445850</v>
      </c>
      <c r="Y30" s="75">
        <v>972</v>
      </c>
      <c r="Z30" s="76">
        <v>696730</v>
      </c>
      <c r="AA30" s="75">
        <v>622</v>
      </c>
      <c r="AB30" s="76">
        <v>445850</v>
      </c>
      <c r="AC30" s="75">
        <v>622</v>
      </c>
      <c r="AD30" s="76">
        <v>445850</v>
      </c>
      <c r="AE30" s="77">
        <v>2838</v>
      </c>
      <c r="AF30" s="78">
        <v>2034280</v>
      </c>
      <c r="AG30" s="75">
        <v>0</v>
      </c>
      <c r="AH30" s="75">
        <v>0</v>
      </c>
      <c r="AI30" s="76">
        <v>0</v>
      </c>
      <c r="AJ30" s="75">
        <v>0</v>
      </c>
      <c r="AK30" s="75">
        <v>0</v>
      </c>
      <c r="AL30" s="76">
        <v>0</v>
      </c>
      <c r="AM30" s="75">
        <v>0</v>
      </c>
      <c r="AN30" s="75">
        <v>0</v>
      </c>
      <c r="AO30" s="76">
        <v>0</v>
      </c>
      <c r="AP30" s="75">
        <v>0</v>
      </c>
      <c r="AQ30" s="75">
        <v>0</v>
      </c>
      <c r="AR30" s="76">
        <v>0</v>
      </c>
      <c r="AS30" s="77">
        <v>0</v>
      </c>
      <c r="AT30" s="77">
        <v>0</v>
      </c>
      <c r="AU30" s="78">
        <v>0</v>
      </c>
      <c r="AV30" s="58">
        <v>9997</v>
      </c>
      <c r="AW30" s="58">
        <v>0</v>
      </c>
      <c r="AX30" s="208">
        <v>9944067.8599999994</v>
      </c>
    </row>
    <row r="31" spans="1:50" ht="15" x14ac:dyDescent="0.25">
      <c r="A31" s="26">
        <v>21</v>
      </c>
      <c r="B31" s="25" t="s">
        <v>88</v>
      </c>
      <c r="C31" s="75">
        <v>0</v>
      </c>
      <c r="D31" s="76">
        <v>0</v>
      </c>
      <c r="E31" s="75">
        <v>0</v>
      </c>
      <c r="F31" s="76">
        <v>0</v>
      </c>
      <c r="G31" s="75">
        <v>0</v>
      </c>
      <c r="H31" s="76">
        <v>0</v>
      </c>
      <c r="I31" s="75">
        <v>0</v>
      </c>
      <c r="J31" s="76">
        <v>0</v>
      </c>
      <c r="K31" s="77">
        <v>0</v>
      </c>
      <c r="L31" s="78">
        <v>0</v>
      </c>
      <c r="M31" s="75">
        <v>6300</v>
      </c>
      <c r="N31" s="76">
        <v>4410613.8899999997</v>
      </c>
      <c r="O31" s="75">
        <v>5600</v>
      </c>
      <c r="P31" s="76">
        <v>4140874.95</v>
      </c>
      <c r="Q31" s="75">
        <v>6050</v>
      </c>
      <c r="R31" s="76">
        <v>3866139.87</v>
      </c>
      <c r="S31" s="75">
        <v>6050</v>
      </c>
      <c r="T31" s="76">
        <v>4064851.54</v>
      </c>
      <c r="U31" s="77">
        <v>24000</v>
      </c>
      <c r="V31" s="78">
        <v>16482480.25</v>
      </c>
      <c r="W31" s="75">
        <v>3483</v>
      </c>
      <c r="X31" s="76">
        <v>2496614</v>
      </c>
      <c r="Y31" s="75">
        <v>2983</v>
      </c>
      <c r="Z31" s="76">
        <v>2138214</v>
      </c>
      <c r="AA31" s="75">
        <v>3133</v>
      </c>
      <c r="AB31" s="76">
        <v>2245734</v>
      </c>
      <c r="AC31" s="75">
        <v>2931</v>
      </c>
      <c r="AD31" s="76">
        <v>2100941</v>
      </c>
      <c r="AE31" s="77">
        <v>12530</v>
      </c>
      <c r="AF31" s="78">
        <v>8981503</v>
      </c>
      <c r="AG31" s="75">
        <v>0</v>
      </c>
      <c r="AH31" s="75">
        <v>0</v>
      </c>
      <c r="AI31" s="76">
        <v>0</v>
      </c>
      <c r="AJ31" s="75">
        <v>0</v>
      </c>
      <c r="AK31" s="75">
        <v>0</v>
      </c>
      <c r="AL31" s="76">
        <v>0</v>
      </c>
      <c r="AM31" s="75">
        <v>0</v>
      </c>
      <c r="AN31" s="75">
        <v>0</v>
      </c>
      <c r="AO31" s="76">
        <v>0</v>
      </c>
      <c r="AP31" s="75">
        <v>0</v>
      </c>
      <c r="AQ31" s="75">
        <v>0</v>
      </c>
      <c r="AR31" s="76">
        <v>0</v>
      </c>
      <c r="AS31" s="77">
        <v>0</v>
      </c>
      <c r="AT31" s="77">
        <v>0</v>
      </c>
      <c r="AU31" s="78">
        <v>0</v>
      </c>
      <c r="AV31" s="58">
        <v>36530</v>
      </c>
      <c r="AW31" s="58">
        <v>0</v>
      </c>
      <c r="AX31" s="208">
        <v>25463983.25</v>
      </c>
    </row>
    <row r="32" spans="1:50" ht="15" x14ac:dyDescent="0.25">
      <c r="A32" s="26">
        <v>22</v>
      </c>
      <c r="B32" s="25" t="s">
        <v>89</v>
      </c>
      <c r="C32" s="75">
        <v>0</v>
      </c>
      <c r="D32" s="76">
        <v>0</v>
      </c>
      <c r="E32" s="75">
        <v>0</v>
      </c>
      <c r="F32" s="76">
        <v>0</v>
      </c>
      <c r="G32" s="75">
        <v>0</v>
      </c>
      <c r="H32" s="76">
        <v>0</v>
      </c>
      <c r="I32" s="75">
        <v>0</v>
      </c>
      <c r="J32" s="76">
        <v>0</v>
      </c>
      <c r="K32" s="77">
        <v>0</v>
      </c>
      <c r="L32" s="78">
        <v>0</v>
      </c>
      <c r="M32" s="75">
        <v>2231</v>
      </c>
      <c r="N32" s="76">
        <v>2069758.73</v>
      </c>
      <c r="O32" s="75">
        <v>1731</v>
      </c>
      <c r="P32" s="76">
        <v>1764401.18</v>
      </c>
      <c r="Q32" s="75">
        <v>1981</v>
      </c>
      <c r="R32" s="76">
        <v>1762907.73</v>
      </c>
      <c r="S32" s="75">
        <v>1979</v>
      </c>
      <c r="T32" s="76">
        <v>1923135.33</v>
      </c>
      <c r="U32" s="77">
        <v>7922</v>
      </c>
      <c r="V32" s="78">
        <v>7520202.9700000007</v>
      </c>
      <c r="W32" s="75">
        <v>1169</v>
      </c>
      <c r="X32" s="76">
        <v>837939</v>
      </c>
      <c r="Y32" s="75">
        <v>1169</v>
      </c>
      <c r="Z32" s="76">
        <v>837939</v>
      </c>
      <c r="AA32" s="75">
        <v>959</v>
      </c>
      <c r="AB32" s="76">
        <v>687411</v>
      </c>
      <c r="AC32" s="75">
        <v>860</v>
      </c>
      <c r="AD32" s="76">
        <v>616448</v>
      </c>
      <c r="AE32" s="77">
        <v>4157</v>
      </c>
      <c r="AF32" s="78">
        <v>2979737</v>
      </c>
      <c r="AG32" s="75">
        <v>0</v>
      </c>
      <c r="AH32" s="75">
        <v>0</v>
      </c>
      <c r="AI32" s="76">
        <v>0</v>
      </c>
      <c r="AJ32" s="75">
        <v>0</v>
      </c>
      <c r="AK32" s="75">
        <v>0</v>
      </c>
      <c r="AL32" s="76">
        <v>0</v>
      </c>
      <c r="AM32" s="75">
        <v>0</v>
      </c>
      <c r="AN32" s="75">
        <v>0</v>
      </c>
      <c r="AO32" s="76">
        <v>0</v>
      </c>
      <c r="AP32" s="75">
        <v>0</v>
      </c>
      <c r="AQ32" s="75">
        <v>0</v>
      </c>
      <c r="AR32" s="76">
        <v>0</v>
      </c>
      <c r="AS32" s="77">
        <v>0</v>
      </c>
      <c r="AT32" s="77">
        <v>0</v>
      </c>
      <c r="AU32" s="78">
        <v>0</v>
      </c>
      <c r="AV32" s="58">
        <v>12079</v>
      </c>
      <c r="AW32" s="58">
        <v>0</v>
      </c>
      <c r="AX32" s="208">
        <v>10499939.970000001</v>
      </c>
    </row>
    <row r="33" spans="1:50" ht="15" x14ac:dyDescent="0.25">
      <c r="A33" s="26">
        <v>23</v>
      </c>
      <c r="B33" s="25" t="s">
        <v>90</v>
      </c>
      <c r="C33" s="75">
        <v>0</v>
      </c>
      <c r="D33" s="76">
        <v>0</v>
      </c>
      <c r="E33" s="75">
        <v>0</v>
      </c>
      <c r="F33" s="76">
        <v>0</v>
      </c>
      <c r="G33" s="75">
        <v>0</v>
      </c>
      <c r="H33" s="76">
        <v>0</v>
      </c>
      <c r="I33" s="75">
        <v>0</v>
      </c>
      <c r="J33" s="76">
        <v>0</v>
      </c>
      <c r="K33" s="77">
        <v>0</v>
      </c>
      <c r="L33" s="78">
        <v>0</v>
      </c>
      <c r="M33" s="75">
        <v>1422</v>
      </c>
      <c r="N33" s="76">
        <v>1432032.49</v>
      </c>
      <c r="O33" s="75">
        <v>1422</v>
      </c>
      <c r="P33" s="76">
        <v>1493319.61</v>
      </c>
      <c r="Q33" s="75">
        <v>1422</v>
      </c>
      <c r="R33" s="76">
        <v>1624021.31</v>
      </c>
      <c r="S33" s="75">
        <v>1422</v>
      </c>
      <c r="T33" s="76">
        <v>1427887.19</v>
      </c>
      <c r="U33" s="77">
        <v>5688</v>
      </c>
      <c r="V33" s="78">
        <v>5977260.5999999996</v>
      </c>
      <c r="W33" s="75">
        <v>153</v>
      </c>
      <c r="X33" s="76">
        <v>109670</v>
      </c>
      <c r="Y33" s="75">
        <v>153</v>
      </c>
      <c r="Z33" s="76">
        <v>109670</v>
      </c>
      <c r="AA33" s="75">
        <v>203</v>
      </c>
      <c r="AB33" s="76">
        <v>145510</v>
      </c>
      <c r="AC33" s="75">
        <v>203</v>
      </c>
      <c r="AD33" s="76">
        <v>145510</v>
      </c>
      <c r="AE33" s="77">
        <v>712</v>
      </c>
      <c r="AF33" s="78">
        <v>510360</v>
      </c>
      <c r="AG33" s="75">
        <v>0</v>
      </c>
      <c r="AH33" s="75">
        <v>0</v>
      </c>
      <c r="AI33" s="76">
        <v>0</v>
      </c>
      <c r="AJ33" s="75">
        <v>0</v>
      </c>
      <c r="AK33" s="75">
        <v>0</v>
      </c>
      <c r="AL33" s="76">
        <v>0</v>
      </c>
      <c r="AM33" s="75">
        <v>0</v>
      </c>
      <c r="AN33" s="75">
        <v>0</v>
      </c>
      <c r="AO33" s="76">
        <v>0</v>
      </c>
      <c r="AP33" s="75">
        <v>0</v>
      </c>
      <c r="AQ33" s="75">
        <v>0</v>
      </c>
      <c r="AR33" s="76">
        <v>0</v>
      </c>
      <c r="AS33" s="77">
        <v>0</v>
      </c>
      <c r="AT33" s="77">
        <v>0</v>
      </c>
      <c r="AU33" s="78">
        <v>0</v>
      </c>
      <c r="AV33" s="58">
        <v>6400</v>
      </c>
      <c r="AW33" s="58">
        <v>0</v>
      </c>
      <c r="AX33" s="208">
        <v>6487620.5999999996</v>
      </c>
    </row>
    <row r="34" spans="1:50" ht="15" x14ac:dyDescent="0.25">
      <c r="A34" s="26">
        <v>24</v>
      </c>
      <c r="B34" s="25" t="s">
        <v>91</v>
      </c>
      <c r="C34" s="75">
        <v>0</v>
      </c>
      <c r="D34" s="76">
        <v>0</v>
      </c>
      <c r="E34" s="75">
        <v>0</v>
      </c>
      <c r="F34" s="76">
        <v>0</v>
      </c>
      <c r="G34" s="75">
        <v>0</v>
      </c>
      <c r="H34" s="76">
        <v>0</v>
      </c>
      <c r="I34" s="75">
        <v>0</v>
      </c>
      <c r="J34" s="76">
        <v>0</v>
      </c>
      <c r="K34" s="77">
        <v>0</v>
      </c>
      <c r="L34" s="78">
        <v>0</v>
      </c>
      <c r="M34" s="75">
        <v>6614</v>
      </c>
      <c r="N34" s="76">
        <v>4017694.81</v>
      </c>
      <c r="O34" s="75">
        <v>7014</v>
      </c>
      <c r="P34" s="76">
        <v>4107670.75</v>
      </c>
      <c r="Q34" s="75">
        <v>8669</v>
      </c>
      <c r="R34" s="76">
        <v>5159644.5599999996</v>
      </c>
      <c r="S34" s="75">
        <v>8667</v>
      </c>
      <c r="T34" s="76">
        <v>3963295.54</v>
      </c>
      <c r="U34" s="77">
        <v>30964</v>
      </c>
      <c r="V34" s="78">
        <v>17248305.66</v>
      </c>
      <c r="W34" s="75">
        <v>1672</v>
      </c>
      <c r="X34" s="76">
        <v>1198490</v>
      </c>
      <c r="Y34" s="75">
        <v>1672</v>
      </c>
      <c r="Z34" s="76">
        <v>1198490</v>
      </c>
      <c r="AA34" s="75">
        <v>1672</v>
      </c>
      <c r="AB34" s="76">
        <v>1198490</v>
      </c>
      <c r="AC34" s="75">
        <v>1670</v>
      </c>
      <c r="AD34" s="76">
        <v>1197056</v>
      </c>
      <c r="AE34" s="77">
        <v>6686</v>
      </c>
      <c r="AF34" s="78">
        <v>4792526</v>
      </c>
      <c r="AG34" s="75">
        <v>0</v>
      </c>
      <c r="AH34" s="75">
        <v>0</v>
      </c>
      <c r="AI34" s="76">
        <v>0</v>
      </c>
      <c r="AJ34" s="75">
        <v>0</v>
      </c>
      <c r="AK34" s="75">
        <v>0</v>
      </c>
      <c r="AL34" s="76">
        <v>0</v>
      </c>
      <c r="AM34" s="75">
        <v>0</v>
      </c>
      <c r="AN34" s="75">
        <v>0</v>
      </c>
      <c r="AO34" s="76">
        <v>0</v>
      </c>
      <c r="AP34" s="75">
        <v>0</v>
      </c>
      <c r="AQ34" s="75">
        <v>0</v>
      </c>
      <c r="AR34" s="76">
        <v>0</v>
      </c>
      <c r="AS34" s="77">
        <v>0</v>
      </c>
      <c r="AT34" s="77">
        <v>0</v>
      </c>
      <c r="AU34" s="78">
        <v>0</v>
      </c>
      <c r="AV34" s="58">
        <v>37650</v>
      </c>
      <c r="AW34" s="58">
        <v>0</v>
      </c>
      <c r="AX34" s="208">
        <v>22040831.66</v>
      </c>
    </row>
    <row r="35" spans="1:50" ht="15" x14ac:dyDescent="0.25">
      <c r="A35" s="26">
        <v>25</v>
      </c>
      <c r="B35" s="25" t="s">
        <v>92</v>
      </c>
      <c r="C35" s="75">
        <v>0</v>
      </c>
      <c r="D35" s="76">
        <v>0</v>
      </c>
      <c r="E35" s="75">
        <v>0</v>
      </c>
      <c r="F35" s="76">
        <v>0</v>
      </c>
      <c r="G35" s="75">
        <v>0</v>
      </c>
      <c r="H35" s="76">
        <v>0</v>
      </c>
      <c r="I35" s="75">
        <v>0</v>
      </c>
      <c r="J35" s="76">
        <v>0</v>
      </c>
      <c r="K35" s="77">
        <v>0</v>
      </c>
      <c r="L35" s="78">
        <v>0</v>
      </c>
      <c r="M35" s="75">
        <v>5181</v>
      </c>
      <c r="N35" s="76">
        <v>2634859.23</v>
      </c>
      <c r="O35" s="75">
        <v>4181</v>
      </c>
      <c r="P35" s="76">
        <v>2668856.52</v>
      </c>
      <c r="Q35" s="75">
        <v>5181</v>
      </c>
      <c r="R35" s="76">
        <v>2632789.37</v>
      </c>
      <c r="S35" s="75">
        <v>5181</v>
      </c>
      <c r="T35" s="76">
        <v>2458127.23</v>
      </c>
      <c r="U35" s="77">
        <v>19724</v>
      </c>
      <c r="V35" s="78">
        <v>10394632.35</v>
      </c>
      <c r="W35" s="75">
        <v>1468</v>
      </c>
      <c r="X35" s="76">
        <v>1052262</v>
      </c>
      <c r="Y35" s="75">
        <v>1318</v>
      </c>
      <c r="Z35" s="76">
        <v>944742</v>
      </c>
      <c r="AA35" s="75">
        <v>1268</v>
      </c>
      <c r="AB35" s="76">
        <v>908902</v>
      </c>
      <c r="AC35" s="75">
        <v>1067</v>
      </c>
      <c r="AD35" s="76">
        <v>764826</v>
      </c>
      <c r="AE35" s="77">
        <v>5121</v>
      </c>
      <c r="AF35" s="78">
        <v>3670732</v>
      </c>
      <c r="AG35" s="75">
        <v>0</v>
      </c>
      <c r="AH35" s="75">
        <v>0</v>
      </c>
      <c r="AI35" s="76">
        <v>0</v>
      </c>
      <c r="AJ35" s="75">
        <v>0</v>
      </c>
      <c r="AK35" s="75">
        <v>0</v>
      </c>
      <c r="AL35" s="76">
        <v>0</v>
      </c>
      <c r="AM35" s="75">
        <v>0</v>
      </c>
      <c r="AN35" s="75">
        <v>0</v>
      </c>
      <c r="AO35" s="76">
        <v>0</v>
      </c>
      <c r="AP35" s="75">
        <v>0</v>
      </c>
      <c r="AQ35" s="75">
        <v>0</v>
      </c>
      <c r="AR35" s="76">
        <v>0</v>
      </c>
      <c r="AS35" s="77">
        <v>0</v>
      </c>
      <c r="AT35" s="77">
        <v>0</v>
      </c>
      <c r="AU35" s="78">
        <v>0</v>
      </c>
      <c r="AV35" s="58">
        <v>24845</v>
      </c>
      <c r="AW35" s="58">
        <v>0</v>
      </c>
      <c r="AX35" s="208">
        <v>14065364.35</v>
      </c>
    </row>
    <row r="36" spans="1:50" ht="15" x14ac:dyDescent="0.25">
      <c r="A36" s="26">
        <v>26</v>
      </c>
      <c r="B36" s="25" t="s">
        <v>93</v>
      </c>
      <c r="C36" s="75">
        <v>0</v>
      </c>
      <c r="D36" s="76">
        <v>0</v>
      </c>
      <c r="E36" s="75">
        <v>0</v>
      </c>
      <c r="F36" s="76">
        <v>0</v>
      </c>
      <c r="G36" s="75">
        <v>0</v>
      </c>
      <c r="H36" s="76">
        <v>0</v>
      </c>
      <c r="I36" s="75">
        <v>0</v>
      </c>
      <c r="J36" s="76">
        <v>0</v>
      </c>
      <c r="K36" s="77">
        <v>0</v>
      </c>
      <c r="L36" s="78">
        <v>0</v>
      </c>
      <c r="M36" s="75">
        <v>6715</v>
      </c>
      <c r="N36" s="76">
        <v>5856645.0899999999</v>
      </c>
      <c r="O36" s="75">
        <v>5215</v>
      </c>
      <c r="P36" s="76">
        <v>6161738.25</v>
      </c>
      <c r="Q36" s="75">
        <v>6465</v>
      </c>
      <c r="R36" s="76">
        <v>5844691.5700000003</v>
      </c>
      <c r="S36" s="75">
        <v>6216</v>
      </c>
      <c r="T36" s="76">
        <v>5725306.3499999996</v>
      </c>
      <c r="U36" s="77">
        <v>24611</v>
      </c>
      <c r="V36" s="78">
        <v>23588381.259999998</v>
      </c>
      <c r="W36" s="75">
        <v>589</v>
      </c>
      <c r="X36" s="76">
        <v>394804</v>
      </c>
      <c r="Y36" s="75">
        <v>489</v>
      </c>
      <c r="Z36" s="76">
        <v>327737</v>
      </c>
      <c r="AA36" s="75">
        <v>564</v>
      </c>
      <c r="AB36" s="76">
        <v>378037</v>
      </c>
      <c r="AC36" s="75">
        <v>364</v>
      </c>
      <c r="AD36" s="76">
        <v>244000</v>
      </c>
      <c r="AE36" s="77">
        <v>2006</v>
      </c>
      <c r="AF36" s="78">
        <v>1344578</v>
      </c>
      <c r="AG36" s="75">
        <v>0</v>
      </c>
      <c r="AH36" s="75">
        <v>0</v>
      </c>
      <c r="AI36" s="76">
        <v>0</v>
      </c>
      <c r="AJ36" s="75">
        <v>0</v>
      </c>
      <c r="AK36" s="75">
        <v>0</v>
      </c>
      <c r="AL36" s="76">
        <v>0</v>
      </c>
      <c r="AM36" s="75">
        <v>0</v>
      </c>
      <c r="AN36" s="75">
        <v>0</v>
      </c>
      <c r="AO36" s="76">
        <v>0</v>
      </c>
      <c r="AP36" s="75">
        <v>0</v>
      </c>
      <c r="AQ36" s="75">
        <v>0</v>
      </c>
      <c r="AR36" s="76">
        <v>0</v>
      </c>
      <c r="AS36" s="77">
        <v>0</v>
      </c>
      <c r="AT36" s="77">
        <v>0</v>
      </c>
      <c r="AU36" s="78">
        <v>0</v>
      </c>
      <c r="AV36" s="58">
        <v>26617</v>
      </c>
      <c r="AW36" s="58">
        <v>0</v>
      </c>
      <c r="AX36" s="208">
        <v>24932959.259999998</v>
      </c>
    </row>
    <row r="37" spans="1:50" ht="15" x14ac:dyDescent="0.25">
      <c r="A37" s="26">
        <v>27</v>
      </c>
      <c r="B37" s="25" t="s">
        <v>94</v>
      </c>
      <c r="C37" s="75">
        <v>0</v>
      </c>
      <c r="D37" s="76">
        <v>0</v>
      </c>
      <c r="E37" s="75">
        <v>0</v>
      </c>
      <c r="F37" s="76">
        <v>0</v>
      </c>
      <c r="G37" s="75">
        <v>0</v>
      </c>
      <c r="H37" s="76">
        <v>0</v>
      </c>
      <c r="I37" s="75">
        <v>0</v>
      </c>
      <c r="J37" s="76">
        <v>0</v>
      </c>
      <c r="K37" s="77">
        <v>0</v>
      </c>
      <c r="L37" s="78">
        <v>0</v>
      </c>
      <c r="M37" s="75">
        <v>10755</v>
      </c>
      <c r="N37" s="76">
        <v>14671175.449999999</v>
      </c>
      <c r="O37" s="75">
        <v>10755</v>
      </c>
      <c r="P37" s="76">
        <v>15311122.83</v>
      </c>
      <c r="Q37" s="75">
        <v>10755</v>
      </c>
      <c r="R37" s="76">
        <v>14543327.59</v>
      </c>
      <c r="S37" s="75">
        <v>10754</v>
      </c>
      <c r="T37" s="76">
        <v>18820002.609999999</v>
      </c>
      <c r="U37" s="77">
        <v>43019</v>
      </c>
      <c r="V37" s="78">
        <v>63345628.480000004</v>
      </c>
      <c r="W37" s="75">
        <v>346</v>
      </c>
      <c r="X37" s="76">
        <v>248013</v>
      </c>
      <c r="Y37" s="75">
        <v>346</v>
      </c>
      <c r="Z37" s="76">
        <v>248013</v>
      </c>
      <c r="AA37" s="75">
        <v>321</v>
      </c>
      <c r="AB37" s="76">
        <v>230093</v>
      </c>
      <c r="AC37" s="75">
        <v>320</v>
      </c>
      <c r="AD37" s="76">
        <v>229376</v>
      </c>
      <c r="AE37" s="77">
        <v>1333</v>
      </c>
      <c r="AF37" s="78">
        <v>955495</v>
      </c>
      <c r="AG37" s="75">
        <v>0</v>
      </c>
      <c r="AH37" s="75">
        <v>0</v>
      </c>
      <c r="AI37" s="76">
        <v>0</v>
      </c>
      <c r="AJ37" s="75">
        <v>0</v>
      </c>
      <c r="AK37" s="75">
        <v>0</v>
      </c>
      <c r="AL37" s="76">
        <v>0</v>
      </c>
      <c r="AM37" s="75">
        <v>0</v>
      </c>
      <c r="AN37" s="75">
        <v>0</v>
      </c>
      <c r="AO37" s="76">
        <v>0</v>
      </c>
      <c r="AP37" s="75">
        <v>0</v>
      </c>
      <c r="AQ37" s="75">
        <v>0</v>
      </c>
      <c r="AR37" s="76">
        <v>0</v>
      </c>
      <c r="AS37" s="77">
        <v>0</v>
      </c>
      <c r="AT37" s="77">
        <v>0</v>
      </c>
      <c r="AU37" s="78">
        <v>0</v>
      </c>
      <c r="AV37" s="58">
        <v>44352</v>
      </c>
      <c r="AW37" s="58">
        <v>0</v>
      </c>
      <c r="AX37" s="208">
        <v>64301123.480000004</v>
      </c>
    </row>
    <row r="38" spans="1:50" ht="15" x14ac:dyDescent="0.25">
      <c r="A38" s="26">
        <v>28</v>
      </c>
      <c r="B38" s="25" t="s">
        <v>95</v>
      </c>
      <c r="C38" s="75">
        <v>0</v>
      </c>
      <c r="D38" s="76">
        <v>0</v>
      </c>
      <c r="E38" s="75">
        <v>0</v>
      </c>
      <c r="F38" s="76">
        <v>0</v>
      </c>
      <c r="G38" s="75">
        <v>0</v>
      </c>
      <c r="H38" s="76">
        <v>0</v>
      </c>
      <c r="I38" s="75">
        <v>0</v>
      </c>
      <c r="J38" s="76">
        <v>0</v>
      </c>
      <c r="K38" s="77">
        <v>0</v>
      </c>
      <c r="L38" s="78">
        <v>0</v>
      </c>
      <c r="M38" s="75">
        <v>0</v>
      </c>
      <c r="N38" s="76">
        <v>0</v>
      </c>
      <c r="O38" s="75">
        <v>0</v>
      </c>
      <c r="P38" s="76">
        <v>0</v>
      </c>
      <c r="Q38" s="75">
        <v>0</v>
      </c>
      <c r="R38" s="76">
        <v>0</v>
      </c>
      <c r="S38" s="75">
        <v>0</v>
      </c>
      <c r="T38" s="76">
        <v>0</v>
      </c>
      <c r="U38" s="77">
        <v>0</v>
      </c>
      <c r="V38" s="78">
        <v>0</v>
      </c>
      <c r="W38" s="75">
        <v>4229</v>
      </c>
      <c r="X38" s="76">
        <v>2931969</v>
      </c>
      <c r="Y38" s="75">
        <v>4229</v>
      </c>
      <c r="Z38" s="76">
        <v>2931969</v>
      </c>
      <c r="AA38" s="75">
        <v>4329</v>
      </c>
      <c r="AB38" s="76">
        <v>3001535</v>
      </c>
      <c r="AC38" s="75">
        <v>4528</v>
      </c>
      <c r="AD38" s="76">
        <v>3081995</v>
      </c>
      <c r="AE38" s="77">
        <v>17315</v>
      </c>
      <c r="AF38" s="78">
        <v>11947468</v>
      </c>
      <c r="AG38" s="75">
        <v>0</v>
      </c>
      <c r="AH38" s="75">
        <v>0</v>
      </c>
      <c r="AI38" s="76">
        <v>0</v>
      </c>
      <c r="AJ38" s="75">
        <v>0</v>
      </c>
      <c r="AK38" s="75">
        <v>0</v>
      </c>
      <c r="AL38" s="76">
        <v>0</v>
      </c>
      <c r="AM38" s="75">
        <v>0</v>
      </c>
      <c r="AN38" s="75">
        <v>0</v>
      </c>
      <c r="AO38" s="76">
        <v>0</v>
      </c>
      <c r="AP38" s="75">
        <v>0</v>
      </c>
      <c r="AQ38" s="75">
        <v>0</v>
      </c>
      <c r="AR38" s="76">
        <v>0</v>
      </c>
      <c r="AS38" s="77">
        <v>0</v>
      </c>
      <c r="AT38" s="77">
        <v>0</v>
      </c>
      <c r="AU38" s="78">
        <v>0</v>
      </c>
      <c r="AV38" s="58">
        <v>17315</v>
      </c>
      <c r="AW38" s="58">
        <v>0</v>
      </c>
      <c r="AX38" s="208">
        <v>11947468</v>
      </c>
    </row>
    <row r="39" spans="1:50" ht="15" x14ac:dyDescent="0.25">
      <c r="A39" s="26">
        <v>29</v>
      </c>
      <c r="B39" s="25" t="s">
        <v>96</v>
      </c>
      <c r="C39" s="75">
        <v>0</v>
      </c>
      <c r="D39" s="76">
        <v>0</v>
      </c>
      <c r="E39" s="75">
        <v>0</v>
      </c>
      <c r="F39" s="76">
        <v>0</v>
      </c>
      <c r="G39" s="75">
        <v>0</v>
      </c>
      <c r="H39" s="76">
        <v>0</v>
      </c>
      <c r="I39" s="75">
        <v>0</v>
      </c>
      <c r="J39" s="76">
        <v>0</v>
      </c>
      <c r="K39" s="77">
        <v>0</v>
      </c>
      <c r="L39" s="78">
        <v>0</v>
      </c>
      <c r="M39" s="75">
        <v>3633</v>
      </c>
      <c r="N39" s="76">
        <v>2799489.54</v>
      </c>
      <c r="O39" s="75">
        <v>3633</v>
      </c>
      <c r="P39" s="76">
        <v>2601001.8199999998</v>
      </c>
      <c r="Q39" s="75">
        <v>3633</v>
      </c>
      <c r="R39" s="76">
        <v>2604191.2599999998</v>
      </c>
      <c r="S39" s="75">
        <v>3633</v>
      </c>
      <c r="T39" s="76">
        <v>2622989.67</v>
      </c>
      <c r="U39" s="77">
        <v>14532</v>
      </c>
      <c r="V39" s="78">
        <v>10627672.289999999</v>
      </c>
      <c r="W39" s="75">
        <v>858</v>
      </c>
      <c r="X39" s="76">
        <v>615014</v>
      </c>
      <c r="Y39" s="75">
        <v>858</v>
      </c>
      <c r="Z39" s="76">
        <v>615014</v>
      </c>
      <c r="AA39" s="75">
        <v>833</v>
      </c>
      <c r="AB39" s="76">
        <v>597094</v>
      </c>
      <c r="AC39" s="75">
        <v>834</v>
      </c>
      <c r="AD39" s="76">
        <v>597811</v>
      </c>
      <c r="AE39" s="77">
        <v>3383</v>
      </c>
      <c r="AF39" s="78">
        <v>2424933</v>
      </c>
      <c r="AG39" s="75">
        <v>0</v>
      </c>
      <c r="AH39" s="75">
        <v>0</v>
      </c>
      <c r="AI39" s="76">
        <v>0</v>
      </c>
      <c r="AJ39" s="75">
        <v>0</v>
      </c>
      <c r="AK39" s="75">
        <v>0</v>
      </c>
      <c r="AL39" s="76">
        <v>0</v>
      </c>
      <c r="AM39" s="75">
        <v>0</v>
      </c>
      <c r="AN39" s="75">
        <v>0</v>
      </c>
      <c r="AO39" s="76">
        <v>0</v>
      </c>
      <c r="AP39" s="75">
        <v>0</v>
      </c>
      <c r="AQ39" s="75">
        <v>0</v>
      </c>
      <c r="AR39" s="76">
        <v>0</v>
      </c>
      <c r="AS39" s="77">
        <v>0</v>
      </c>
      <c r="AT39" s="77">
        <v>0</v>
      </c>
      <c r="AU39" s="78">
        <v>0</v>
      </c>
      <c r="AV39" s="58">
        <v>17915</v>
      </c>
      <c r="AW39" s="58">
        <v>0</v>
      </c>
      <c r="AX39" s="208">
        <v>13052605.289999999</v>
      </c>
    </row>
    <row r="40" spans="1:50" ht="15" x14ac:dyDescent="0.25">
      <c r="A40" s="26">
        <v>30</v>
      </c>
      <c r="B40" s="25" t="s">
        <v>97</v>
      </c>
      <c r="C40" s="75">
        <v>0</v>
      </c>
      <c r="D40" s="76">
        <v>0</v>
      </c>
      <c r="E40" s="75">
        <v>0</v>
      </c>
      <c r="F40" s="76">
        <v>0</v>
      </c>
      <c r="G40" s="75">
        <v>0</v>
      </c>
      <c r="H40" s="76">
        <v>0</v>
      </c>
      <c r="I40" s="75">
        <v>0</v>
      </c>
      <c r="J40" s="76">
        <v>0</v>
      </c>
      <c r="K40" s="77">
        <v>0</v>
      </c>
      <c r="L40" s="78">
        <v>0</v>
      </c>
      <c r="M40" s="75">
        <v>1981</v>
      </c>
      <c r="N40" s="76">
        <v>2172055.92</v>
      </c>
      <c r="O40" s="75">
        <v>2181</v>
      </c>
      <c r="P40" s="76">
        <v>2305252.2400000002</v>
      </c>
      <c r="Q40" s="75">
        <v>1981</v>
      </c>
      <c r="R40" s="76">
        <v>2055229.05</v>
      </c>
      <c r="S40" s="75">
        <v>1980</v>
      </c>
      <c r="T40" s="76">
        <v>2234511.0699999998</v>
      </c>
      <c r="U40" s="77">
        <v>8123</v>
      </c>
      <c r="V40" s="78">
        <v>8767048.2799999993</v>
      </c>
      <c r="W40" s="75">
        <v>622</v>
      </c>
      <c r="X40" s="76">
        <v>445850</v>
      </c>
      <c r="Y40" s="75">
        <v>622</v>
      </c>
      <c r="Z40" s="76">
        <v>445850</v>
      </c>
      <c r="AA40" s="75">
        <v>622</v>
      </c>
      <c r="AB40" s="76">
        <v>445850</v>
      </c>
      <c r="AC40" s="75">
        <v>622</v>
      </c>
      <c r="AD40" s="76">
        <v>445850</v>
      </c>
      <c r="AE40" s="77">
        <v>2488</v>
      </c>
      <c r="AF40" s="78">
        <v>1783400</v>
      </c>
      <c r="AG40" s="75">
        <v>0</v>
      </c>
      <c r="AH40" s="75">
        <v>0</v>
      </c>
      <c r="AI40" s="76">
        <v>0</v>
      </c>
      <c r="AJ40" s="75">
        <v>0</v>
      </c>
      <c r="AK40" s="75">
        <v>0</v>
      </c>
      <c r="AL40" s="76">
        <v>0</v>
      </c>
      <c r="AM40" s="75">
        <v>0</v>
      </c>
      <c r="AN40" s="75">
        <v>0</v>
      </c>
      <c r="AO40" s="76">
        <v>0</v>
      </c>
      <c r="AP40" s="75">
        <v>0</v>
      </c>
      <c r="AQ40" s="75">
        <v>0</v>
      </c>
      <c r="AR40" s="76">
        <v>0</v>
      </c>
      <c r="AS40" s="77">
        <v>0</v>
      </c>
      <c r="AT40" s="77">
        <v>0</v>
      </c>
      <c r="AU40" s="78">
        <v>0</v>
      </c>
      <c r="AV40" s="58">
        <v>10611</v>
      </c>
      <c r="AW40" s="58">
        <v>0</v>
      </c>
      <c r="AX40" s="208">
        <v>10550448.279999999</v>
      </c>
    </row>
    <row r="41" spans="1:50" ht="15" x14ac:dyDescent="0.25">
      <c r="A41" s="26">
        <v>31</v>
      </c>
      <c r="B41" s="25" t="s">
        <v>98</v>
      </c>
      <c r="C41" s="75">
        <v>0</v>
      </c>
      <c r="D41" s="76">
        <v>0</v>
      </c>
      <c r="E41" s="75">
        <v>0</v>
      </c>
      <c r="F41" s="76">
        <v>0</v>
      </c>
      <c r="G41" s="75">
        <v>0</v>
      </c>
      <c r="H41" s="76">
        <v>0</v>
      </c>
      <c r="I41" s="75">
        <v>0</v>
      </c>
      <c r="J41" s="76">
        <v>0</v>
      </c>
      <c r="K41" s="77">
        <v>0</v>
      </c>
      <c r="L41" s="78">
        <v>0</v>
      </c>
      <c r="M41" s="75">
        <v>1489</v>
      </c>
      <c r="N41" s="76">
        <v>2259643.2400000002</v>
      </c>
      <c r="O41" s="75">
        <v>1489</v>
      </c>
      <c r="P41" s="76">
        <v>2160446.77</v>
      </c>
      <c r="Q41" s="75">
        <v>1489</v>
      </c>
      <c r="R41" s="76">
        <v>2104021.21</v>
      </c>
      <c r="S41" s="75">
        <v>1987</v>
      </c>
      <c r="T41" s="76">
        <v>2096566.09</v>
      </c>
      <c r="U41" s="77">
        <v>6454</v>
      </c>
      <c r="V41" s="78">
        <v>8620677.3100000005</v>
      </c>
      <c r="W41" s="75">
        <v>1866</v>
      </c>
      <c r="X41" s="76">
        <v>1289686</v>
      </c>
      <c r="Y41" s="75">
        <v>1616</v>
      </c>
      <c r="Z41" s="76">
        <v>1116829</v>
      </c>
      <c r="AA41" s="75">
        <v>1666</v>
      </c>
      <c r="AB41" s="76">
        <v>1151420</v>
      </c>
      <c r="AC41" s="75">
        <v>1465</v>
      </c>
      <c r="AD41" s="76">
        <v>1012437</v>
      </c>
      <c r="AE41" s="77">
        <v>6613</v>
      </c>
      <c r="AF41" s="78">
        <v>4570372</v>
      </c>
      <c r="AG41" s="75">
        <v>0</v>
      </c>
      <c r="AH41" s="75">
        <v>0</v>
      </c>
      <c r="AI41" s="76">
        <v>0</v>
      </c>
      <c r="AJ41" s="75">
        <v>0</v>
      </c>
      <c r="AK41" s="75">
        <v>0</v>
      </c>
      <c r="AL41" s="76">
        <v>0</v>
      </c>
      <c r="AM41" s="75">
        <v>0</v>
      </c>
      <c r="AN41" s="75">
        <v>0</v>
      </c>
      <c r="AO41" s="76">
        <v>0</v>
      </c>
      <c r="AP41" s="75">
        <v>0</v>
      </c>
      <c r="AQ41" s="75">
        <v>0</v>
      </c>
      <c r="AR41" s="76">
        <v>0</v>
      </c>
      <c r="AS41" s="77">
        <v>0</v>
      </c>
      <c r="AT41" s="77">
        <v>0</v>
      </c>
      <c r="AU41" s="78">
        <v>0</v>
      </c>
      <c r="AV41" s="58">
        <v>13067</v>
      </c>
      <c r="AW41" s="58">
        <v>0</v>
      </c>
      <c r="AX41" s="208">
        <v>13191049.310000001</v>
      </c>
    </row>
    <row r="42" spans="1:50" ht="15" x14ac:dyDescent="0.25">
      <c r="A42" s="26">
        <v>32</v>
      </c>
      <c r="B42" s="25" t="s">
        <v>99</v>
      </c>
      <c r="C42" s="75">
        <v>0</v>
      </c>
      <c r="D42" s="76">
        <v>0</v>
      </c>
      <c r="E42" s="75">
        <v>0</v>
      </c>
      <c r="F42" s="76">
        <v>0</v>
      </c>
      <c r="G42" s="75">
        <v>0</v>
      </c>
      <c r="H42" s="76">
        <v>0</v>
      </c>
      <c r="I42" s="75">
        <v>0</v>
      </c>
      <c r="J42" s="76">
        <v>0</v>
      </c>
      <c r="K42" s="77">
        <v>0</v>
      </c>
      <c r="L42" s="78">
        <v>0</v>
      </c>
      <c r="M42" s="75">
        <v>3210</v>
      </c>
      <c r="N42" s="76">
        <v>3337176.34</v>
      </c>
      <c r="O42" s="75">
        <v>3210</v>
      </c>
      <c r="P42" s="76">
        <v>3386778.1</v>
      </c>
      <c r="Q42" s="75">
        <v>3210</v>
      </c>
      <c r="R42" s="76">
        <v>3034577.88</v>
      </c>
      <c r="S42" s="75">
        <v>3209</v>
      </c>
      <c r="T42" s="76">
        <v>3077254.71</v>
      </c>
      <c r="U42" s="77">
        <v>12839</v>
      </c>
      <c r="V42" s="78">
        <v>12835787.030000001</v>
      </c>
      <c r="W42" s="75">
        <v>1393</v>
      </c>
      <c r="X42" s="76">
        <v>998502</v>
      </c>
      <c r="Y42" s="75">
        <v>1393</v>
      </c>
      <c r="Z42" s="76">
        <v>998502</v>
      </c>
      <c r="AA42" s="75">
        <v>1293</v>
      </c>
      <c r="AB42" s="76">
        <v>926822</v>
      </c>
      <c r="AC42" s="75">
        <v>1393</v>
      </c>
      <c r="AD42" s="76">
        <v>998502</v>
      </c>
      <c r="AE42" s="77">
        <v>5472</v>
      </c>
      <c r="AF42" s="78">
        <v>3922328</v>
      </c>
      <c r="AG42" s="75">
        <v>0</v>
      </c>
      <c r="AH42" s="75">
        <v>0</v>
      </c>
      <c r="AI42" s="76">
        <v>0</v>
      </c>
      <c r="AJ42" s="75">
        <v>0</v>
      </c>
      <c r="AK42" s="75">
        <v>0</v>
      </c>
      <c r="AL42" s="76">
        <v>0</v>
      </c>
      <c r="AM42" s="75">
        <v>0</v>
      </c>
      <c r="AN42" s="75">
        <v>0</v>
      </c>
      <c r="AO42" s="76">
        <v>0</v>
      </c>
      <c r="AP42" s="75">
        <v>0</v>
      </c>
      <c r="AQ42" s="75">
        <v>0</v>
      </c>
      <c r="AR42" s="76">
        <v>0</v>
      </c>
      <c r="AS42" s="77">
        <v>0</v>
      </c>
      <c r="AT42" s="77">
        <v>0</v>
      </c>
      <c r="AU42" s="78">
        <v>0</v>
      </c>
      <c r="AV42" s="58">
        <v>18311</v>
      </c>
      <c r="AW42" s="58">
        <v>0</v>
      </c>
      <c r="AX42" s="208">
        <v>16758115.030000001</v>
      </c>
    </row>
    <row r="43" spans="1:50" ht="15" x14ac:dyDescent="0.25">
      <c r="A43" s="26">
        <v>33</v>
      </c>
      <c r="B43" s="25" t="s">
        <v>100</v>
      </c>
      <c r="C43" s="75">
        <v>0</v>
      </c>
      <c r="D43" s="76">
        <v>0</v>
      </c>
      <c r="E43" s="75">
        <v>0</v>
      </c>
      <c r="F43" s="76">
        <v>0</v>
      </c>
      <c r="G43" s="75">
        <v>0</v>
      </c>
      <c r="H43" s="76">
        <v>0</v>
      </c>
      <c r="I43" s="75">
        <v>0</v>
      </c>
      <c r="J43" s="76">
        <v>0</v>
      </c>
      <c r="K43" s="77">
        <v>0</v>
      </c>
      <c r="L43" s="78">
        <v>0</v>
      </c>
      <c r="M43" s="75">
        <v>2499</v>
      </c>
      <c r="N43" s="76">
        <v>1720143.05</v>
      </c>
      <c r="O43" s="75">
        <v>1699</v>
      </c>
      <c r="P43" s="76">
        <v>1649452.94</v>
      </c>
      <c r="Q43" s="75">
        <v>2349</v>
      </c>
      <c r="R43" s="76">
        <v>1626147.99</v>
      </c>
      <c r="S43" s="75">
        <v>2350</v>
      </c>
      <c r="T43" s="76">
        <v>2010421.17</v>
      </c>
      <c r="U43" s="77">
        <v>8897</v>
      </c>
      <c r="V43" s="78">
        <v>7006165.1500000004</v>
      </c>
      <c r="W43" s="75">
        <v>1144</v>
      </c>
      <c r="X43" s="76">
        <v>820019</v>
      </c>
      <c r="Y43" s="75">
        <v>1144</v>
      </c>
      <c r="Z43" s="76">
        <v>820019</v>
      </c>
      <c r="AA43" s="75">
        <v>1294</v>
      </c>
      <c r="AB43" s="76">
        <v>927539</v>
      </c>
      <c r="AC43" s="75">
        <v>1295</v>
      </c>
      <c r="AD43" s="76">
        <v>928256</v>
      </c>
      <c r="AE43" s="77">
        <v>4877</v>
      </c>
      <c r="AF43" s="78">
        <v>3495833</v>
      </c>
      <c r="AG43" s="75">
        <v>0</v>
      </c>
      <c r="AH43" s="75">
        <v>0</v>
      </c>
      <c r="AI43" s="76">
        <v>0</v>
      </c>
      <c r="AJ43" s="75">
        <v>0</v>
      </c>
      <c r="AK43" s="75">
        <v>0</v>
      </c>
      <c r="AL43" s="76">
        <v>0</v>
      </c>
      <c r="AM43" s="75">
        <v>0</v>
      </c>
      <c r="AN43" s="75">
        <v>0</v>
      </c>
      <c r="AO43" s="76">
        <v>0</v>
      </c>
      <c r="AP43" s="75">
        <v>0</v>
      </c>
      <c r="AQ43" s="75">
        <v>0</v>
      </c>
      <c r="AR43" s="76">
        <v>0</v>
      </c>
      <c r="AS43" s="77">
        <v>0</v>
      </c>
      <c r="AT43" s="77">
        <v>0</v>
      </c>
      <c r="AU43" s="78">
        <v>0</v>
      </c>
      <c r="AV43" s="58">
        <v>13774</v>
      </c>
      <c r="AW43" s="58">
        <v>0</v>
      </c>
      <c r="AX43" s="208">
        <v>10501998.15</v>
      </c>
    </row>
    <row r="44" spans="1:50" ht="15" x14ac:dyDescent="0.25">
      <c r="A44" s="26">
        <v>34</v>
      </c>
      <c r="B44" s="25" t="s">
        <v>101</v>
      </c>
      <c r="C44" s="75">
        <v>0</v>
      </c>
      <c r="D44" s="76">
        <v>0</v>
      </c>
      <c r="E44" s="75">
        <v>0</v>
      </c>
      <c r="F44" s="76">
        <v>0</v>
      </c>
      <c r="G44" s="75">
        <v>0</v>
      </c>
      <c r="H44" s="76">
        <v>0</v>
      </c>
      <c r="I44" s="75">
        <v>0</v>
      </c>
      <c r="J44" s="76">
        <v>0</v>
      </c>
      <c r="K44" s="77">
        <v>0</v>
      </c>
      <c r="L44" s="78">
        <v>0</v>
      </c>
      <c r="M44" s="75">
        <v>3905</v>
      </c>
      <c r="N44" s="76">
        <v>4073454.51</v>
      </c>
      <c r="O44" s="75">
        <v>3905</v>
      </c>
      <c r="P44" s="76">
        <v>4246817.01</v>
      </c>
      <c r="Q44" s="75">
        <v>3905</v>
      </c>
      <c r="R44" s="76">
        <v>4569318.09</v>
      </c>
      <c r="S44" s="75">
        <v>3906</v>
      </c>
      <c r="T44" s="76">
        <v>3404992.52</v>
      </c>
      <c r="U44" s="77">
        <v>15621</v>
      </c>
      <c r="V44" s="78">
        <v>16294582.129999999</v>
      </c>
      <c r="W44" s="75">
        <v>1120</v>
      </c>
      <c r="X44" s="76">
        <v>790226</v>
      </c>
      <c r="Y44" s="75">
        <v>920</v>
      </c>
      <c r="Z44" s="76">
        <v>649076</v>
      </c>
      <c r="AA44" s="75">
        <v>770</v>
      </c>
      <c r="AB44" s="76">
        <v>543286</v>
      </c>
      <c r="AC44" s="75">
        <v>168</v>
      </c>
      <c r="AD44" s="76">
        <v>118500</v>
      </c>
      <c r="AE44" s="77">
        <v>2978</v>
      </c>
      <c r="AF44" s="78">
        <v>2101088</v>
      </c>
      <c r="AG44" s="75">
        <v>0</v>
      </c>
      <c r="AH44" s="75">
        <v>0</v>
      </c>
      <c r="AI44" s="76">
        <v>0</v>
      </c>
      <c r="AJ44" s="75">
        <v>0</v>
      </c>
      <c r="AK44" s="75">
        <v>0</v>
      </c>
      <c r="AL44" s="76">
        <v>0</v>
      </c>
      <c r="AM44" s="75">
        <v>0</v>
      </c>
      <c r="AN44" s="75">
        <v>0</v>
      </c>
      <c r="AO44" s="76">
        <v>0</v>
      </c>
      <c r="AP44" s="75">
        <v>0</v>
      </c>
      <c r="AQ44" s="75">
        <v>0</v>
      </c>
      <c r="AR44" s="76">
        <v>0</v>
      </c>
      <c r="AS44" s="77">
        <v>0</v>
      </c>
      <c r="AT44" s="77">
        <v>0</v>
      </c>
      <c r="AU44" s="78">
        <v>0</v>
      </c>
      <c r="AV44" s="58">
        <v>18599</v>
      </c>
      <c r="AW44" s="58">
        <v>0</v>
      </c>
      <c r="AX44" s="208">
        <v>18395670.129999999</v>
      </c>
    </row>
    <row r="45" spans="1:50" ht="15" x14ac:dyDescent="0.25">
      <c r="A45" s="26">
        <v>35</v>
      </c>
      <c r="B45" s="25" t="s">
        <v>204</v>
      </c>
      <c r="C45" s="75">
        <v>63</v>
      </c>
      <c r="D45" s="76">
        <v>64843.040000000001</v>
      </c>
      <c r="E45" s="75">
        <v>63</v>
      </c>
      <c r="F45" s="76">
        <v>65129.56</v>
      </c>
      <c r="G45" s="75">
        <v>59</v>
      </c>
      <c r="H45" s="76">
        <v>60691.4</v>
      </c>
      <c r="I45" s="75">
        <v>114</v>
      </c>
      <c r="J45" s="76">
        <v>117690.48</v>
      </c>
      <c r="K45" s="77">
        <v>299</v>
      </c>
      <c r="L45" s="78">
        <v>308354.48</v>
      </c>
      <c r="M45" s="75">
        <v>0</v>
      </c>
      <c r="N45" s="76">
        <v>0</v>
      </c>
      <c r="O45" s="75">
        <v>0</v>
      </c>
      <c r="P45" s="76">
        <v>0</v>
      </c>
      <c r="Q45" s="75">
        <v>0</v>
      </c>
      <c r="R45" s="76">
        <v>0</v>
      </c>
      <c r="S45" s="75">
        <v>0</v>
      </c>
      <c r="T45" s="76">
        <v>0</v>
      </c>
      <c r="U45" s="77">
        <v>0</v>
      </c>
      <c r="V45" s="78">
        <v>0</v>
      </c>
      <c r="W45" s="75">
        <v>0</v>
      </c>
      <c r="X45" s="76">
        <v>0</v>
      </c>
      <c r="Y45" s="75">
        <v>0</v>
      </c>
      <c r="Z45" s="76">
        <v>0</v>
      </c>
      <c r="AA45" s="75">
        <v>0</v>
      </c>
      <c r="AB45" s="76">
        <v>0</v>
      </c>
      <c r="AC45" s="75">
        <v>0</v>
      </c>
      <c r="AD45" s="76">
        <v>0</v>
      </c>
      <c r="AE45" s="77">
        <v>0</v>
      </c>
      <c r="AF45" s="78">
        <v>0</v>
      </c>
      <c r="AG45" s="75">
        <v>0</v>
      </c>
      <c r="AH45" s="75">
        <v>0</v>
      </c>
      <c r="AI45" s="76">
        <v>0</v>
      </c>
      <c r="AJ45" s="75">
        <v>0</v>
      </c>
      <c r="AK45" s="75">
        <v>0</v>
      </c>
      <c r="AL45" s="76">
        <v>0</v>
      </c>
      <c r="AM45" s="75">
        <v>0</v>
      </c>
      <c r="AN45" s="75">
        <v>0</v>
      </c>
      <c r="AO45" s="76">
        <v>0</v>
      </c>
      <c r="AP45" s="75">
        <v>0</v>
      </c>
      <c r="AQ45" s="75">
        <v>0</v>
      </c>
      <c r="AR45" s="76">
        <v>0</v>
      </c>
      <c r="AS45" s="77">
        <v>0</v>
      </c>
      <c r="AT45" s="77">
        <v>0</v>
      </c>
      <c r="AU45" s="78">
        <v>0</v>
      </c>
      <c r="AV45" s="58">
        <v>299</v>
      </c>
      <c r="AW45" s="58">
        <v>0</v>
      </c>
      <c r="AX45" s="208">
        <v>308354.48</v>
      </c>
    </row>
    <row r="46" spans="1:50" ht="15" x14ac:dyDescent="0.25">
      <c r="A46" s="26">
        <v>36</v>
      </c>
      <c r="B46" s="25" t="s">
        <v>205</v>
      </c>
      <c r="C46" s="75">
        <v>0</v>
      </c>
      <c r="D46" s="76">
        <v>0</v>
      </c>
      <c r="E46" s="75">
        <v>0</v>
      </c>
      <c r="F46" s="76">
        <v>0</v>
      </c>
      <c r="G46" s="75">
        <v>0</v>
      </c>
      <c r="H46" s="76">
        <v>0</v>
      </c>
      <c r="I46" s="75">
        <v>0</v>
      </c>
      <c r="J46" s="76">
        <v>0</v>
      </c>
      <c r="K46" s="77">
        <v>0</v>
      </c>
      <c r="L46" s="78">
        <v>0</v>
      </c>
      <c r="M46" s="75">
        <v>0</v>
      </c>
      <c r="N46" s="76">
        <v>0</v>
      </c>
      <c r="O46" s="75">
        <v>0</v>
      </c>
      <c r="P46" s="76">
        <v>0</v>
      </c>
      <c r="Q46" s="75">
        <v>0</v>
      </c>
      <c r="R46" s="76">
        <v>0</v>
      </c>
      <c r="S46" s="75">
        <v>0</v>
      </c>
      <c r="T46" s="76">
        <v>0</v>
      </c>
      <c r="U46" s="77">
        <v>0</v>
      </c>
      <c r="V46" s="78">
        <v>0</v>
      </c>
      <c r="W46" s="75">
        <v>0</v>
      </c>
      <c r="X46" s="76">
        <v>0</v>
      </c>
      <c r="Y46" s="75">
        <v>0</v>
      </c>
      <c r="Z46" s="76">
        <v>0</v>
      </c>
      <c r="AA46" s="75">
        <v>0</v>
      </c>
      <c r="AB46" s="76">
        <v>0</v>
      </c>
      <c r="AC46" s="75">
        <v>0</v>
      </c>
      <c r="AD46" s="76">
        <v>0</v>
      </c>
      <c r="AE46" s="77">
        <v>0</v>
      </c>
      <c r="AF46" s="78">
        <v>0</v>
      </c>
      <c r="AG46" s="75">
        <v>0</v>
      </c>
      <c r="AH46" s="75">
        <v>0</v>
      </c>
      <c r="AI46" s="76">
        <v>0</v>
      </c>
      <c r="AJ46" s="75">
        <v>0</v>
      </c>
      <c r="AK46" s="75">
        <v>0</v>
      </c>
      <c r="AL46" s="76">
        <v>0</v>
      </c>
      <c r="AM46" s="75">
        <v>0</v>
      </c>
      <c r="AN46" s="75">
        <v>0</v>
      </c>
      <c r="AO46" s="76">
        <v>0</v>
      </c>
      <c r="AP46" s="75">
        <v>0</v>
      </c>
      <c r="AQ46" s="75">
        <v>0</v>
      </c>
      <c r="AR46" s="76">
        <v>0</v>
      </c>
      <c r="AS46" s="77">
        <v>0</v>
      </c>
      <c r="AT46" s="77">
        <v>0</v>
      </c>
      <c r="AU46" s="78">
        <v>0</v>
      </c>
      <c r="AV46" s="58">
        <v>0</v>
      </c>
      <c r="AW46" s="58">
        <v>0</v>
      </c>
      <c r="AX46" s="208">
        <v>0</v>
      </c>
    </row>
    <row r="47" spans="1:50" ht="15" x14ac:dyDescent="0.25">
      <c r="A47" s="26">
        <v>37</v>
      </c>
      <c r="B47" s="25" t="s">
        <v>206</v>
      </c>
      <c r="C47" s="75">
        <v>0</v>
      </c>
      <c r="D47" s="76">
        <v>0</v>
      </c>
      <c r="E47" s="75">
        <v>0</v>
      </c>
      <c r="F47" s="76">
        <v>0</v>
      </c>
      <c r="G47" s="75">
        <v>0</v>
      </c>
      <c r="H47" s="76">
        <v>0</v>
      </c>
      <c r="I47" s="75">
        <v>0</v>
      </c>
      <c r="J47" s="76">
        <v>0</v>
      </c>
      <c r="K47" s="77">
        <v>0</v>
      </c>
      <c r="L47" s="78">
        <v>0</v>
      </c>
      <c r="M47" s="75">
        <v>747</v>
      </c>
      <c r="N47" s="76">
        <v>431095.98</v>
      </c>
      <c r="O47" s="75">
        <v>747</v>
      </c>
      <c r="P47" s="76">
        <v>397183.18</v>
      </c>
      <c r="Q47" s="75">
        <v>747</v>
      </c>
      <c r="R47" s="76">
        <v>103362.86</v>
      </c>
      <c r="S47" s="75">
        <v>748</v>
      </c>
      <c r="T47" s="76">
        <v>731751.13</v>
      </c>
      <c r="U47" s="77">
        <v>2989</v>
      </c>
      <c r="V47" s="78">
        <v>1663393.15</v>
      </c>
      <c r="W47" s="75">
        <v>647</v>
      </c>
      <c r="X47" s="76">
        <v>463770</v>
      </c>
      <c r="Y47" s="75">
        <v>647</v>
      </c>
      <c r="Z47" s="76">
        <v>463770</v>
      </c>
      <c r="AA47" s="75">
        <v>647</v>
      </c>
      <c r="AB47" s="76">
        <v>463770</v>
      </c>
      <c r="AC47" s="75">
        <v>646</v>
      </c>
      <c r="AD47" s="76">
        <v>463053</v>
      </c>
      <c r="AE47" s="77">
        <v>2587</v>
      </c>
      <c r="AF47" s="78">
        <v>1854363</v>
      </c>
      <c r="AG47" s="75">
        <v>0</v>
      </c>
      <c r="AH47" s="75">
        <v>0</v>
      </c>
      <c r="AI47" s="76">
        <v>0</v>
      </c>
      <c r="AJ47" s="75">
        <v>0</v>
      </c>
      <c r="AK47" s="75">
        <v>0</v>
      </c>
      <c r="AL47" s="76">
        <v>0</v>
      </c>
      <c r="AM47" s="75">
        <v>0</v>
      </c>
      <c r="AN47" s="75">
        <v>0</v>
      </c>
      <c r="AO47" s="76">
        <v>0</v>
      </c>
      <c r="AP47" s="75">
        <v>0</v>
      </c>
      <c r="AQ47" s="75">
        <v>0</v>
      </c>
      <c r="AR47" s="76">
        <v>0</v>
      </c>
      <c r="AS47" s="77">
        <v>0</v>
      </c>
      <c r="AT47" s="77">
        <v>0</v>
      </c>
      <c r="AU47" s="78">
        <v>0</v>
      </c>
      <c r="AV47" s="58">
        <v>5576</v>
      </c>
      <c r="AW47" s="58">
        <v>0</v>
      </c>
      <c r="AX47" s="208">
        <v>3517756.15</v>
      </c>
    </row>
    <row r="48" spans="1:50" ht="15" x14ac:dyDescent="0.25">
      <c r="A48" s="26">
        <v>38</v>
      </c>
      <c r="B48" s="25" t="s">
        <v>207</v>
      </c>
      <c r="C48" s="75">
        <v>0</v>
      </c>
      <c r="D48" s="76">
        <v>0</v>
      </c>
      <c r="E48" s="75">
        <v>0</v>
      </c>
      <c r="F48" s="76">
        <v>0</v>
      </c>
      <c r="G48" s="75">
        <v>0</v>
      </c>
      <c r="H48" s="76">
        <v>0</v>
      </c>
      <c r="I48" s="75">
        <v>0</v>
      </c>
      <c r="J48" s="76">
        <v>0</v>
      </c>
      <c r="K48" s="77">
        <v>0</v>
      </c>
      <c r="L48" s="78">
        <v>0</v>
      </c>
      <c r="M48" s="75">
        <v>980</v>
      </c>
      <c r="N48" s="76">
        <v>847914.92</v>
      </c>
      <c r="O48" s="75">
        <v>980</v>
      </c>
      <c r="P48" s="76">
        <v>769296.72</v>
      </c>
      <c r="Q48" s="75">
        <v>980</v>
      </c>
      <c r="R48" s="76">
        <v>596955.25</v>
      </c>
      <c r="S48" s="75">
        <v>981</v>
      </c>
      <c r="T48" s="76">
        <v>407220.7</v>
      </c>
      <c r="U48" s="77">
        <v>3921</v>
      </c>
      <c r="V48" s="78">
        <v>2621387.5900000003</v>
      </c>
      <c r="W48" s="75">
        <v>473</v>
      </c>
      <c r="X48" s="76">
        <v>339046</v>
      </c>
      <c r="Y48" s="75">
        <v>473</v>
      </c>
      <c r="Z48" s="76">
        <v>339046</v>
      </c>
      <c r="AA48" s="75">
        <v>473</v>
      </c>
      <c r="AB48" s="76">
        <v>339046</v>
      </c>
      <c r="AC48" s="75">
        <v>472</v>
      </c>
      <c r="AD48" s="76">
        <v>338330</v>
      </c>
      <c r="AE48" s="77">
        <v>1891</v>
      </c>
      <c r="AF48" s="78">
        <v>1355468</v>
      </c>
      <c r="AG48" s="75">
        <v>0</v>
      </c>
      <c r="AH48" s="75">
        <v>0</v>
      </c>
      <c r="AI48" s="76">
        <v>0</v>
      </c>
      <c r="AJ48" s="75">
        <v>0</v>
      </c>
      <c r="AK48" s="75">
        <v>0</v>
      </c>
      <c r="AL48" s="76">
        <v>0</v>
      </c>
      <c r="AM48" s="75">
        <v>0</v>
      </c>
      <c r="AN48" s="75">
        <v>0</v>
      </c>
      <c r="AO48" s="76">
        <v>0</v>
      </c>
      <c r="AP48" s="75">
        <v>0</v>
      </c>
      <c r="AQ48" s="75">
        <v>0</v>
      </c>
      <c r="AR48" s="76">
        <v>0</v>
      </c>
      <c r="AS48" s="77">
        <v>0</v>
      </c>
      <c r="AT48" s="77">
        <v>0</v>
      </c>
      <c r="AU48" s="78">
        <v>0</v>
      </c>
      <c r="AV48" s="58">
        <v>5812</v>
      </c>
      <c r="AW48" s="58">
        <v>0</v>
      </c>
      <c r="AX48" s="208">
        <v>3976855.5900000003</v>
      </c>
    </row>
    <row r="49" spans="1:50" ht="15" x14ac:dyDescent="0.25">
      <c r="A49" s="26">
        <v>39</v>
      </c>
      <c r="B49" s="25" t="s">
        <v>102</v>
      </c>
      <c r="C49" s="75">
        <v>0</v>
      </c>
      <c r="D49" s="76">
        <v>0</v>
      </c>
      <c r="E49" s="75">
        <v>0</v>
      </c>
      <c r="F49" s="76">
        <v>0</v>
      </c>
      <c r="G49" s="75">
        <v>0</v>
      </c>
      <c r="H49" s="76">
        <v>0</v>
      </c>
      <c r="I49" s="75">
        <v>0</v>
      </c>
      <c r="J49" s="76">
        <v>0</v>
      </c>
      <c r="K49" s="77">
        <v>0</v>
      </c>
      <c r="L49" s="78">
        <v>0</v>
      </c>
      <c r="M49" s="75">
        <v>5955</v>
      </c>
      <c r="N49" s="76">
        <v>5520189.5499999998</v>
      </c>
      <c r="O49" s="75">
        <v>3923</v>
      </c>
      <c r="P49" s="76">
        <v>4686861.6500000004</v>
      </c>
      <c r="Q49" s="75">
        <v>5955</v>
      </c>
      <c r="R49" s="76">
        <v>3685930.83</v>
      </c>
      <c r="S49" s="75">
        <v>5954</v>
      </c>
      <c r="T49" s="76">
        <v>7357839.3799999999</v>
      </c>
      <c r="U49" s="77">
        <v>21787</v>
      </c>
      <c r="V49" s="78">
        <v>21250821.41</v>
      </c>
      <c r="W49" s="75">
        <v>0</v>
      </c>
      <c r="X49" s="76">
        <v>0</v>
      </c>
      <c r="Y49" s="75">
        <v>0</v>
      </c>
      <c r="Z49" s="76">
        <v>0</v>
      </c>
      <c r="AA49" s="75">
        <v>0</v>
      </c>
      <c r="AB49" s="76">
        <v>0</v>
      </c>
      <c r="AC49" s="75">
        <v>0</v>
      </c>
      <c r="AD49" s="76">
        <v>0</v>
      </c>
      <c r="AE49" s="77">
        <v>0</v>
      </c>
      <c r="AF49" s="78">
        <v>0</v>
      </c>
      <c r="AG49" s="75">
        <v>0</v>
      </c>
      <c r="AH49" s="75">
        <v>0</v>
      </c>
      <c r="AI49" s="76">
        <v>0</v>
      </c>
      <c r="AJ49" s="75">
        <v>0</v>
      </c>
      <c r="AK49" s="75">
        <v>0</v>
      </c>
      <c r="AL49" s="76">
        <v>0</v>
      </c>
      <c r="AM49" s="75">
        <v>0</v>
      </c>
      <c r="AN49" s="75">
        <v>0</v>
      </c>
      <c r="AO49" s="76">
        <v>0</v>
      </c>
      <c r="AP49" s="75">
        <v>0</v>
      </c>
      <c r="AQ49" s="75">
        <v>0</v>
      </c>
      <c r="AR49" s="76">
        <v>0</v>
      </c>
      <c r="AS49" s="77">
        <v>0</v>
      </c>
      <c r="AT49" s="77">
        <v>0</v>
      </c>
      <c r="AU49" s="78">
        <v>0</v>
      </c>
      <c r="AV49" s="58">
        <v>21787</v>
      </c>
      <c r="AW49" s="58">
        <v>0</v>
      </c>
      <c r="AX49" s="208">
        <v>21250821.41</v>
      </c>
    </row>
    <row r="50" spans="1:50" ht="30" x14ac:dyDescent="0.25">
      <c r="A50" s="26">
        <v>40</v>
      </c>
      <c r="B50" s="25" t="s">
        <v>103</v>
      </c>
      <c r="C50" s="75">
        <v>0</v>
      </c>
      <c r="D50" s="76">
        <v>0</v>
      </c>
      <c r="E50" s="75">
        <v>0</v>
      </c>
      <c r="F50" s="76">
        <v>0</v>
      </c>
      <c r="G50" s="75">
        <v>0</v>
      </c>
      <c r="H50" s="76">
        <v>0</v>
      </c>
      <c r="I50" s="75">
        <v>0</v>
      </c>
      <c r="J50" s="76">
        <v>0</v>
      </c>
      <c r="K50" s="77">
        <v>0</v>
      </c>
      <c r="L50" s="78">
        <v>0</v>
      </c>
      <c r="M50" s="75">
        <v>1013</v>
      </c>
      <c r="N50" s="76">
        <v>1474345.14</v>
      </c>
      <c r="O50" s="75">
        <v>1013</v>
      </c>
      <c r="P50" s="76">
        <v>1203258.3</v>
      </c>
      <c r="Q50" s="75">
        <v>1013</v>
      </c>
      <c r="R50" s="76">
        <v>510438.38</v>
      </c>
      <c r="S50" s="75">
        <v>1011</v>
      </c>
      <c r="T50" s="76">
        <v>37825.370000000003</v>
      </c>
      <c r="U50" s="77">
        <v>4050</v>
      </c>
      <c r="V50" s="78">
        <v>3225867.19</v>
      </c>
      <c r="W50" s="75">
        <v>0</v>
      </c>
      <c r="X50" s="76">
        <v>0</v>
      </c>
      <c r="Y50" s="75">
        <v>0</v>
      </c>
      <c r="Z50" s="76">
        <v>0</v>
      </c>
      <c r="AA50" s="75">
        <v>0</v>
      </c>
      <c r="AB50" s="76">
        <v>0</v>
      </c>
      <c r="AC50" s="75">
        <v>0</v>
      </c>
      <c r="AD50" s="76">
        <v>0</v>
      </c>
      <c r="AE50" s="77">
        <v>0</v>
      </c>
      <c r="AF50" s="78">
        <v>0</v>
      </c>
      <c r="AG50" s="75">
        <v>656</v>
      </c>
      <c r="AH50" s="75">
        <v>8213</v>
      </c>
      <c r="AI50" s="76">
        <v>50016907.009999998</v>
      </c>
      <c r="AJ50" s="75">
        <v>656</v>
      </c>
      <c r="AK50" s="75">
        <v>8213</v>
      </c>
      <c r="AL50" s="76">
        <v>50017081.049999997</v>
      </c>
      <c r="AM50" s="75">
        <v>656</v>
      </c>
      <c r="AN50" s="75">
        <v>8213</v>
      </c>
      <c r="AO50" s="76">
        <v>50018976.049999997</v>
      </c>
      <c r="AP50" s="75">
        <v>606</v>
      </c>
      <c r="AQ50" s="75">
        <v>6212</v>
      </c>
      <c r="AR50" s="76">
        <v>37770552.899999999</v>
      </c>
      <c r="AS50" s="77">
        <v>2574</v>
      </c>
      <c r="AT50" s="77">
        <v>30851</v>
      </c>
      <c r="AU50" s="78">
        <v>187823517.01000002</v>
      </c>
      <c r="AV50" s="58">
        <v>6624</v>
      </c>
      <c r="AW50" s="58">
        <v>30851</v>
      </c>
      <c r="AX50" s="208">
        <v>191049384.20000002</v>
      </c>
    </row>
    <row r="51" spans="1:50" ht="15" x14ac:dyDescent="0.25">
      <c r="A51" s="26">
        <v>41</v>
      </c>
      <c r="B51" s="25" t="s">
        <v>104</v>
      </c>
      <c r="C51" s="75">
        <v>0</v>
      </c>
      <c r="D51" s="76">
        <v>0</v>
      </c>
      <c r="E51" s="75">
        <v>0</v>
      </c>
      <c r="F51" s="76">
        <v>0</v>
      </c>
      <c r="G51" s="75">
        <v>0</v>
      </c>
      <c r="H51" s="76">
        <v>0</v>
      </c>
      <c r="I51" s="75">
        <v>0</v>
      </c>
      <c r="J51" s="76">
        <v>0</v>
      </c>
      <c r="K51" s="77">
        <v>0</v>
      </c>
      <c r="L51" s="78">
        <v>0</v>
      </c>
      <c r="M51" s="75">
        <v>0</v>
      </c>
      <c r="N51" s="76">
        <v>0</v>
      </c>
      <c r="O51" s="75">
        <v>0</v>
      </c>
      <c r="P51" s="76">
        <v>0</v>
      </c>
      <c r="Q51" s="75">
        <v>0</v>
      </c>
      <c r="R51" s="76">
        <v>0</v>
      </c>
      <c r="S51" s="75">
        <v>0</v>
      </c>
      <c r="T51" s="76">
        <v>0</v>
      </c>
      <c r="U51" s="77">
        <v>0</v>
      </c>
      <c r="V51" s="78">
        <v>0</v>
      </c>
      <c r="W51" s="75">
        <v>0</v>
      </c>
      <c r="X51" s="76">
        <v>0</v>
      </c>
      <c r="Y51" s="75">
        <v>0</v>
      </c>
      <c r="Z51" s="76">
        <v>0</v>
      </c>
      <c r="AA51" s="75">
        <v>0</v>
      </c>
      <c r="AB51" s="76">
        <v>0</v>
      </c>
      <c r="AC51" s="75">
        <v>0</v>
      </c>
      <c r="AD51" s="76">
        <v>0</v>
      </c>
      <c r="AE51" s="77">
        <v>0</v>
      </c>
      <c r="AF51" s="78">
        <v>0</v>
      </c>
      <c r="AG51" s="75">
        <v>0</v>
      </c>
      <c r="AH51" s="75">
        <v>0</v>
      </c>
      <c r="AI51" s="76">
        <v>0</v>
      </c>
      <c r="AJ51" s="75">
        <v>0</v>
      </c>
      <c r="AK51" s="75">
        <v>0</v>
      </c>
      <c r="AL51" s="76">
        <v>0</v>
      </c>
      <c r="AM51" s="75">
        <v>0</v>
      </c>
      <c r="AN51" s="75">
        <v>0</v>
      </c>
      <c r="AO51" s="76">
        <v>0</v>
      </c>
      <c r="AP51" s="75">
        <v>0</v>
      </c>
      <c r="AQ51" s="75">
        <v>0</v>
      </c>
      <c r="AR51" s="76">
        <v>0</v>
      </c>
      <c r="AS51" s="77">
        <v>0</v>
      </c>
      <c r="AT51" s="77">
        <v>0</v>
      </c>
      <c r="AU51" s="78">
        <v>0</v>
      </c>
      <c r="AV51" s="58">
        <v>0</v>
      </c>
      <c r="AW51" s="58">
        <v>0</v>
      </c>
      <c r="AX51" s="208">
        <v>0</v>
      </c>
    </row>
    <row r="52" spans="1:50" ht="15" x14ac:dyDescent="0.25">
      <c r="A52" s="26">
        <v>42</v>
      </c>
      <c r="B52" s="25" t="s">
        <v>208</v>
      </c>
      <c r="C52" s="75">
        <v>0</v>
      </c>
      <c r="D52" s="76">
        <v>0</v>
      </c>
      <c r="E52" s="75">
        <v>0</v>
      </c>
      <c r="F52" s="76">
        <v>0</v>
      </c>
      <c r="G52" s="75">
        <v>0</v>
      </c>
      <c r="H52" s="76">
        <v>0</v>
      </c>
      <c r="I52" s="75">
        <v>0</v>
      </c>
      <c r="J52" s="76">
        <v>0</v>
      </c>
      <c r="K52" s="77">
        <v>0</v>
      </c>
      <c r="L52" s="78">
        <v>0</v>
      </c>
      <c r="M52" s="75">
        <v>0</v>
      </c>
      <c r="N52" s="76">
        <v>0</v>
      </c>
      <c r="O52" s="75">
        <v>0</v>
      </c>
      <c r="P52" s="76">
        <v>0</v>
      </c>
      <c r="Q52" s="75">
        <v>0</v>
      </c>
      <c r="R52" s="76">
        <v>0</v>
      </c>
      <c r="S52" s="75">
        <v>0</v>
      </c>
      <c r="T52" s="76">
        <v>0</v>
      </c>
      <c r="U52" s="77">
        <v>0</v>
      </c>
      <c r="V52" s="78">
        <v>0</v>
      </c>
      <c r="W52" s="75">
        <v>0</v>
      </c>
      <c r="X52" s="76">
        <v>0</v>
      </c>
      <c r="Y52" s="75">
        <v>0</v>
      </c>
      <c r="Z52" s="76">
        <v>0</v>
      </c>
      <c r="AA52" s="75">
        <v>0</v>
      </c>
      <c r="AB52" s="76">
        <v>0</v>
      </c>
      <c r="AC52" s="75">
        <v>0</v>
      </c>
      <c r="AD52" s="76">
        <v>0</v>
      </c>
      <c r="AE52" s="77">
        <v>0</v>
      </c>
      <c r="AF52" s="78">
        <v>0</v>
      </c>
      <c r="AG52" s="75">
        <v>0</v>
      </c>
      <c r="AH52" s="75">
        <v>0</v>
      </c>
      <c r="AI52" s="76">
        <v>0</v>
      </c>
      <c r="AJ52" s="75">
        <v>0</v>
      </c>
      <c r="AK52" s="75">
        <v>0</v>
      </c>
      <c r="AL52" s="76">
        <v>0</v>
      </c>
      <c r="AM52" s="75">
        <v>0</v>
      </c>
      <c r="AN52" s="75">
        <v>0</v>
      </c>
      <c r="AO52" s="76">
        <v>0</v>
      </c>
      <c r="AP52" s="75">
        <v>0</v>
      </c>
      <c r="AQ52" s="75">
        <v>0</v>
      </c>
      <c r="AR52" s="76">
        <v>0</v>
      </c>
      <c r="AS52" s="77">
        <v>0</v>
      </c>
      <c r="AT52" s="77">
        <v>0</v>
      </c>
      <c r="AU52" s="78">
        <v>0</v>
      </c>
      <c r="AV52" s="58">
        <v>0</v>
      </c>
      <c r="AW52" s="58">
        <v>0</v>
      </c>
      <c r="AX52" s="208">
        <v>0</v>
      </c>
    </row>
    <row r="53" spans="1:50" ht="15" x14ac:dyDescent="0.25">
      <c r="A53" s="26">
        <v>43</v>
      </c>
      <c r="B53" s="25" t="s">
        <v>105</v>
      </c>
      <c r="C53" s="75">
        <v>0</v>
      </c>
      <c r="D53" s="76">
        <v>0</v>
      </c>
      <c r="E53" s="75">
        <v>0</v>
      </c>
      <c r="F53" s="76">
        <v>0</v>
      </c>
      <c r="G53" s="75">
        <v>0</v>
      </c>
      <c r="H53" s="76">
        <v>0</v>
      </c>
      <c r="I53" s="75">
        <v>0</v>
      </c>
      <c r="J53" s="76">
        <v>0</v>
      </c>
      <c r="K53" s="77">
        <v>0</v>
      </c>
      <c r="L53" s="78">
        <v>0</v>
      </c>
      <c r="M53" s="75">
        <v>0</v>
      </c>
      <c r="N53" s="76">
        <v>0</v>
      </c>
      <c r="O53" s="75">
        <v>0</v>
      </c>
      <c r="P53" s="76">
        <v>0</v>
      </c>
      <c r="Q53" s="75">
        <v>0</v>
      </c>
      <c r="R53" s="76">
        <v>0</v>
      </c>
      <c r="S53" s="75">
        <v>0</v>
      </c>
      <c r="T53" s="76">
        <v>0</v>
      </c>
      <c r="U53" s="77">
        <v>0</v>
      </c>
      <c r="V53" s="78">
        <v>0</v>
      </c>
      <c r="W53" s="75">
        <v>776</v>
      </c>
      <c r="X53" s="76">
        <v>556237</v>
      </c>
      <c r="Y53" s="75">
        <v>829</v>
      </c>
      <c r="Z53" s="76">
        <v>594227</v>
      </c>
      <c r="AA53" s="75">
        <v>884</v>
      </c>
      <c r="AB53" s="76">
        <v>633651</v>
      </c>
      <c r="AC53" s="75">
        <v>1336</v>
      </c>
      <c r="AD53" s="76">
        <v>957645</v>
      </c>
      <c r="AE53" s="77">
        <v>3825</v>
      </c>
      <c r="AF53" s="78">
        <v>2741760</v>
      </c>
      <c r="AG53" s="75">
        <v>0</v>
      </c>
      <c r="AH53" s="75">
        <v>0</v>
      </c>
      <c r="AI53" s="76">
        <v>0</v>
      </c>
      <c r="AJ53" s="75">
        <v>0</v>
      </c>
      <c r="AK53" s="75">
        <v>0</v>
      </c>
      <c r="AL53" s="76">
        <v>0</v>
      </c>
      <c r="AM53" s="75">
        <v>0</v>
      </c>
      <c r="AN53" s="75">
        <v>0</v>
      </c>
      <c r="AO53" s="76">
        <v>0</v>
      </c>
      <c r="AP53" s="75">
        <v>0</v>
      </c>
      <c r="AQ53" s="75">
        <v>0</v>
      </c>
      <c r="AR53" s="76">
        <v>0</v>
      </c>
      <c r="AS53" s="77">
        <v>0</v>
      </c>
      <c r="AT53" s="77">
        <v>0</v>
      </c>
      <c r="AU53" s="78">
        <v>0</v>
      </c>
      <c r="AV53" s="58">
        <v>3825</v>
      </c>
      <c r="AW53" s="58">
        <v>0</v>
      </c>
      <c r="AX53" s="208">
        <v>2741760</v>
      </c>
    </row>
    <row r="54" spans="1:50" ht="15" x14ac:dyDescent="0.25">
      <c r="A54" s="26">
        <v>44</v>
      </c>
      <c r="B54" s="25" t="s">
        <v>106</v>
      </c>
      <c r="C54" s="75">
        <v>0</v>
      </c>
      <c r="D54" s="76">
        <v>0</v>
      </c>
      <c r="E54" s="75">
        <v>0</v>
      </c>
      <c r="F54" s="76">
        <v>0</v>
      </c>
      <c r="G54" s="75">
        <v>0</v>
      </c>
      <c r="H54" s="76">
        <v>0</v>
      </c>
      <c r="I54" s="75">
        <v>0</v>
      </c>
      <c r="J54" s="76">
        <v>0</v>
      </c>
      <c r="K54" s="77">
        <v>0</v>
      </c>
      <c r="L54" s="78">
        <v>0</v>
      </c>
      <c r="M54" s="75">
        <v>0</v>
      </c>
      <c r="N54" s="76">
        <v>0</v>
      </c>
      <c r="O54" s="75">
        <v>0</v>
      </c>
      <c r="P54" s="76">
        <v>0</v>
      </c>
      <c r="Q54" s="75">
        <v>0</v>
      </c>
      <c r="R54" s="76">
        <v>0</v>
      </c>
      <c r="S54" s="75">
        <v>0</v>
      </c>
      <c r="T54" s="76">
        <v>0</v>
      </c>
      <c r="U54" s="77">
        <v>0</v>
      </c>
      <c r="V54" s="78">
        <v>0</v>
      </c>
      <c r="W54" s="75">
        <v>2041</v>
      </c>
      <c r="X54" s="76">
        <v>1462604</v>
      </c>
      <c r="Y54" s="75">
        <v>2011</v>
      </c>
      <c r="Z54" s="76">
        <v>1441100</v>
      </c>
      <c r="AA54" s="75">
        <v>2026</v>
      </c>
      <c r="AB54" s="76">
        <v>1451852</v>
      </c>
      <c r="AC54" s="75">
        <v>2275</v>
      </c>
      <c r="AD54" s="76">
        <v>1630336</v>
      </c>
      <c r="AE54" s="77">
        <v>8353</v>
      </c>
      <c r="AF54" s="78">
        <v>5985892</v>
      </c>
      <c r="AG54" s="75">
        <v>0</v>
      </c>
      <c r="AH54" s="75">
        <v>0</v>
      </c>
      <c r="AI54" s="76">
        <v>0</v>
      </c>
      <c r="AJ54" s="75">
        <v>0</v>
      </c>
      <c r="AK54" s="75">
        <v>0</v>
      </c>
      <c r="AL54" s="76">
        <v>0</v>
      </c>
      <c r="AM54" s="75">
        <v>0</v>
      </c>
      <c r="AN54" s="75">
        <v>0</v>
      </c>
      <c r="AO54" s="76">
        <v>0</v>
      </c>
      <c r="AP54" s="75">
        <v>0</v>
      </c>
      <c r="AQ54" s="75">
        <v>0</v>
      </c>
      <c r="AR54" s="76">
        <v>0</v>
      </c>
      <c r="AS54" s="77">
        <v>0</v>
      </c>
      <c r="AT54" s="77">
        <v>0</v>
      </c>
      <c r="AU54" s="78">
        <v>0</v>
      </c>
      <c r="AV54" s="58">
        <v>8353</v>
      </c>
      <c r="AW54" s="58">
        <v>0</v>
      </c>
      <c r="AX54" s="208">
        <v>5985892</v>
      </c>
    </row>
    <row r="55" spans="1:50" ht="15" x14ac:dyDescent="0.25">
      <c r="A55" s="26">
        <v>45</v>
      </c>
      <c r="B55" s="25" t="s">
        <v>209</v>
      </c>
      <c r="C55" s="75">
        <v>0</v>
      </c>
      <c r="D55" s="76">
        <v>0</v>
      </c>
      <c r="E55" s="75">
        <v>0</v>
      </c>
      <c r="F55" s="76">
        <v>0</v>
      </c>
      <c r="G55" s="75">
        <v>0</v>
      </c>
      <c r="H55" s="76">
        <v>0</v>
      </c>
      <c r="I55" s="75">
        <v>0</v>
      </c>
      <c r="J55" s="76">
        <v>0</v>
      </c>
      <c r="K55" s="77">
        <v>0</v>
      </c>
      <c r="L55" s="78">
        <v>0</v>
      </c>
      <c r="M55" s="75">
        <v>0</v>
      </c>
      <c r="N55" s="76">
        <v>0</v>
      </c>
      <c r="O55" s="75">
        <v>0</v>
      </c>
      <c r="P55" s="76">
        <v>0</v>
      </c>
      <c r="Q55" s="75">
        <v>0</v>
      </c>
      <c r="R55" s="76">
        <v>0</v>
      </c>
      <c r="S55" s="75">
        <v>0</v>
      </c>
      <c r="T55" s="76">
        <v>0</v>
      </c>
      <c r="U55" s="77">
        <v>0</v>
      </c>
      <c r="V55" s="78">
        <v>0</v>
      </c>
      <c r="W55" s="75">
        <v>899</v>
      </c>
      <c r="X55" s="76">
        <v>644403</v>
      </c>
      <c r="Y55" s="75">
        <v>899</v>
      </c>
      <c r="Z55" s="76">
        <v>644403</v>
      </c>
      <c r="AA55" s="75">
        <v>849</v>
      </c>
      <c r="AB55" s="76">
        <v>608563</v>
      </c>
      <c r="AC55" s="75">
        <v>849</v>
      </c>
      <c r="AD55" s="76">
        <v>608563</v>
      </c>
      <c r="AE55" s="77">
        <v>3496</v>
      </c>
      <c r="AF55" s="78">
        <v>2505932</v>
      </c>
      <c r="AG55" s="75">
        <v>0</v>
      </c>
      <c r="AH55" s="75">
        <v>0</v>
      </c>
      <c r="AI55" s="76">
        <v>0</v>
      </c>
      <c r="AJ55" s="75">
        <v>0</v>
      </c>
      <c r="AK55" s="75">
        <v>0</v>
      </c>
      <c r="AL55" s="76">
        <v>0</v>
      </c>
      <c r="AM55" s="75">
        <v>0</v>
      </c>
      <c r="AN55" s="75">
        <v>0</v>
      </c>
      <c r="AO55" s="76">
        <v>0</v>
      </c>
      <c r="AP55" s="75">
        <v>0</v>
      </c>
      <c r="AQ55" s="75">
        <v>0</v>
      </c>
      <c r="AR55" s="76">
        <v>0</v>
      </c>
      <c r="AS55" s="77">
        <v>0</v>
      </c>
      <c r="AT55" s="77">
        <v>0</v>
      </c>
      <c r="AU55" s="78">
        <v>0</v>
      </c>
      <c r="AV55" s="58">
        <v>3496</v>
      </c>
      <c r="AW55" s="58">
        <v>0</v>
      </c>
      <c r="AX55" s="208">
        <v>2505932</v>
      </c>
    </row>
    <row r="56" spans="1:50" ht="15" x14ac:dyDescent="0.25">
      <c r="A56" s="26">
        <v>46</v>
      </c>
      <c r="B56" s="25" t="s">
        <v>107</v>
      </c>
      <c r="C56" s="75">
        <v>0</v>
      </c>
      <c r="D56" s="76">
        <v>0</v>
      </c>
      <c r="E56" s="75">
        <v>0</v>
      </c>
      <c r="F56" s="76">
        <v>0</v>
      </c>
      <c r="G56" s="75">
        <v>0</v>
      </c>
      <c r="H56" s="76">
        <v>0</v>
      </c>
      <c r="I56" s="75">
        <v>0</v>
      </c>
      <c r="J56" s="76">
        <v>0</v>
      </c>
      <c r="K56" s="77">
        <v>0</v>
      </c>
      <c r="L56" s="78">
        <v>0</v>
      </c>
      <c r="M56" s="75">
        <v>0</v>
      </c>
      <c r="N56" s="76">
        <v>0</v>
      </c>
      <c r="O56" s="75">
        <v>0</v>
      </c>
      <c r="P56" s="76">
        <v>0</v>
      </c>
      <c r="Q56" s="75">
        <v>0</v>
      </c>
      <c r="R56" s="76">
        <v>0</v>
      </c>
      <c r="S56" s="75">
        <v>0</v>
      </c>
      <c r="T56" s="76">
        <v>0</v>
      </c>
      <c r="U56" s="77">
        <v>0</v>
      </c>
      <c r="V56" s="78">
        <v>0</v>
      </c>
      <c r="W56" s="75">
        <v>1012</v>
      </c>
      <c r="X56" s="76">
        <v>725402</v>
      </c>
      <c r="Y56" s="75">
        <v>982</v>
      </c>
      <c r="Z56" s="76">
        <v>703898</v>
      </c>
      <c r="AA56" s="75">
        <v>982</v>
      </c>
      <c r="AB56" s="76">
        <v>703898</v>
      </c>
      <c r="AC56" s="75">
        <v>681</v>
      </c>
      <c r="AD56" s="76">
        <v>488141</v>
      </c>
      <c r="AE56" s="77">
        <v>3657</v>
      </c>
      <c r="AF56" s="78">
        <v>2621339</v>
      </c>
      <c r="AG56" s="75">
        <v>0</v>
      </c>
      <c r="AH56" s="75">
        <v>0</v>
      </c>
      <c r="AI56" s="76">
        <v>0</v>
      </c>
      <c r="AJ56" s="75">
        <v>0</v>
      </c>
      <c r="AK56" s="75">
        <v>0</v>
      </c>
      <c r="AL56" s="76">
        <v>0</v>
      </c>
      <c r="AM56" s="75">
        <v>0</v>
      </c>
      <c r="AN56" s="75">
        <v>0</v>
      </c>
      <c r="AO56" s="76">
        <v>0</v>
      </c>
      <c r="AP56" s="75">
        <v>0</v>
      </c>
      <c r="AQ56" s="75">
        <v>0</v>
      </c>
      <c r="AR56" s="76">
        <v>0</v>
      </c>
      <c r="AS56" s="77">
        <v>0</v>
      </c>
      <c r="AT56" s="77">
        <v>0</v>
      </c>
      <c r="AU56" s="78">
        <v>0</v>
      </c>
      <c r="AV56" s="58">
        <v>3657</v>
      </c>
      <c r="AW56" s="58">
        <v>0</v>
      </c>
      <c r="AX56" s="208">
        <v>2621339</v>
      </c>
    </row>
    <row r="57" spans="1:50" s="18" customFormat="1" ht="15" x14ac:dyDescent="0.25">
      <c r="A57" s="26">
        <v>47</v>
      </c>
      <c r="B57" s="25" t="s">
        <v>108</v>
      </c>
      <c r="C57" s="75">
        <v>0</v>
      </c>
      <c r="D57" s="76">
        <v>0</v>
      </c>
      <c r="E57" s="75">
        <v>0</v>
      </c>
      <c r="F57" s="76">
        <v>0</v>
      </c>
      <c r="G57" s="75">
        <v>0</v>
      </c>
      <c r="H57" s="76">
        <v>0</v>
      </c>
      <c r="I57" s="75">
        <v>0</v>
      </c>
      <c r="J57" s="76">
        <v>0</v>
      </c>
      <c r="K57" s="77">
        <v>0</v>
      </c>
      <c r="L57" s="78">
        <v>0</v>
      </c>
      <c r="M57" s="75">
        <v>0</v>
      </c>
      <c r="N57" s="76">
        <v>0</v>
      </c>
      <c r="O57" s="75">
        <v>0</v>
      </c>
      <c r="P57" s="76">
        <v>0</v>
      </c>
      <c r="Q57" s="75">
        <v>0</v>
      </c>
      <c r="R57" s="76">
        <v>0</v>
      </c>
      <c r="S57" s="75">
        <v>0</v>
      </c>
      <c r="T57" s="76">
        <v>0</v>
      </c>
      <c r="U57" s="77">
        <v>0</v>
      </c>
      <c r="V57" s="78">
        <v>0</v>
      </c>
      <c r="W57" s="75">
        <v>1049</v>
      </c>
      <c r="X57" s="76">
        <v>751923</v>
      </c>
      <c r="Y57" s="75">
        <v>1162</v>
      </c>
      <c r="Z57" s="76">
        <v>832922</v>
      </c>
      <c r="AA57" s="75">
        <v>1162</v>
      </c>
      <c r="AB57" s="76">
        <v>832922</v>
      </c>
      <c r="AC57" s="75">
        <v>1162</v>
      </c>
      <c r="AD57" s="76">
        <v>832922</v>
      </c>
      <c r="AE57" s="77">
        <v>4535</v>
      </c>
      <c r="AF57" s="78">
        <v>3250689</v>
      </c>
      <c r="AG57" s="75">
        <v>0</v>
      </c>
      <c r="AH57" s="75">
        <v>0</v>
      </c>
      <c r="AI57" s="76">
        <v>0</v>
      </c>
      <c r="AJ57" s="75">
        <v>0</v>
      </c>
      <c r="AK57" s="75">
        <v>0</v>
      </c>
      <c r="AL57" s="76">
        <v>0</v>
      </c>
      <c r="AM57" s="75">
        <v>0</v>
      </c>
      <c r="AN57" s="75">
        <v>0</v>
      </c>
      <c r="AO57" s="76">
        <v>0</v>
      </c>
      <c r="AP57" s="75">
        <v>0</v>
      </c>
      <c r="AQ57" s="75">
        <v>0</v>
      </c>
      <c r="AR57" s="76">
        <v>0</v>
      </c>
      <c r="AS57" s="77">
        <v>0</v>
      </c>
      <c r="AT57" s="77">
        <v>0</v>
      </c>
      <c r="AU57" s="78">
        <v>0</v>
      </c>
      <c r="AV57" s="58">
        <v>4535</v>
      </c>
      <c r="AW57" s="58">
        <v>0</v>
      </c>
      <c r="AX57" s="208">
        <v>3250689</v>
      </c>
    </row>
    <row r="58" spans="1:50" ht="15" x14ac:dyDescent="0.25">
      <c r="A58" s="26">
        <v>48</v>
      </c>
      <c r="B58" s="25" t="s">
        <v>109</v>
      </c>
      <c r="C58" s="75">
        <v>0</v>
      </c>
      <c r="D58" s="76">
        <v>0</v>
      </c>
      <c r="E58" s="75">
        <v>0</v>
      </c>
      <c r="F58" s="76">
        <v>0</v>
      </c>
      <c r="G58" s="75">
        <v>0</v>
      </c>
      <c r="H58" s="76">
        <v>0</v>
      </c>
      <c r="I58" s="75">
        <v>0</v>
      </c>
      <c r="J58" s="76">
        <v>0</v>
      </c>
      <c r="K58" s="77">
        <v>0</v>
      </c>
      <c r="L58" s="78">
        <v>0</v>
      </c>
      <c r="M58" s="75">
        <v>0</v>
      </c>
      <c r="N58" s="76">
        <v>0</v>
      </c>
      <c r="O58" s="75">
        <v>0</v>
      </c>
      <c r="P58" s="76">
        <v>0</v>
      </c>
      <c r="Q58" s="75">
        <v>0</v>
      </c>
      <c r="R58" s="76">
        <v>0</v>
      </c>
      <c r="S58" s="75">
        <v>0</v>
      </c>
      <c r="T58" s="76">
        <v>0</v>
      </c>
      <c r="U58" s="77">
        <v>0</v>
      </c>
      <c r="V58" s="78">
        <v>0</v>
      </c>
      <c r="W58" s="75">
        <v>0</v>
      </c>
      <c r="X58" s="76">
        <v>0</v>
      </c>
      <c r="Y58" s="75">
        <v>0</v>
      </c>
      <c r="Z58" s="76">
        <v>0</v>
      </c>
      <c r="AA58" s="75">
        <v>0</v>
      </c>
      <c r="AB58" s="76">
        <v>0</v>
      </c>
      <c r="AC58" s="75">
        <v>0</v>
      </c>
      <c r="AD58" s="76">
        <v>0</v>
      </c>
      <c r="AE58" s="77">
        <v>0</v>
      </c>
      <c r="AF58" s="78">
        <v>0</v>
      </c>
      <c r="AG58" s="75">
        <v>0</v>
      </c>
      <c r="AH58" s="75">
        <v>0</v>
      </c>
      <c r="AI58" s="76">
        <v>0</v>
      </c>
      <c r="AJ58" s="75">
        <v>0</v>
      </c>
      <c r="AK58" s="75">
        <v>0</v>
      </c>
      <c r="AL58" s="76">
        <v>0</v>
      </c>
      <c r="AM58" s="75">
        <v>0</v>
      </c>
      <c r="AN58" s="75">
        <v>0</v>
      </c>
      <c r="AO58" s="76">
        <v>0</v>
      </c>
      <c r="AP58" s="75">
        <v>0</v>
      </c>
      <c r="AQ58" s="75">
        <v>0</v>
      </c>
      <c r="AR58" s="76">
        <v>0</v>
      </c>
      <c r="AS58" s="77">
        <v>0</v>
      </c>
      <c r="AT58" s="77">
        <v>0</v>
      </c>
      <c r="AU58" s="78">
        <v>0</v>
      </c>
      <c r="AV58" s="58">
        <v>0</v>
      </c>
      <c r="AW58" s="58">
        <v>0</v>
      </c>
      <c r="AX58" s="208">
        <v>0</v>
      </c>
    </row>
    <row r="59" spans="1:50" ht="15" x14ac:dyDescent="0.25">
      <c r="A59" s="26">
        <v>49</v>
      </c>
      <c r="B59" s="25" t="s">
        <v>110</v>
      </c>
      <c r="C59" s="75">
        <v>0</v>
      </c>
      <c r="D59" s="76">
        <v>0</v>
      </c>
      <c r="E59" s="75">
        <v>0</v>
      </c>
      <c r="F59" s="76">
        <v>0</v>
      </c>
      <c r="G59" s="75">
        <v>0</v>
      </c>
      <c r="H59" s="76">
        <v>0</v>
      </c>
      <c r="I59" s="75">
        <v>0</v>
      </c>
      <c r="J59" s="76">
        <v>0</v>
      </c>
      <c r="K59" s="77">
        <v>0</v>
      </c>
      <c r="L59" s="78">
        <v>0</v>
      </c>
      <c r="M59" s="75">
        <v>0</v>
      </c>
      <c r="N59" s="76">
        <v>0</v>
      </c>
      <c r="O59" s="75">
        <v>0</v>
      </c>
      <c r="P59" s="76">
        <v>0</v>
      </c>
      <c r="Q59" s="75">
        <v>0</v>
      </c>
      <c r="R59" s="76">
        <v>0</v>
      </c>
      <c r="S59" s="75">
        <v>0</v>
      </c>
      <c r="T59" s="76">
        <v>0</v>
      </c>
      <c r="U59" s="77">
        <v>0</v>
      </c>
      <c r="V59" s="78">
        <v>0</v>
      </c>
      <c r="W59" s="75">
        <v>0</v>
      </c>
      <c r="X59" s="76">
        <v>0</v>
      </c>
      <c r="Y59" s="75">
        <v>0</v>
      </c>
      <c r="Z59" s="76">
        <v>0</v>
      </c>
      <c r="AA59" s="75">
        <v>0</v>
      </c>
      <c r="AB59" s="76">
        <v>0</v>
      </c>
      <c r="AC59" s="75">
        <v>0</v>
      </c>
      <c r="AD59" s="76">
        <v>0</v>
      </c>
      <c r="AE59" s="77">
        <v>0</v>
      </c>
      <c r="AF59" s="78">
        <v>0</v>
      </c>
      <c r="AG59" s="75">
        <v>0</v>
      </c>
      <c r="AH59" s="75">
        <v>0</v>
      </c>
      <c r="AI59" s="76">
        <v>0</v>
      </c>
      <c r="AJ59" s="75">
        <v>0</v>
      </c>
      <c r="AK59" s="75">
        <v>0</v>
      </c>
      <c r="AL59" s="76">
        <v>0</v>
      </c>
      <c r="AM59" s="75">
        <v>0</v>
      </c>
      <c r="AN59" s="75">
        <v>0</v>
      </c>
      <c r="AO59" s="76">
        <v>0</v>
      </c>
      <c r="AP59" s="75">
        <v>0</v>
      </c>
      <c r="AQ59" s="75">
        <v>0</v>
      </c>
      <c r="AR59" s="76">
        <v>0</v>
      </c>
      <c r="AS59" s="77">
        <v>0</v>
      </c>
      <c r="AT59" s="77">
        <v>0</v>
      </c>
      <c r="AU59" s="78">
        <v>0</v>
      </c>
      <c r="AV59" s="58">
        <v>0</v>
      </c>
      <c r="AW59" s="58">
        <v>0</v>
      </c>
      <c r="AX59" s="208">
        <v>0</v>
      </c>
    </row>
    <row r="60" spans="1:50" ht="15" x14ac:dyDescent="0.25">
      <c r="A60" s="26">
        <v>50</v>
      </c>
      <c r="B60" s="25" t="s">
        <v>210</v>
      </c>
      <c r="C60" s="75">
        <v>110</v>
      </c>
      <c r="D60" s="76">
        <v>146892.9</v>
      </c>
      <c r="E60" s="75">
        <v>110</v>
      </c>
      <c r="F60" s="76">
        <v>146892.9</v>
      </c>
      <c r="G60" s="75">
        <v>110</v>
      </c>
      <c r="H60" s="76">
        <v>146892.9</v>
      </c>
      <c r="I60" s="75">
        <v>110</v>
      </c>
      <c r="J60" s="76">
        <v>153686.5</v>
      </c>
      <c r="K60" s="77">
        <v>440</v>
      </c>
      <c r="L60" s="78">
        <v>594365.19999999995</v>
      </c>
      <c r="M60" s="75">
        <v>0</v>
      </c>
      <c r="N60" s="76">
        <v>0</v>
      </c>
      <c r="O60" s="75">
        <v>0</v>
      </c>
      <c r="P60" s="76">
        <v>0</v>
      </c>
      <c r="Q60" s="75">
        <v>0</v>
      </c>
      <c r="R60" s="76">
        <v>0</v>
      </c>
      <c r="S60" s="75">
        <v>0</v>
      </c>
      <c r="T60" s="76">
        <v>0</v>
      </c>
      <c r="U60" s="77">
        <v>0</v>
      </c>
      <c r="V60" s="78">
        <v>0</v>
      </c>
      <c r="W60" s="75">
        <v>336</v>
      </c>
      <c r="X60" s="76">
        <v>240845</v>
      </c>
      <c r="Y60" s="75">
        <v>336</v>
      </c>
      <c r="Z60" s="76">
        <v>240845</v>
      </c>
      <c r="AA60" s="75">
        <v>336</v>
      </c>
      <c r="AB60" s="76">
        <v>240845</v>
      </c>
      <c r="AC60" s="75">
        <v>365</v>
      </c>
      <c r="AD60" s="76">
        <v>261632</v>
      </c>
      <c r="AE60" s="77">
        <v>1373</v>
      </c>
      <c r="AF60" s="78">
        <v>984167</v>
      </c>
      <c r="AG60" s="75">
        <v>0</v>
      </c>
      <c r="AH60" s="75">
        <v>0</v>
      </c>
      <c r="AI60" s="76">
        <v>0</v>
      </c>
      <c r="AJ60" s="75">
        <v>0</v>
      </c>
      <c r="AK60" s="75">
        <v>0</v>
      </c>
      <c r="AL60" s="76">
        <v>0</v>
      </c>
      <c r="AM60" s="75">
        <v>0</v>
      </c>
      <c r="AN60" s="75">
        <v>0</v>
      </c>
      <c r="AO60" s="76">
        <v>0</v>
      </c>
      <c r="AP60" s="75">
        <v>0</v>
      </c>
      <c r="AQ60" s="75">
        <v>0</v>
      </c>
      <c r="AR60" s="76">
        <v>0</v>
      </c>
      <c r="AS60" s="77">
        <v>0</v>
      </c>
      <c r="AT60" s="77">
        <v>0</v>
      </c>
      <c r="AU60" s="78">
        <v>0</v>
      </c>
      <c r="AV60" s="58">
        <v>1813</v>
      </c>
      <c r="AW60" s="58">
        <v>0</v>
      </c>
      <c r="AX60" s="208">
        <v>1578532.2</v>
      </c>
    </row>
    <row r="61" spans="1:50" ht="15" x14ac:dyDescent="0.25">
      <c r="A61" s="26">
        <v>51</v>
      </c>
      <c r="B61" s="25" t="s">
        <v>211</v>
      </c>
      <c r="C61" s="75">
        <v>150</v>
      </c>
      <c r="D61" s="76">
        <v>139189.70000000001</v>
      </c>
      <c r="E61" s="75">
        <v>47</v>
      </c>
      <c r="F61" s="76">
        <v>52346.23</v>
      </c>
      <c r="G61" s="75">
        <v>19</v>
      </c>
      <c r="H61" s="76">
        <v>25372.41</v>
      </c>
      <c r="I61" s="75">
        <v>362</v>
      </c>
      <c r="J61" s="76">
        <v>391429.2</v>
      </c>
      <c r="K61" s="77">
        <v>578</v>
      </c>
      <c r="L61" s="78">
        <v>608337.54</v>
      </c>
      <c r="M61" s="75">
        <v>0</v>
      </c>
      <c r="N61" s="76">
        <v>0</v>
      </c>
      <c r="O61" s="75">
        <v>0</v>
      </c>
      <c r="P61" s="76">
        <v>0</v>
      </c>
      <c r="Q61" s="75">
        <v>0</v>
      </c>
      <c r="R61" s="76">
        <v>0</v>
      </c>
      <c r="S61" s="75">
        <v>0</v>
      </c>
      <c r="T61" s="76">
        <v>0</v>
      </c>
      <c r="U61" s="77">
        <v>0</v>
      </c>
      <c r="V61" s="78">
        <v>0</v>
      </c>
      <c r="W61" s="75">
        <v>0</v>
      </c>
      <c r="X61" s="76">
        <v>0</v>
      </c>
      <c r="Y61" s="75">
        <v>0</v>
      </c>
      <c r="Z61" s="76">
        <v>0</v>
      </c>
      <c r="AA61" s="75">
        <v>0</v>
      </c>
      <c r="AB61" s="76">
        <v>0</v>
      </c>
      <c r="AC61" s="75">
        <v>0</v>
      </c>
      <c r="AD61" s="76">
        <v>0</v>
      </c>
      <c r="AE61" s="77">
        <v>0</v>
      </c>
      <c r="AF61" s="78">
        <v>0</v>
      </c>
      <c r="AG61" s="75">
        <v>0</v>
      </c>
      <c r="AH61" s="75">
        <v>0</v>
      </c>
      <c r="AI61" s="76">
        <v>0</v>
      </c>
      <c r="AJ61" s="75">
        <v>0</v>
      </c>
      <c r="AK61" s="75">
        <v>0</v>
      </c>
      <c r="AL61" s="76">
        <v>0</v>
      </c>
      <c r="AM61" s="75">
        <v>0</v>
      </c>
      <c r="AN61" s="75">
        <v>0</v>
      </c>
      <c r="AO61" s="76">
        <v>0</v>
      </c>
      <c r="AP61" s="75">
        <v>0</v>
      </c>
      <c r="AQ61" s="75">
        <v>0</v>
      </c>
      <c r="AR61" s="76">
        <v>0</v>
      </c>
      <c r="AS61" s="77">
        <v>0</v>
      </c>
      <c r="AT61" s="77">
        <v>0</v>
      </c>
      <c r="AU61" s="78">
        <v>0</v>
      </c>
      <c r="AV61" s="58">
        <v>578</v>
      </c>
      <c r="AW61" s="58">
        <v>0</v>
      </c>
      <c r="AX61" s="208">
        <v>608337.54</v>
      </c>
    </row>
    <row r="62" spans="1:50" ht="15" x14ac:dyDescent="0.25">
      <c r="A62" s="26">
        <v>52</v>
      </c>
      <c r="B62" s="25" t="s">
        <v>111</v>
      </c>
      <c r="C62" s="75">
        <v>0</v>
      </c>
      <c r="D62" s="76">
        <v>0</v>
      </c>
      <c r="E62" s="75">
        <v>0</v>
      </c>
      <c r="F62" s="76">
        <v>0</v>
      </c>
      <c r="G62" s="75">
        <v>0</v>
      </c>
      <c r="H62" s="76">
        <v>0</v>
      </c>
      <c r="I62" s="75">
        <v>0</v>
      </c>
      <c r="J62" s="76">
        <v>0</v>
      </c>
      <c r="K62" s="77">
        <v>0</v>
      </c>
      <c r="L62" s="78">
        <v>0</v>
      </c>
      <c r="M62" s="75">
        <v>0</v>
      </c>
      <c r="N62" s="76">
        <v>0</v>
      </c>
      <c r="O62" s="75">
        <v>0</v>
      </c>
      <c r="P62" s="76">
        <v>0</v>
      </c>
      <c r="Q62" s="75">
        <v>0</v>
      </c>
      <c r="R62" s="76">
        <v>0</v>
      </c>
      <c r="S62" s="75">
        <v>0</v>
      </c>
      <c r="T62" s="76">
        <v>0</v>
      </c>
      <c r="U62" s="77">
        <v>0</v>
      </c>
      <c r="V62" s="78">
        <v>0</v>
      </c>
      <c r="W62" s="75">
        <v>0</v>
      </c>
      <c r="X62" s="76">
        <v>0</v>
      </c>
      <c r="Y62" s="75">
        <v>0</v>
      </c>
      <c r="Z62" s="76">
        <v>0</v>
      </c>
      <c r="AA62" s="75">
        <v>0</v>
      </c>
      <c r="AB62" s="76">
        <v>0</v>
      </c>
      <c r="AC62" s="75">
        <v>0</v>
      </c>
      <c r="AD62" s="76">
        <v>0</v>
      </c>
      <c r="AE62" s="77">
        <v>0</v>
      </c>
      <c r="AF62" s="78">
        <v>0</v>
      </c>
      <c r="AG62" s="75">
        <v>0</v>
      </c>
      <c r="AH62" s="75">
        <v>0</v>
      </c>
      <c r="AI62" s="76">
        <v>0</v>
      </c>
      <c r="AJ62" s="75">
        <v>0</v>
      </c>
      <c r="AK62" s="75">
        <v>0</v>
      </c>
      <c r="AL62" s="76">
        <v>0</v>
      </c>
      <c r="AM62" s="75">
        <v>0</v>
      </c>
      <c r="AN62" s="75">
        <v>0</v>
      </c>
      <c r="AO62" s="76">
        <v>0</v>
      </c>
      <c r="AP62" s="75">
        <v>0</v>
      </c>
      <c r="AQ62" s="75">
        <v>0</v>
      </c>
      <c r="AR62" s="76">
        <v>0</v>
      </c>
      <c r="AS62" s="77">
        <v>0</v>
      </c>
      <c r="AT62" s="77">
        <v>0</v>
      </c>
      <c r="AU62" s="78">
        <v>0</v>
      </c>
      <c r="AV62" s="58">
        <v>0</v>
      </c>
      <c r="AW62" s="58">
        <v>0</v>
      </c>
      <c r="AX62" s="208">
        <v>0</v>
      </c>
    </row>
    <row r="63" spans="1:50" ht="15" x14ac:dyDescent="0.25">
      <c r="A63" s="26">
        <v>53</v>
      </c>
      <c r="B63" s="25" t="s">
        <v>212</v>
      </c>
      <c r="C63" s="75">
        <v>950</v>
      </c>
      <c r="D63" s="76">
        <v>1254564.1499999999</v>
      </c>
      <c r="E63" s="75">
        <v>646</v>
      </c>
      <c r="F63" s="76">
        <v>636530.31000000006</v>
      </c>
      <c r="G63" s="75">
        <v>755</v>
      </c>
      <c r="H63" s="76">
        <v>777852.08</v>
      </c>
      <c r="I63" s="75">
        <v>1598</v>
      </c>
      <c r="J63" s="76">
        <v>1933330.14</v>
      </c>
      <c r="K63" s="77">
        <v>3949</v>
      </c>
      <c r="L63" s="78">
        <v>4602276.68</v>
      </c>
      <c r="M63" s="75">
        <v>0</v>
      </c>
      <c r="N63" s="76">
        <v>0</v>
      </c>
      <c r="O63" s="75">
        <v>0</v>
      </c>
      <c r="P63" s="76">
        <v>0</v>
      </c>
      <c r="Q63" s="75">
        <v>0</v>
      </c>
      <c r="R63" s="76">
        <v>0</v>
      </c>
      <c r="S63" s="75">
        <v>0</v>
      </c>
      <c r="T63" s="76">
        <v>0</v>
      </c>
      <c r="U63" s="77">
        <v>0</v>
      </c>
      <c r="V63" s="78">
        <v>0</v>
      </c>
      <c r="W63" s="75">
        <v>1368</v>
      </c>
      <c r="X63" s="76">
        <v>980582</v>
      </c>
      <c r="Y63" s="75">
        <v>1368</v>
      </c>
      <c r="Z63" s="76">
        <v>980582</v>
      </c>
      <c r="AA63" s="75">
        <v>1433</v>
      </c>
      <c r="AB63" s="76">
        <v>1027174</v>
      </c>
      <c r="AC63" s="75">
        <v>2004</v>
      </c>
      <c r="AD63" s="76">
        <v>1436467</v>
      </c>
      <c r="AE63" s="77">
        <v>6173</v>
      </c>
      <c r="AF63" s="78">
        <v>4424805</v>
      </c>
      <c r="AG63" s="75">
        <v>0</v>
      </c>
      <c r="AH63" s="75">
        <v>0</v>
      </c>
      <c r="AI63" s="76">
        <v>0</v>
      </c>
      <c r="AJ63" s="75">
        <v>0</v>
      </c>
      <c r="AK63" s="75">
        <v>0</v>
      </c>
      <c r="AL63" s="76">
        <v>0</v>
      </c>
      <c r="AM63" s="75">
        <v>0</v>
      </c>
      <c r="AN63" s="75">
        <v>0</v>
      </c>
      <c r="AO63" s="76">
        <v>0</v>
      </c>
      <c r="AP63" s="75">
        <v>0</v>
      </c>
      <c r="AQ63" s="75">
        <v>0</v>
      </c>
      <c r="AR63" s="76">
        <v>0</v>
      </c>
      <c r="AS63" s="77">
        <v>0</v>
      </c>
      <c r="AT63" s="77">
        <v>0</v>
      </c>
      <c r="AU63" s="78">
        <v>0</v>
      </c>
      <c r="AV63" s="58">
        <v>10122</v>
      </c>
      <c r="AW63" s="58">
        <v>0</v>
      </c>
      <c r="AX63" s="208">
        <v>9027081.6799999997</v>
      </c>
    </row>
    <row r="64" spans="1:50" ht="15" x14ac:dyDescent="0.25">
      <c r="A64" s="26">
        <v>54</v>
      </c>
      <c r="B64" s="25" t="s">
        <v>213</v>
      </c>
      <c r="C64" s="75">
        <v>0</v>
      </c>
      <c r="D64" s="76">
        <v>0</v>
      </c>
      <c r="E64" s="75">
        <v>0</v>
      </c>
      <c r="F64" s="76">
        <v>0</v>
      </c>
      <c r="G64" s="75">
        <v>0</v>
      </c>
      <c r="H64" s="76">
        <v>0</v>
      </c>
      <c r="I64" s="75">
        <v>0</v>
      </c>
      <c r="J64" s="76">
        <v>0</v>
      </c>
      <c r="K64" s="77">
        <v>0</v>
      </c>
      <c r="L64" s="78">
        <v>0</v>
      </c>
      <c r="M64" s="75">
        <v>0</v>
      </c>
      <c r="N64" s="76">
        <v>0</v>
      </c>
      <c r="O64" s="75">
        <v>0</v>
      </c>
      <c r="P64" s="76">
        <v>0</v>
      </c>
      <c r="Q64" s="75">
        <v>0</v>
      </c>
      <c r="R64" s="76">
        <v>0</v>
      </c>
      <c r="S64" s="75">
        <v>0</v>
      </c>
      <c r="T64" s="76">
        <v>0</v>
      </c>
      <c r="U64" s="77">
        <v>0</v>
      </c>
      <c r="V64" s="78">
        <v>0</v>
      </c>
      <c r="W64" s="75">
        <v>0</v>
      </c>
      <c r="X64" s="76">
        <v>0</v>
      </c>
      <c r="Y64" s="75">
        <v>0</v>
      </c>
      <c r="Z64" s="76">
        <v>0</v>
      </c>
      <c r="AA64" s="75">
        <v>0</v>
      </c>
      <c r="AB64" s="76">
        <v>0</v>
      </c>
      <c r="AC64" s="75">
        <v>0</v>
      </c>
      <c r="AD64" s="76">
        <v>0</v>
      </c>
      <c r="AE64" s="77">
        <v>0</v>
      </c>
      <c r="AF64" s="78">
        <v>0</v>
      </c>
      <c r="AG64" s="75">
        <v>0</v>
      </c>
      <c r="AH64" s="75">
        <v>0</v>
      </c>
      <c r="AI64" s="76">
        <v>0</v>
      </c>
      <c r="AJ64" s="75">
        <v>0</v>
      </c>
      <c r="AK64" s="75">
        <v>0</v>
      </c>
      <c r="AL64" s="76">
        <v>0</v>
      </c>
      <c r="AM64" s="75">
        <v>0</v>
      </c>
      <c r="AN64" s="75">
        <v>0</v>
      </c>
      <c r="AO64" s="76">
        <v>0</v>
      </c>
      <c r="AP64" s="75">
        <v>0</v>
      </c>
      <c r="AQ64" s="75">
        <v>0</v>
      </c>
      <c r="AR64" s="76">
        <v>0</v>
      </c>
      <c r="AS64" s="77">
        <v>0</v>
      </c>
      <c r="AT64" s="77">
        <v>0</v>
      </c>
      <c r="AU64" s="78">
        <v>0</v>
      </c>
      <c r="AV64" s="58">
        <v>0</v>
      </c>
      <c r="AW64" s="58">
        <v>0</v>
      </c>
      <c r="AX64" s="208">
        <v>0</v>
      </c>
    </row>
    <row r="65" spans="1:50" ht="15" x14ac:dyDescent="0.25">
      <c r="A65" s="26">
        <v>55</v>
      </c>
      <c r="B65" s="25" t="s">
        <v>112</v>
      </c>
      <c r="C65" s="75">
        <v>0</v>
      </c>
      <c r="D65" s="76">
        <v>0</v>
      </c>
      <c r="E65" s="75">
        <v>0</v>
      </c>
      <c r="F65" s="76">
        <v>0</v>
      </c>
      <c r="G65" s="75">
        <v>0</v>
      </c>
      <c r="H65" s="76">
        <v>0</v>
      </c>
      <c r="I65" s="75">
        <v>0</v>
      </c>
      <c r="J65" s="76">
        <v>0</v>
      </c>
      <c r="K65" s="77">
        <v>0</v>
      </c>
      <c r="L65" s="78">
        <v>0</v>
      </c>
      <c r="M65" s="75">
        <v>0</v>
      </c>
      <c r="N65" s="76">
        <v>0</v>
      </c>
      <c r="O65" s="75">
        <v>0</v>
      </c>
      <c r="P65" s="76">
        <v>0</v>
      </c>
      <c r="Q65" s="75">
        <v>0</v>
      </c>
      <c r="R65" s="76">
        <v>0</v>
      </c>
      <c r="S65" s="75">
        <v>0</v>
      </c>
      <c r="T65" s="76">
        <v>0</v>
      </c>
      <c r="U65" s="77">
        <v>0</v>
      </c>
      <c r="V65" s="78">
        <v>0</v>
      </c>
      <c r="W65" s="75">
        <v>0</v>
      </c>
      <c r="X65" s="76">
        <v>0</v>
      </c>
      <c r="Y65" s="75">
        <v>0</v>
      </c>
      <c r="Z65" s="76">
        <v>0</v>
      </c>
      <c r="AA65" s="75">
        <v>0</v>
      </c>
      <c r="AB65" s="76">
        <v>0</v>
      </c>
      <c r="AC65" s="75">
        <v>0</v>
      </c>
      <c r="AD65" s="76">
        <v>0</v>
      </c>
      <c r="AE65" s="77">
        <v>0</v>
      </c>
      <c r="AF65" s="78">
        <v>0</v>
      </c>
      <c r="AG65" s="75">
        <v>0</v>
      </c>
      <c r="AH65" s="75">
        <v>0</v>
      </c>
      <c r="AI65" s="76">
        <v>0</v>
      </c>
      <c r="AJ65" s="75">
        <v>0</v>
      </c>
      <c r="AK65" s="75">
        <v>0</v>
      </c>
      <c r="AL65" s="76">
        <v>0</v>
      </c>
      <c r="AM65" s="75">
        <v>0</v>
      </c>
      <c r="AN65" s="75">
        <v>0</v>
      </c>
      <c r="AO65" s="76">
        <v>0</v>
      </c>
      <c r="AP65" s="75">
        <v>0</v>
      </c>
      <c r="AQ65" s="75">
        <v>0</v>
      </c>
      <c r="AR65" s="76">
        <v>0</v>
      </c>
      <c r="AS65" s="77">
        <v>0</v>
      </c>
      <c r="AT65" s="77">
        <v>0</v>
      </c>
      <c r="AU65" s="78">
        <v>0</v>
      </c>
      <c r="AV65" s="58">
        <v>0</v>
      </c>
      <c r="AW65" s="58">
        <v>0</v>
      </c>
      <c r="AX65" s="208">
        <v>0</v>
      </c>
    </row>
    <row r="66" spans="1:50" ht="15" x14ac:dyDescent="0.25">
      <c r="A66" s="26">
        <v>56</v>
      </c>
      <c r="B66" s="25" t="s">
        <v>214</v>
      </c>
      <c r="C66" s="75">
        <v>0</v>
      </c>
      <c r="D66" s="76">
        <v>0</v>
      </c>
      <c r="E66" s="75">
        <v>0</v>
      </c>
      <c r="F66" s="76">
        <v>0</v>
      </c>
      <c r="G66" s="75">
        <v>0</v>
      </c>
      <c r="H66" s="76">
        <v>0</v>
      </c>
      <c r="I66" s="75">
        <v>0</v>
      </c>
      <c r="J66" s="76">
        <v>0</v>
      </c>
      <c r="K66" s="77">
        <v>0</v>
      </c>
      <c r="L66" s="78">
        <v>0</v>
      </c>
      <c r="M66" s="75">
        <v>0</v>
      </c>
      <c r="N66" s="76">
        <v>0</v>
      </c>
      <c r="O66" s="75">
        <v>0</v>
      </c>
      <c r="P66" s="76">
        <v>0</v>
      </c>
      <c r="Q66" s="75">
        <v>0</v>
      </c>
      <c r="R66" s="76">
        <v>0</v>
      </c>
      <c r="S66" s="75">
        <v>0</v>
      </c>
      <c r="T66" s="76">
        <v>0</v>
      </c>
      <c r="U66" s="77">
        <v>0</v>
      </c>
      <c r="V66" s="78">
        <v>0</v>
      </c>
      <c r="W66" s="75">
        <v>0</v>
      </c>
      <c r="X66" s="76">
        <v>0</v>
      </c>
      <c r="Y66" s="75">
        <v>0</v>
      </c>
      <c r="Z66" s="76">
        <v>0</v>
      </c>
      <c r="AA66" s="75">
        <v>0</v>
      </c>
      <c r="AB66" s="76">
        <v>0</v>
      </c>
      <c r="AC66" s="75">
        <v>0</v>
      </c>
      <c r="AD66" s="76">
        <v>0</v>
      </c>
      <c r="AE66" s="77">
        <v>0</v>
      </c>
      <c r="AF66" s="78">
        <v>0</v>
      </c>
      <c r="AG66" s="75">
        <v>0</v>
      </c>
      <c r="AH66" s="75">
        <v>0</v>
      </c>
      <c r="AI66" s="76">
        <v>0</v>
      </c>
      <c r="AJ66" s="75">
        <v>0</v>
      </c>
      <c r="AK66" s="75">
        <v>0</v>
      </c>
      <c r="AL66" s="76">
        <v>0</v>
      </c>
      <c r="AM66" s="75">
        <v>0</v>
      </c>
      <c r="AN66" s="75">
        <v>0</v>
      </c>
      <c r="AO66" s="76">
        <v>0</v>
      </c>
      <c r="AP66" s="75">
        <v>0</v>
      </c>
      <c r="AQ66" s="75">
        <v>0</v>
      </c>
      <c r="AR66" s="76">
        <v>0</v>
      </c>
      <c r="AS66" s="77">
        <v>0</v>
      </c>
      <c r="AT66" s="77">
        <v>0</v>
      </c>
      <c r="AU66" s="78">
        <v>0</v>
      </c>
      <c r="AV66" s="58">
        <v>0</v>
      </c>
      <c r="AW66" s="58">
        <v>0</v>
      </c>
      <c r="AX66" s="208">
        <v>0</v>
      </c>
    </row>
    <row r="67" spans="1:50" ht="15" x14ac:dyDescent="0.25">
      <c r="A67" s="26">
        <v>57</v>
      </c>
      <c r="B67" s="25" t="s">
        <v>113</v>
      </c>
      <c r="C67" s="75">
        <v>0</v>
      </c>
      <c r="D67" s="76">
        <v>0</v>
      </c>
      <c r="E67" s="75">
        <v>0</v>
      </c>
      <c r="F67" s="76">
        <v>0</v>
      </c>
      <c r="G67" s="75">
        <v>0</v>
      </c>
      <c r="H67" s="76">
        <v>0</v>
      </c>
      <c r="I67" s="75">
        <v>0</v>
      </c>
      <c r="J67" s="76">
        <v>0</v>
      </c>
      <c r="K67" s="77">
        <v>0</v>
      </c>
      <c r="L67" s="78">
        <v>0</v>
      </c>
      <c r="M67" s="75">
        <v>0</v>
      </c>
      <c r="N67" s="76">
        <v>0</v>
      </c>
      <c r="O67" s="75">
        <v>0</v>
      </c>
      <c r="P67" s="76">
        <v>0</v>
      </c>
      <c r="Q67" s="75">
        <v>0</v>
      </c>
      <c r="R67" s="76">
        <v>0</v>
      </c>
      <c r="S67" s="75">
        <v>0</v>
      </c>
      <c r="T67" s="76">
        <v>0</v>
      </c>
      <c r="U67" s="77">
        <v>0</v>
      </c>
      <c r="V67" s="78">
        <v>0</v>
      </c>
      <c r="W67" s="75">
        <v>0</v>
      </c>
      <c r="X67" s="76">
        <v>0</v>
      </c>
      <c r="Y67" s="75">
        <v>0</v>
      </c>
      <c r="Z67" s="76">
        <v>0</v>
      </c>
      <c r="AA67" s="75">
        <v>0</v>
      </c>
      <c r="AB67" s="76">
        <v>0</v>
      </c>
      <c r="AC67" s="75">
        <v>0</v>
      </c>
      <c r="AD67" s="76">
        <v>0</v>
      </c>
      <c r="AE67" s="77">
        <v>0</v>
      </c>
      <c r="AF67" s="78">
        <v>0</v>
      </c>
      <c r="AG67" s="75">
        <v>0</v>
      </c>
      <c r="AH67" s="75">
        <v>0</v>
      </c>
      <c r="AI67" s="76">
        <v>0</v>
      </c>
      <c r="AJ67" s="75">
        <v>0</v>
      </c>
      <c r="AK67" s="75">
        <v>0</v>
      </c>
      <c r="AL67" s="76">
        <v>0</v>
      </c>
      <c r="AM67" s="75">
        <v>0</v>
      </c>
      <c r="AN67" s="75">
        <v>0</v>
      </c>
      <c r="AO67" s="76">
        <v>0</v>
      </c>
      <c r="AP67" s="75">
        <v>0</v>
      </c>
      <c r="AQ67" s="75">
        <v>0</v>
      </c>
      <c r="AR67" s="76">
        <v>0</v>
      </c>
      <c r="AS67" s="77">
        <v>0</v>
      </c>
      <c r="AT67" s="77">
        <v>0</v>
      </c>
      <c r="AU67" s="78">
        <v>0</v>
      </c>
      <c r="AV67" s="58">
        <v>0</v>
      </c>
      <c r="AW67" s="58">
        <v>0</v>
      </c>
      <c r="AX67" s="208">
        <v>0</v>
      </c>
    </row>
    <row r="68" spans="1:50" ht="15" x14ac:dyDescent="0.25">
      <c r="A68" s="26">
        <v>58</v>
      </c>
      <c r="B68" s="25" t="s">
        <v>215</v>
      </c>
      <c r="C68" s="75">
        <v>0</v>
      </c>
      <c r="D68" s="76">
        <v>0</v>
      </c>
      <c r="E68" s="75">
        <v>0</v>
      </c>
      <c r="F68" s="76">
        <v>0</v>
      </c>
      <c r="G68" s="75">
        <v>0</v>
      </c>
      <c r="H68" s="76">
        <v>0</v>
      </c>
      <c r="I68" s="75">
        <v>0</v>
      </c>
      <c r="J68" s="76">
        <v>0</v>
      </c>
      <c r="K68" s="77">
        <v>0</v>
      </c>
      <c r="L68" s="78">
        <v>0</v>
      </c>
      <c r="M68" s="75">
        <v>0</v>
      </c>
      <c r="N68" s="76">
        <v>0</v>
      </c>
      <c r="O68" s="75">
        <v>0</v>
      </c>
      <c r="P68" s="76">
        <v>0</v>
      </c>
      <c r="Q68" s="75">
        <v>0</v>
      </c>
      <c r="R68" s="76">
        <v>0</v>
      </c>
      <c r="S68" s="75">
        <v>0</v>
      </c>
      <c r="T68" s="76">
        <v>0</v>
      </c>
      <c r="U68" s="77">
        <v>0</v>
      </c>
      <c r="V68" s="78">
        <v>0</v>
      </c>
      <c r="W68" s="75">
        <v>0</v>
      </c>
      <c r="X68" s="76">
        <v>0</v>
      </c>
      <c r="Y68" s="75">
        <v>0</v>
      </c>
      <c r="Z68" s="76">
        <v>0</v>
      </c>
      <c r="AA68" s="75">
        <v>0</v>
      </c>
      <c r="AB68" s="76">
        <v>0</v>
      </c>
      <c r="AC68" s="75">
        <v>0</v>
      </c>
      <c r="AD68" s="76">
        <v>0</v>
      </c>
      <c r="AE68" s="77">
        <v>0</v>
      </c>
      <c r="AF68" s="78">
        <v>0</v>
      </c>
      <c r="AG68" s="75">
        <v>0</v>
      </c>
      <c r="AH68" s="75">
        <v>0</v>
      </c>
      <c r="AI68" s="76">
        <v>0</v>
      </c>
      <c r="AJ68" s="75">
        <v>0</v>
      </c>
      <c r="AK68" s="75">
        <v>0</v>
      </c>
      <c r="AL68" s="76">
        <v>0</v>
      </c>
      <c r="AM68" s="75">
        <v>0</v>
      </c>
      <c r="AN68" s="75">
        <v>0</v>
      </c>
      <c r="AO68" s="76">
        <v>0</v>
      </c>
      <c r="AP68" s="75">
        <v>0</v>
      </c>
      <c r="AQ68" s="75">
        <v>0</v>
      </c>
      <c r="AR68" s="76">
        <v>0</v>
      </c>
      <c r="AS68" s="77">
        <v>0</v>
      </c>
      <c r="AT68" s="77">
        <v>0</v>
      </c>
      <c r="AU68" s="78">
        <v>0</v>
      </c>
      <c r="AV68" s="58">
        <v>0</v>
      </c>
      <c r="AW68" s="58">
        <v>0</v>
      </c>
      <c r="AX68" s="208">
        <v>0</v>
      </c>
    </row>
    <row r="69" spans="1:50" ht="15" x14ac:dyDescent="0.25">
      <c r="A69" s="26">
        <v>59</v>
      </c>
      <c r="B69" s="25" t="s">
        <v>216</v>
      </c>
      <c r="C69" s="75">
        <v>0</v>
      </c>
      <c r="D69" s="76">
        <v>0</v>
      </c>
      <c r="E69" s="75">
        <v>0</v>
      </c>
      <c r="F69" s="76">
        <v>0</v>
      </c>
      <c r="G69" s="75">
        <v>0</v>
      </c>
      <c r="H69" s="76">
        <v>0</v>
      </c>
      <c r="I69" s="75">
        <v>0</v>
      </c>
      <c r="J69" s="76">
        <v>0</v>
      </c>
      <c r="K69" s="77">
        <v>0</v>
      </c>
      <c r="L69" s="78">
        <v>0</v>
      </c>
      <c r="M69" s="75">
        <v>0</v>
      </c>
      <c r="N69" s="76">
        <v>0</v>
      </c>
      <c r="O69" s="75">
        <v>0</v>
      </c>
      <c r="P69" s="76">
        <v>0</v>
      </c>
      <c r="Q69" s="75">
        <v>0</v>
      </c>
      <c r="R69" s="76">
        <v>0</v>
      </c>
      <c r="S69" s="75">
        <v>0</v>
      </c>
      <c r="T69" s="76">
        <v>0</v>
      </c>
      <c r="U69" s="77">
        <v>0</v>
      </c>
      <c r="V69" s="78">
        <v>0</v>
      </c>
      <c r="W69" s="75">
        <v>0</v>
      </c>
      <c r="X69" s="76">
        <v>0</v>
      </c>
      <c r="Y69" s="75">
        <v>0</v>
      </c>
      <c r="Z69" s="76">
        <v>0</v>
      </c>
      <c r="AA69" s="75">
        <v>0</v>
      </c>
      <c r="AB69" s="76">
        <v>0</v>
      </c>
      <c r="AC69" s="75">
        <v>0</v>
      </c>
      <c r="AD69" s="76">
        <v>0</v>
      </c>
      <c r="AE69" s="77">
        <v>0</v>
      </c>
      <c r="AF69" s="78">
        <v>0</v>
      </c>
      <c r="AG69" s="75">
        <v>0</v>
      </c>
      <c r="AH69" s="75">
        <v>0</v>
      </c>
      <c r="AI69" s="76">
        <v>0</v>
      </c>
      <c r="AJ69" s="75">
        <v>0</v>
      </c>
      <c r="AK69" s="75">
        <v>0</v>
      </c>
      <c r="AL69" s="76">
        <v>0</v>
      </c>
      <c r="AM69" s="75">
        <v>0</v>
      </c>
      <c r="AN69" s="75">
        <v>0</v>
      </c>
      <c r="AO69" s="76">
        <v>0</v>
      </c>
      <c r="AP69" s="75">
        <v>0</v>
      </c>
      <c r="AQ69" s="75">
        <v>0</v>
      </c>
      <c r="AR69" s="76">
        <v>0</v>
      </c>
      <c r="AS69" s="77">
        <v>0</v>
      </c>
      <c r="AT69" s="77">
        <v>0</v>
      </c>
      <c r="AU69" s="78">
        <v>0</v>
      </c>
      <c r="AV69" s="58">
        <v>0</v>
      </c>
      <c r="AW69" s="58">
        <v>0</v>
      </c>
      <c r="AX69" s="208">
        <v>0</v>
      </c>
    </row>
    <row r="70" spans="1:50" ht="15" x14ac:dyDescent="0.25">
      <c r="A70" s="26">
        <v>60</v>
      </c>
      <c r="B70" s="25" t="s">
        <v>124</v>
      </c>
      <c r="C70" s="75">
        <v>0</v>
      </c>
      <c r="D70" s="76">
        <v>0</v>
      </c>
      <c r="E70" s="75">
        <v>0</v>
      </c>
      <c r="F70" s="76">
        <v>0</v>
      </c>
      <c r="G70" s="75">
        <v>0</v>
      </c>
      <c r="H70" s="76">
        <v>0</v>
      </c>
      <c r="I70" s="75">
        <v>0</v>
      </c>
      <c r="J70" s="76">
        <v>0</v>
      </c>
      <c r="K70" s="77">
        <v>0</v>
      </c>
      <c r="L70" s="78">
        <v>0</v>
      </c>
      <c r="M70" s="75">
        <v>0</v>
      </c>
      <c r="N70" s="76">
        <v>0</v>
      </c>
      <c r="O70" s="75">
        <v>0</v>
      </c>
      <c r="P70" s="76">
        <v>0</v>
      </c>
      <c r="Q70" s="75">
        <v>0</v>
      </c>
      <c r="R70" s="76">
        <v>0</v>
      </c>
      <c r="S70" s="75">
        <v>0</v>
      </c>
      <c r="T70" s="76">
        <v>0</v>
      </c>
      <c r="U70" s="77">
        <v>0</v>
      </c>
      <c r="V70" s="78">
        <v>0</v>
      </c>
      <c r="W70" s="75">
        <v>0</v>
      </c>
      <c r="X70" s="76">
        <v>0</v>
      </c>
      <c r="Y70" s="75">
        <v>0</v>
      </c>
      <c r="Z70" s="76">
        <v>0</v>
      </c>
      <c r="AA70" s="75">
        <v>0</v>
      </c>
      <c r="AB70" s="76">
        <v>0</v>
      </c>
      <c r="AC70" s="75">
        <v>0</v>
      </c>
      <c r="AD70" s="76">
        <v>0</v>
      </c>
      <c r="AE70" s="77">
        <v>0</v>
      </c>
      <c r="AF70" s="78">
        <v>0</v>
      </c>
      <c r="AG70" s="75">
        <v>0</v>
      </c>
      <c r="AH70" s="75">
        <v>0</v>
      </c>
      <c r="AI70" s="76">
        <v>0</v>
      </c>
      <c r="AJ70" s="75">
        <v>0</v>
      </c>
      <c r="AK70" s="75">
        <v>0</v>
      </c>
      <c r="AL70" s="76">
        <v>0</v>
      </c>
      <c r="AM70" s="75">
        <v>0</v>
      </c>
      <c r="AN70" s="75">
        <v>0</v>
      </c>
      <c r="AO70" s="76">
        <v>0</v>
      </c>
      <c r="AP70" s="75">
        <v>0</v>
      </c>
      <c r="AQ70" s="75">
        <v>0</v>
      </c>
      <c r="AR70" s="76">
        <v>0</v>
      </c>
      <c r="AS70" s="77">
        <v>0</v>
      </c>
      <c r="AT70" s="77">
        <v>0</v>
      </c>
      <c r="AU70" s="78">
        <v>0</v>
      </c>
      <c r="AV70" s="58">
        <v>0</v>
      </c>
      <c r="AW70" s="58">
        <v>0</v>
      </c>
      <c r="AX70" s="208">
        <v>0</v>
      </c>
    </row>
    <row r="71" spans="1:50" ht="15" x14ac:dyDescent="0.25">
      <c r="A71" s="26">
        <v>61</v>
      </c>
      <c r="B71" s="25" t="s">
        <v>217</v>
      </c>
      <c r="C71" s="75">
        <v>0</v>
      </c>
      <c r="D71" s="76">
        <v>0</v>
      </c>
      <c r="E71" s="75">
        <v>0</v>
      </c>
      <c r="F71" s="76">
        <v>0</v>
      </c>
      <c r="G71" s="75">
        <v>0</v>
      </c>
      <c r="H71" s="76">
        <v>0</v>
      </c>
      <c r="I71" s="75">
        <v>0</v>
      </c>
      <c r="J71" s="76">
        <v>0</v>
      </c>
      <c r="K71" s="77">
        <v>0</v>
      </c>
      <c r="L71" s="78">
        <v>0</v>
      </c>
      <c r="M71" s="75">
        <v>0</v>
      </c>
      <c r="N71" s="76">
        <v>0</v>
      </c>
      <c r="O71" s="75">
        <v>0</v>
      </c>
      <c r="P71" s="76">
        <v>0</v>
      </c>
      <c r="Q71" s="75">
        <v>0</v>
      </c>
      <c r="R71" s="76">
        <v>0</v>
      </c>
      <c r="S71" s="75">
        <v>0</v>
      </c>
      <c r="T71" s="76">
        <v>0</v>
      </c>
      <c r="U71" s="77">
        <v>0</v>
      </c>
      <c r="V71" s="78">
        <v>0</v>
      </c>
      <c r="W71" s="75">
        <v>0</v>
      </c>
      <c r="X71" s="76">
        <v>0</v>
      </c>
      <c r="Y71" s="75">
        <v>0</v>
      </c>
      <c r="Z71" s="76">
        <v>0</v>
      </c>
      <c r="AA71" s="75">
        <v>0</v>
      </c>
      <c r="AB71" s="76">
        <v>0</v>
      </c>
      <c r="AC71" s="75">
        <v>0</v>
      </c>
      <c r="AD71" s="76">
        <v>0</v>
      </c>
      <c r="AE71" s="77">
        <v>0</v>
      </c>
      <c r="AF71" s="78">
        <v>0</v>
      </c>
      <c r="AG71" s="75">
        <v>0</v>
      </c>
      <c r="AH71" s="75">
        <v>0</v>
      </c>
      <c r="AI71" s="76">
        <v>0</v>
      </c>
      <c r="AJ71" s="75">
        <v>0</v>
      </c>
      <c r="AK71" s="75">
        <v>0</v>
      </c>
      <c r="AL71" s="76">
        <v>0</v>
      </c>
      <c r="AM71" s="75">
        <v>0</v>
      </c>
      <c r="AN71" s="75">
        <v>0</v>
      </c>
      <c r="AO71" s="76">
        <v>0</v>
      </c>
      <c r="AP71" s="75">
        <v>0</v>
      </c>
      <c r="AQ71" s="75">
        <v>0</v>
      </c>
      <c r="AR71" s="76">
        <v>0</v>
      </c>
      <c r="AS71" s="77">
        <v>0</v>
      </c>
      <c r="AT71" s="77">
        <v>0</v>
      </c>
      <c r="AU71" s="78">
        <v>0</v>
      </c>
      <c r="AV71" s="58">
        <v>0</v>
      </c>
      <c r="AW71" s="58">
        <v>0</v>
      </c>
      <c r="AX71" s="208">
        <v>0</v>
      </c>
    </row>
    <row r="72" spans="1:50" ht="15" x14ac:dyDescent="0.25">
      <c r="A72" s="26">
        <v>62</v>
      </c>
      <c r="B72" s="25" t="s">
        <v>218</v>
      </c>
      <c r="C72" s="75">
        <v>0</v>
      </c>
      <c r="D72" s="76">
        <v>0</v>
      </c>
      <c r="E72" s="75">
        <v>0</v>
      </c>
      <c r="F72" s="76">
        <v>0</v>
      </c>
      <c r="G72" s="75">
        <v>0</v>
      </c>
      <c r="H72" s="76">
        <v>0</v>
      </c>
      <c r="I72" s="75">
        <v>0</v>
      </c>
      <c r="J72" s="76">
        <v>0</v>
      </c>
      <c r="K72" s="77">
        <v>0</v>
      </c>
      <c r="L72" s="78">
        <v>0</v>
      </c>
      <c r="M72" s="75">
        <v>0</v>
      </c>
      <c r="N72" s="76">
        <v>0</v>
      </c>
      <c r="O72" s="75">
        <v>0</v>
      </c>
      <c r="P72" s="76">
        <v>0</v>
      </c>
      <c r="Q72" s="75">
        <v>0</v>
      </c>
      <c r="R72" s="76">
        <v>0</v>
      </c>
      <c r="S72" s="75">
        <v>0</v>
      </c>
      <c r="T72" s="76">
        <v>0</v>
      </c>
      <c r="U72" s="77">
        <v>0</v>
      </c>
      <c r="V72" s="78">
        <v>0</v>
      </c>
      <c r="W72" s="75">
        <v>0</v>
      </c>
      <c r="X72" s="76">
        <v>0</v>
      </c>
      <c r="Y72" s="75">
        <v>0</v>
      </c>
      <c r="Z72" s="76">
        <v>0</v>
      </c>
      <c r="AA72" s="75">
        <v>0</v>
      </c>
      <c r="AB72" s="76">
        <v>0</v>
      </c>
      <c r="AC72" s="75">
        <v>0</v>
      </c>
      <c r="AD72" s="76">
        <v>0</v>
      </c>
      <c r="AE72" s="77">
        <v>0</v>
      </c>
      <c r="AF72" s="78">
        <v>0</v>
      </c>
      <c r="AG72" s="75">
        <v>0</v>
      </c>
      <c r="AH72" s="75">
        <v>0</v>
      </c>
      <c r="AI72" s="76">
        <v>0</v>
      </c>
      <c r="AJ72" s="75">
        <v>0</v>
      </c>
      <c r="AK72" s="75">
        <v>0</v>
      </c>
      <c r="AL72" s="76">
        <v>0</v>
      </c>
      <c r="AM72" s="75">
        <v>0</v>
      </c>
      <c r="AN72" s="75">
        <v>0</v>
      </c>
      <c r="AO72" s="76">
        <v>0</v>
      </c>
      <c r="AP72" s="75">
        <v>0</v>
      </c>
      <c r="AQ72" s="75">
        <v>0</v>
      </c>
      <c r="AR72" s="76">
        <v>0</v>
      </c>
      <c r="AS72" s="77">
        <v>0</v>
      </c>
      <c r="AT72" s="77">
        <v>0</v>
      </c>
      <c r="AU72" s="78">
        <v>0</v>
      </c>
      <c r="AV72" s="58">
        <v>0</v>
      </c>
      <c r="AW72" s="58">
        <v>0</v>
      </c>
      <c r="AX72" s="208">
        <v>0</v>
      </c>
    </row>
    <row r="73" spans="1:50" ht="30" x14ac:dyDescent="0.25">
      <c r="A73" s="26">
        <v>63</v>
      </c>
      <c r="B73" s="25" t="s">
        <v>219</v>
      </c>
      <c r="C73" s="75">
        <v>0</v>
      </c>
      <c r="D73" s="76">
        <v>0</v>
      </c>
      <c r="E73" s="75">
        <v>0</v>
      </c>
      <c r="F73" s="76">
        <v>0</v>
      </c>
      <c r="G73" s="75">
        <v>0</v>
      </c>
      <c r="H73" s="76">
        <v>0</v>
      </c>
      <c r="I73" s="75">
        <v>0</v>
      </c>
      <c r="J73" s="76">
        <v>0</v>
      </c>
      <c r="K73" s="77">
        <v>0</v>
      </c>
      <c r="L73" s="78">
        <v>0</v>
      </c>
      <c r="M73" s="75">
        <v>0</v>
      </c>
      <c r="N73" s="76">
        <v>0</v>
      </c>
      <c r="O73" s="75">
        <v>0</v>
      </c>
      <c r="P73" s="76">
        <v>0</v>
      </c>
      <c r="Q73" s="75">
        <v>0</v>
      </c>
      <c r="R73" s="76">
        <v>0</v>
      </c>
      <c r="S73" s="75">
        <v>0</v>
      </c>
      <c r="T73" s="76">
        <v>0</v>
      </c>
      <c r="U73" s="77">
        <v>0</v>
      </c>
      <c r="V73" s="78">
        <v>0</v>
      </c>
      <c r="W73" s="75">
        <v>0</v>
      </c>
      <c r="X73" s="76">
        <v>0</v>
      </c>
      <c r="Y73" s="75">
        <v>0</v>
      </c>
      <c r="Z73" s="76">
        <v>0</v>
      </c>
      <c r="AA73" s="75">
        <v>0</v>
      </c>
      <c r="AB73" s="76">
        <v>0</v>
      </c>
      <c r="AC73" s="75">
        <v>0</v>
      </c>
      <c r="AD73" s="76">
        <v>0</v>
      </c>
      <c r="AE73" s="77">
        <v>0</v>
      </c>
      <c r="AF73" s="78">
        <v>0</v>
      </c>
      <c r="AG73" s="75">
        <v>0</v>
      </c>
      <c r="AH73" s="75">
        <v>0</v>
      </c>
      <c r="AI73" s="76">
        <v>0</v>
      </c>
      <c r="AJ73" s="75">
        <v>0</v>
      </c>
      <c r="AK73" s="75">
        <v>0</v>
      </c>
      <c r="AL73" s="76">
        <v>0</v>
      </c>
      <c r="AM73" s="75">
        <v>0</v>
      </c>
      <c r="AN73" s="75">
        <v>0</v>
      </c>
      <c r="AO73" s="76">
        <v>0</v>
      </c>
      <c r="AP73" s="75">
        <v>0</v>
      </c>
      <c r="AQ73" s="75">
        <v>0</v>
      </c>
      <c r="AR73" s="76">
        <v>0</v>
      </c>
      <c r="AS73" s="77">
        <v>0</v>
      </c>
      <c r="AT73" s="77">
        <v>0</v>
      </c>
      <c r="AU73" s="78">
        <v>0</v>
      </c>
      <c r="AV73" s="58">
        <v>0</v>
      </c>
      <c r="AW73" s="58">
        <v>0</v>
      </c>
      <c r="AX73" s="208">
        <v>0</v>
      </c>
    </row>
    <row r="74" spans="1:50" ht="15" x14ac:dyDescent="0.25">
      <c r="A74" s="26">
        <v>64</v>
      </c>
      <c r="B74" s="25" t="s">
        <v>220</v>
      </c>
      <c r="C74" s="75">
        <v>1</v>
      </c>
      <c r="D74" s="76">
        <v>1335.39</v>
      </c>
      <c r="E74" s="75">
        <v>0</v>
      </c>
      <c r="F74" s="76">
        <v>0</v>
      </c>
      <c r="G74" s="75">
        <v>0</v>
      </c>
      <c r="H74" s="76">
        <v>0</v>
      </c>
      <c r="I74" s="75">
        <v>0</v>
      </c>
      <c r="J74" s="76">
        <v>0</v>
      </c>
      <c r="K74" s="77">
        <v>1</v>
      </c>
      <c r="L74" s="78">
        <v>1335.39</v>
      </c>
      <c r="M74" s="75">
        <v>0</v>
      </c>
      <c r="N74" s="76">
        <v>0</v>
      </c>
      <c r="O74" s="75">
        <v>0</v>
      </c>
      <c r="P74" s="76">
        <v>0</v>
      </c>
      <c r="Q74" s="75">
        <v>0</v>
      </c>
      <c r="R74" s="76">
        <v>0</v>
      </c>
      <c r="S74" s="75">
        <v>0</v>
      </c>
      <c r="T74" s="76">
        <v>0</v>
      </c>
      <c r="U74" s="77">
        <v>0</v>
      </c>
      <c r="V74" s="78">
        <v>0</v>
      </c>
      <c r="W74" s="75">
        <v>0</v>
      </c>
      <c r="X74" s="76">
        <v>0</v>
      </c>
      <c r="Y74" s="75">
        <v>0</v>
      </c>
      <c r="Z74" s="76">
        <v>0</v>
      </c>
      <c r="AA74" s="75">
        <v>0</v>
      </c>
      <c r="AB74" s="76">
        <v>0</v>
      </c>
      <c r="AC74" s="75">
        <v>0</v>
      </c>
      <c r="AD74" s="76">
        <v>0</v>
      </c>
      <c r="AE74" s="77">
        <v>0</v>
      </c>
      <c r="AF74" s="78">
        <v>0</v>
      </c>
      <c r="AG74" s="75">
        <v>0</v>
      </c>
      <c r="AH74" s="75">
        <v>0</v>
      </c>
      <c r="AI74" s="76">
        <v>0</v>
      </c>
      <c r="AJ74" s="75">
        <v>0</v>
      </c>
      <c r="AK74" s="75">
        <v>0</v>
      </c>
      <c r="AL74" s="76">
        <v>0</v>
      </c>
      <c r="AM74" s="75">
        <v>0</v>
      </c>
      <c r="AN74" s="75">
        <v>0</v>
      </c>
      <c r="AO74" s="76">
        <v>0</v>
      </c>
      <c r="AP74" s="75">
        <v>0</v>
      </c>
      <c r="AQ74" s="75">
        <v>0</v>
      </c>
      <c r="AR74" s="76">
        <v>0</v>
      </c>
      <c r="AS74" s="77">
        <v>0</v>
      </c>
      <c r="AT74" s="77">
        <v>0</v>
      </c>
      <c r="AU74" s="78">
        <v>0</v>
      </c>
      <c r="AV74" s="58">
        <v>1</v>
      </c>
      <c r="AW74" s="58">
        <v>0</v>
      </c>
      <c r="AX74" s="208">
        <v>1335.39</v>
      </c>
    </row>
    <row r="75" spans="1:50" ht="15" x14ac:dyDescent="0.25">
      <c r="A75" s="26">
        <v>65</v>
      </c>
      <c r="B75" s="25" t="s">
        <v>221</v>
      </c>
      <c r="C75" s="75">
        <v>0</v>
      </c>
      <c r="D75" s="76">
        <v>0</v>
      </c>
      <c r="E75" s="75">
        <v>0</v>
      </c>
      <c r="F75" s="76">
        <v>0</v>
      </c>
      <c r="G75" s="75">
        <v>0</v>
      </c>
      <c r="H75" s="76">
        <v>0</v>
      </c>
      <c r="I75" s="75">
        <v>0</v>
      </c>
      <c r="J75" s="76">
        <v>0</v>
      </c>
      <c r="K75" s="77">
        <v>0</v>
      </c>
      <c r="L75" s="78">
        <v>0</v>
      </c>
      <c r="M75" s="75">
        <v>0</v>
      </c>
      <c r="N75" s="76">
        <v>0</v>
      </c>
      <c r="O75" s="75">
        <v>0</v>
      </c>
      <c r="P75" s="76">
        <v>0</v>
      </c>
      <c r="Q75" s="75">
        <v>0</v>
      </c>
      <c r="R75" s="76">
        <v>0</v>
      </c>
      <c r="S75" s="75">
        <v>0</v>
      </c>
      <c r="T75" s="76">
        <v>0</v>
      </c>
      <c r="U75" s="77">
        <v>0</v>
      </c>
      <c r="V75" s="78">
        <v>0</v>
      </c>
      <c r="W75" s="75">
        <v>0</v>
      </c>
      <c r="X75" s="76">
        <v>0</v>
      </c>
      <c r="Y75" s="75">
        <v>0</v>
      </c>
      <c r="Z75" s="76">
        <v>0</v>
      </c>
      <c r="AA75" s="75">
        <v>0</v>
      </c>
      <c r="AB75" s="76">
        <v>0</v>
      </c>
      <c r="AC75" s="75">
        <v>0</v>
      </c>
      <c r="AD75" s="76">
        <v>0</v>
      </c>
      <c r="AE75" s="77">
        <v>0</v>
      </c>
      <c r="AF75" s="78">
        <v>0</v>
      </c>
      <c r="AG75" s="75">
        <v>0</v>
      </c>
      <c r="AH75" s="75">
        <v>0</v>
      </c>
      <c r="AI75" s="76">
        <v>0</v>
      </c>
      <c r="AJ75" s="75">
        <v>0</v>
      </c>
      <c r="AK75" s="75">
        <v>0</v>
      </c>
      <c r="AL75" s="76">
        <v>0</v>
      </c>
      <c r="AM75" s="75">
        <v>1</v>
      </c>
      <c r="AN75" s="75">
        <v>12</v>
      </c>
      <c r="AO75" s="76">
        <v>74240.17</v>
      </c>
      <c r="AP75" s="75">
        <v>0</v>
      </c>
      <c r="AQ75" s="75">
        <v>0</v>
      </c>
      <c r="AR75" s="76">
        <v>0</v>
      </c>
      <c r="AS75" s="77">
        <v>1</v>
      </c>
      <c r="AT75" s="77">
        <v>12</v>
      </c>
      <c r="AU75" s="78">
        <v>74240.17</v>
      </c>
      <c r="AV75" s="58">
        <v>1</v>
      </c>
      <c r="AW75" s="58">
        <v>12</v>
      </c>
      <c r="AX75" s="208">
        <v>74240.17</v>
      </c>
    </row>
    <row r="76" spans="1:50" ht="15" x14ac:dyDescent="0.25">
      <c r="A76" s="26">
        <v>66</v>
      </c>
      <c r="B76" s="25" t="s">
        <v>222</v>
      </c>
      <c r="C76" s="75">
        <v>0</v>
      </c>
      <c r="D76" s="76">
        <v>0</v>
      </c>
      <c r="E76" s="75">
        <v>0</v>
      </c>
      <c r="F76" s="76">
        <v>0</v>
      </c>
      <c r="G76" s="75">
        <v>0</v>
      </c>
      <c r="H76" s="76">
        <v>0</v>
      </c>
      <c r="I76" s="75">
        <v>0</v>
      </c>
      <c r="J76" s="76">
        <v>0</v>
      </c>
      <c r="K76" s="77">
        <v>0</v>
      </c>
      <c r="L76" s="78">
        <v>0</v>
      </c>
      <c r="M76" s="75">
        <v>0</v>
      </c>
      <c r="N76" s="76">
        <v>0</v>
      </c>
      <c r="O76" s="75">
        <v>0</v>
      </c>
      <c r="P76" s="76">
        <v>0</v>
      </c>
      <c r="Q76" s="75">
        <v>0</v>
      </c>
      <c r="R76" s="76">
        <v>0</v>
      </c>
      <c r="S76" s="75">
        <v>0</v>
      </c>
      <c r="T76" s="76">
        <v>0</v>
      </c>
      <c r="U76" s="77">
        <v>0</v>
      </c>
      <c r="V76" s="78">
        <v>0</v>
      </c>
      <c r="W76" s="75">
        <v>0</v>
      </c>
      <c r="X76" s="76">
        <v>0</v>
      </c>
      <c r="Y76" s="75">
        <v>0</v>
      </c>
      <c r="Z76" s="76">
        <v>0</v>
      </c>
      <c r="AA76" s="75">
        <v>0</v>
      </c>
      <c r="AB76" s="76">
        <v>0</v>
      </c>
      <c r="AC76" s="75">
        <v>0</v>
      </c>
      <c r="AD76" s="76">
        <v>0</v>
      </c>
      <c r="AE76" s="77">
        <v>0</v>
      </c>
      <c r="AF76" s="78">
        <v>0</v>
      </c>
      <c r="AG76" s="75">
        <v>0</v>
      </c>
      <c r="AH76" s="75">
        <v>0</v>
      </c>
      <c r="AI76" s="76">
        <v>0</v>
      </c>
      <c r="AJ76" s="75">
        <v>0</v>
      </c>
      <c r="AK76" s="75">
        <v>0</v>
      </c>
      <c r="AL76" s="76">
        <v>0</v>
      </c>
      <c r="AM76" s="75">
        <v>0</v>
      </c>
      <c r="AN76" s="75">
        <v>0</v>
      </c>
      <c r="AO76" s="76">
        <v>0</v>
      </c>
      <c r="AP76" s="75">
        <v>0</v>
      </c>
      <c r="AQ76" s="75">
        <v>0</v>
      </c>
      <c r="AR76" s="76">
        <v>0</v>
      </c>
      <c r="AS76" s="77">
        <v>0</v>
      </c>
      <c r="AT76" s="77">
        <v>0</v>
      </c>
      <c r="AU76" s="78">
        <v>0</v>
      </c>
      <c r="AV76" s="58">
        <v>0</v>
      </c>
      <c r="AW76" s="58">
        <v>0</v>
      </c>
      <c r="AX76" s="208">
        <v>0</v>
      </c>
    </row>
    <row r="77" spans="1:50" ht="15" x14ac:dyDescent="0.25">
      <c r="A77" s="26">
        <v>67</v>
      </c>
      <c r="B77" s="25" t="s">
        <v>198</v>
      </c>
      <c r="C77" s="75">
        <v>0</v>
      </c>
      <c r="D77" s="76">
        <v>0</v>
      </c>
      <c r="E77" s="75">
        <v>0</v>
      </c>
      <c r="F77" s="76">
        <v>0</v>
      </c>
      <c r="G77" s="75">
        <v>0</v>
      </c>
      <c r="H77" s="76">
        <v>0</v>
      </c>
      <c r="I77" s="75">
        <v>0</v>
      </c>
      <c r="J77" s="76">
        <v>0</v>
      </c>
      <c r="K77" s="77">
        <v>0</v>
      </c>
      <c r="L77" s="78">
        <v>0</v>
      </c>
      <c r="M77" s="75">
        <v>0</v>
      </c>
      <c r="N77" s="76">
        <v>0</v>
      </c>
      <c r="O77" s="75">
        <v>0</v>
      </c>
      <c r="P77" s="76">
        <v>0</v>
      </c>
      <c r="Q77" s="75">
        <v>0</v>
      </c>
      <c r="R77" s="76">
        <v>0</v>
      </c>
      <c r="S77" s="75">
        <v>0</v>
      </c>
      <c r="T77" s="76">
        <v>0</v>
      </c>
      <c r="U77" s="77">
        <v>0</v>
      </c>
      <c r="V77" s="78">
        <v>0</v>
      </c>
      <c r="W77" s="75">
        <v>0</v>
      </c>
      <c r="X77" s="76">
        <v>0</v>
      </c>
      <c r="Y77" s="75">
        <v>0</v>
      </c>
      <c r="Z77" s="76">
        <v>0</v>
      </c>
      <c r="AA77" s="75">
        <v>0</v>
      </c>
      <c r="AB77" s="76">
        <v>0</v>
      </c>
      <c r="AC77" s="75">
        <v>0</v>
      </c>
      <c r="AD77" s="76">
        <v>0</v>
      </c>
      <c r="AE77" s="77">
        <v>0</v>
      </c>
      <c r="AF77" s="78">
        <v>0</v>
      </c>
      <c r="AG77" s="75">
        <v>40</v>
      </c>
      <c r="AH77" s="75">
        <v>495</v>
      </c>
      <c r="AI77" s="76">
        <v>3060980.95</v>
      </c>
      <c r="AJ77" s="75">
        <v>40</v>
      </c>
      <c r="AK77" s="75">
        <v>495</v>
      </c>
      <c r="AL77" s="76">
        <v>3060980.95</v>
      </c>
      <c r="AM77" s="75">
        <v>40</v>
      </c>
      <c r="AN77" s="75">
        <v>495</v>
      </c>
      <c r="AO77" s="76">
        <v>3060980.95</v>
      </c>
      <c r="AP77" s="75">
        <v>40</v>
      </c>
      <c r="AQ77" s="75">
        <v>495</v>
      </c>
      <c r="AR77" s="76">
        <v>3060980.95</v>
      </c>
      <c r="AS77" s="77">
        <v>160</v>
      </c>
      <c r="AT77" s="77">
        <v>1980</v>
      </c>
      <c r="AU77" s="78">
        <v>12243923.800000001</v>
      </c>
      <c r="AV77" s="58">
        <v>160</v>
      </c>
      <c r="AW77" s="58">
        <v>1980</v>
      </c>
      <c r="AX77" s="208">
        <v>12243923.800000001</v>
      </c>
    </row>
    <row r="78" spans="1:50" ht="15" x14ac:dyDescent="0.25">
      <c r="A78" s="26">
        <v>68</v>
      </c>
      <c r="B78" s="25" t="s">
        <v>298</v>
      </c>
      <c r="C78" s="75">
        <v>0</v>
      </c>
      <c r="D78" s="76">
        <v>0</v>
      </c>
      <c r="E78" s="75">
        <v>16</v>
      </c>
      <c r="F78" s="76">
        <v>10889.28</v>
      </c>
      <c r="G78" s="75">
        <v>1</v>
      </c>
      <c r="H78" s="76">
        <v>680.58</v>
      </c>
      <c r="I78" s="75">
        <v>27</v>
      </c>
      <c r="J78" s="76">
        <v>18375.66</v>
      </c>
      <c r="K78" s="77">
        <v>44</v>
      </c>
      <c r="L78" s="78">
        <v>29945.52</v>
      </c>
      <c r="M78" s="75">
        <v>0</v>
      </c>
      <c r="N78" s="76">
        <v>0</v>
      </c>
      <c r="O78" s="75">
        <v>0</v>
      </c>
      <c r="P78" s="76">
        <v>0</v>
      </c>
      <c r="Q78" s="75">
        <v>0</v>
      </c>
      <c r="R78" s="76">
        <v>0</v>
      </c>
      <c r="S78" s="75">
        <v>0</v>
      </c>
      <c r="T78" s="76">
        <v>0</v>
      </c>
      <c r="U78" s="77">
        <v>0</v>
      </c>
      <c r="V78" s="78">
        <v>0</v>
      </c>
      <c r="W78" s="75">
        <v>0</v>
      </c>
      <c r="X78" s="76">
        <v>0</v>
      </c>
      <c r="Y78" s="75">
        <v>0</v>
      </c>
      <c r="Z78" s="76">
        <v>0</v>
      </c>
      <c r="AA78" s="75">
        <v>0</v>
      </c>
      <c r="AB78" s="76">
        <v>0</v>
      </c>
      <c r="AC78" s="75">
        <v>0</v>
      </c>
      <c r="AD78" s="76">
        <v>0</v>
      </c>
      <c r="AE78" s="77">
        <v>0</v>
      </c>
      <c r="AF78" s="78">
        <v>0</v>
      </c>
      <c r="AG78" s="75">
        <v>0</v>
      </c>
      <c r="AH78" s="75">
        <v>0</v>
      </c>
      <c r="AI78" s="76">
        <v>0</v>
      </c>
      <c r="AJ78" s="75">
        <v>0</v>
      </c>
      <c r="AK78" s="75">
        <v>0</v>
      </c>
      <c r="AL78" s="76">
        <v>0</v>
      </c>
      <c r="AM78" s="75">
        <v>0</v>
      </c>
      <c r="AN78" s="75">
        <v>0</v>
      </c>
      <c r="AO78" s="76">
        <v>0</v>
      </c>
      <c r="AP78" s="75">
        <v>0</v>
      </c>
      <c r="AQ78" s="75">
        <v>0</v>
      </c>
      <c r="AR78" s="76">
        <v>0</v>
      </c>
      <c r="AS78" s="77">
        <v>0</v>
      </c>
      <c r="AT78" s="77">
        <v>0</v>
      </c>
      <c r="AU78" s="78">
        <v>0</v>
      </c>
      <c r="AV78" s="58">
        <v>44</v>
      </c>
      <c r="AW78" s="58">
        <v>0</v>
      </c>
      <c r="AX78" s="208">
        <v>29945.52</v>
      </c>
    </row>
    <row r="79" spans="1:50" ht="15" x14ac:dyDescent="0.25">
      <c r="A79" s="26">
        <v>69</v>
      </c>
      <c r="B79" s="25" t="s">
        <v>315</v>
      </c>
      <c r="C79" s="75">
        <v>0</v>
      </c>
      <c r="D79" s="76">
        <v>0</v>
      </c>
      <c r="E79" s="75">
        <v>0</v>
      </c>
      <c r="F79" s="76">
        <v>0</v>
      </c>
      <c r="G79" s="75">
        <v>0</v>
      </c>
      <c r="H79" s="76">
        <v>0</v>
      </c>
      <c r="I79" s="75">
        <v>0</v>
      </c>
      <c r="J79" s="76">
        <v>0</v>
      </c>
      <c r="K79" s="77">
        <v>0</v>
      </c>
      <c r="L79" s="78">
        <v>0</v>
      </c>
      <c r="M79" s="75">
        <v>0</v>
      </c>
      <c r="N79" s="76">
        <v>0</v>
      </c>
      <c r="O79" s="75">
        <v>0</v>
      </c>
      <c r="P79" s="76">
        <v>0</v>
      </c>
      <c r="Q79" s="75">
        <v>0</v>
      </c>
      <c r="R79" s="76">
        <v>0</v>
      </c>
      <c r="S79" s="75">
        <v>0</v>
      </c>
      <c r="T79" s="76">
        <v>0</v>
      </c>
      <c r="U79" s="77">
        <v>0</v>
      </c>
      <c r="V79" s="78">
        <v>0</v>
      </c>
      <c r="W79" s="75">
        <v>0</v>
      </c>
      <c r="X79" s="76">
        <v>0</v>
      </c>
      <c r="Y79" s="75">
        <v>0</v>
      </c>
      <c r="Z79" s="76">
        <v>0</v>
      </c>
      <c r="AA79" s="75">
        <v>0</v>
      </c>
      <c r="AB79" s="76">
        <v>0</v>
      </c>
      <c r="AC79" s="75">
        <v>0</v>
      </c>
      <c r="AD79" s="76">
        <v>0</v>
      </c>
      <c r="AE79" s="77">
        <v>0</v>
      </c>
      <c r="AF79" s="78">
        <v>0</v>
      </c>
      <c r="AG79" s="75">
        <v>0</v>
      </c>
      <c r="AH79" s="75">
        <v>0</v>
      </c>
      <c r="AI79" s="76">
        <v>0</v>
      </c>
      <c r="AJ79" s="75">
        <v>0</v>
      </c>
      <c r="AK79" s="75">
        <v>0</v>
      </c>
      <c r="AL79" s="76">
        <v>0</v>
      </c>
      <c r="AM79" s="75">
        <v>0</v>
      </c>
      <c r="AN79" s="75">
        <v>0</v>
      </c>
      <c r="AO79" s="76">
        <v>0</v>
      </c>
      <c r="AP79" s="75">
        <v>0</v>
      </c>
      <c r="AQ79" s="75">
        <v>0</v>
      </c>
      <c r="AR79" s="76">
        <v>0</v>
      </c>
      <c r="AS79" s="77">
        <v>0</v>
      </c>
      <c r="AT79" s="77">
        <v>0</v>
      </c>
      <c r="AU79" s="78">
        <v>0</v>
      </c>
      <c r="AV79" s="58">
        <v>0</v>
      </c>
      <c r="AW79" s="58">
        <v>0</v>
      </c>
      <c r="AX79" s="225">
        <v>0</v>
      </c>
    </row>
    <row r="80" spans="1:50" ht="15" x14ac:dyDescent="0.25">
      <c r="A80" s="26">
        <v>70</v>
      </c>
      <c r="B80" s="25" t="s">
        <v>319</v>
      </c>
      <c r="C80" s="75">
        <v>0</v>
      </c>
      <c r="D80" s="76">
        <v>0</v>
      </c>
      <c r="E80" s="75">
        <v>0</v>
      </c>
      <c r="F80" s="76">
        <v>0</v>
      </c>
      <c r="G80" s="75">
        <v>0</v>
      </c>
      <c r="H80" s="76">
        <v>0</v>
      </c>
      <c r="I80" s="75">
        <v>205</v>
      </c>
      <c r="J80" s="76">
        <v>301138.45</v>
      </c>
      <c r="K80" s="77">
        <v>205</v>
      </c>
      <c r="L80" s="78">
        <v>301138.45</v>
      </c>
      <c r="M80" s="75">
        <v>0</v>
      </c>
      <c r="N80" s="76">
        <v>0</v>
      </c>
      <c r="O80" s="75">
        <v>0</v>
      </c>
      <c r="P80" s="76">
        <v>0</v>
      </c>
      <c r="Q80" s="75">
        <v>0</v>
      </c>
      <c r="R80" s="76">
        <v>0</v>
      </c>
      <c r="S80" s="75">
        <v>0</v>
      </c>
      <c r="T80" s="76">
        <v>0</v>
      </c>
      <c r="U80" s="77">
        <v>0</v>
      </c>
      <c r="V80" s="78">
        <v>0</v>
      </c>
      <c r="W80" s="75">
        <v>0</v>
      </c>
      <c r="X80" s="76">
        <v>0</v>
      </c>
      <c r="Y80" s="75">
        <v>0</v>
      </c>
      <c r="Z80" s="76">
        <v>0</v>
      </c>
      <c r="AA80" s="75">
        <v>0</v>
      </c>
      <c r="AB80" s="76">
        <v>0</v>
      </c>
      <c r="AC80" s="75">
        <v>0</v>
      </c>
      <c r="AD80" s="76">
        <v>0</v>
      </c>
      <c r="AE80" s="77">
        <v>0</v>
      </c>
      <c r="AF80" s="78">
        <v>0</v>
      </c>
      <c r="AG80" s="75">
        <v>0</v>
      </c>
      <c r="AH80" s="75">
        <v>0</v>
      </c>
      <c r="AI80" s="76">
        <v>0</v>
      </c>
      <c r="AJ80" s="75">
        <v>0</v>
      </c>
      <c r="AK80" s="75">
        <v>0</v>
      </c>
      <c r="AL80" s="76">
        <v>0</v>
      </c>
      <c r="AM80" s="75">
        <v>0</v>
      </c>
      <c r="AN80" s="75">
        <v>0</v>
      </c>
      <c r="AO80" s="76">
        <v>0</v>
      </c>
      <c r="AP80" s="75">
        <v>0</v>
      </c>
      <c r="AQ80" s="75">
        <v>0</v>
      </c>
      <c r="AR80" s="76">
        <v>0</v>
      </c>
      <c r="AS80" s="77">
        <v>0</v>
      </c>
      <c r="AT80" s="77">
        <v>0</v>
      </c>
      <c r="AU80" s="78">
        <v>0</v>
      </c>
      <c r="AV80" s="58">
        <v>205</v>
      </c>
      <c r="AW80" s="58">
        <v>0</v>
      </c>
      <c r="AX80" s="231">
        <v>301138.45</v>
      </c>
    </row>
    <row r="81" spans="1:50" s="20" customFormat="1" ht="30.75" customHeight="1" x14ac:dyDescent="0.25">
      <c r="A81" s="305" t="s">
        <v>3</v>
      </c>
      <c r="B81" s="305"/>
      <c r="C81" s="58">
        <v>11853</v>
      </c>
      <c r="D81" s="59">
        <v>11223737.859999999</v>
      </c>
      <c r="E81" s="58">
        <v>11470</v>
      </c>
      <c r="F81" s="59">
        <v>10740808.680000002</v>
      </c>
      <c r="G81" s="58">
        <v>8635</v>
      </c>
      <c r="H81" s="59">
        <v>9228810.2800000012</v>
      </c>
      <c r="I81" s="58">
        <v>12417</v>
      </c>
      <c r="J81" s="59">
        <v>12574525.41</v>
      </c>
      <c r="K81" s="58">
        <v>44375</v>
      </c>
      <c r="L81" s="59">
        <v>43767882.230000004</v>
      </c>
      <c r="M81" s="58">
        <v>168039</v>
      </c>
      <c r="N81" s="59">
        <v>170130578.98999995</v>
      </c>
      <c r="O81" s="58">
        <v>167307</v>
      </c>
      <c r="P81" s="59">
        <v>167862434.26000005</v>
      </c>
      <c r="Q81" s="58">
        <v>169730</v>
      </c>
      <c r="R81" s="59">
        <v>161439167.54000008</v>
      </c>
      <c r="S81" s="58">
        <v>169969</v>
      </c>
      <c r="T81" s="59">
        <v>167851913.62999997</v>
      </c>
      <c r="U81" s="58">
        <v>675045</v>
      </c>
      <c r="V81" s="59">
        <v>667284094.41999996</v>
      </c>
      <c r="W81" s="58">
        <v>106024</v>
      </c>
      <c r="X81" s="88">
        <v>75028156</v>
      </c>
      <c r="Y81" s="58">
        <v>105306</v>
      </c>
      <c r="Z81" s="88">
        <v>75125257</v>
      </c>
      <c r="AA81" s="58">
        <v>106382</v>
      </c>
      <c r="AB81" s="88">
        <v>75745446</v>
      </c>
      <c r="AC81" s="58">
        <v>106371</v>
      </c>
      <c r="AD81" s="88">
        <v>75994460</v>
      </c>
      <c r="AE81" s="58">
        <v>424083</v>
      </c>
      <c r="AF81" s="88">
        <v>301893319</v>
      </c>
      <c r="AG81" s="58">
        <v>786</v>
      </c>
      <c r="AH81" s="58">
        <v>9728</v>
      </c>
      <c r="AI81" s="59">
        <v>59394006.660000004</v>
      </c>
      <c r="AJ81" s="58">
        <v>786</v>
      </c>
      <c r="AK81" s="58">
        <v>9728</v>
      </c>
      <c r="AL81" s="59">
        <v>59394180.700000003</v>
      </c>
      <c r="AM81" s="58">
        <v>787</v>
      </c>
      <c r="AN81" s="58">
        <v>9740</v>
      </c>
      <c r="AO81" s="59">
        <v>59239125.870000005</v>
      </c>
      <c r="AP81" s="58">
        <v>736</v>
      </c>
      <c r="AQ81" s="58">
        <v>7727</v>
      </c>
      <c r="AR81" s="59">
        <v>46916462.550000004</v>
      </c>
      <c r="AS81" s="58">
        <v>3095</v>
      </c>
      <c r="AT81" s="58">
        <v>36923</v>
      </c>
      <c r="AU81" s="59">
        <v>224943775.78000003</v>
      </c>
      <c r="AV81" s="58">
        <v>1146598</v>
      </c>
      <c r="AW81" s="58">
        <v>36923</v>
      </c>
      <c r="AX81" s="59">
        <v>1237889071.4300001</v>
      </c>
    </row>
    <row r="92" spans="1:50" x14ac:dyDescent="0.25">
      <c r="W92" s="21"/>
      <c r="Y92" s="21"/>
      <c r="AA92" s="21"/>
      <c r="AC92" s="21"/>
      <c r="AE92" s="21"/>
      <c r="AG92" s="21"/>
      <c r="AH92" s="21"/>
      <c r="AJ92" s="21"/>
      <c r="AK92" s="21"/>
      <c r="AM92" s="21"/>
      <c r="AN92" s="21"/>
      <c r="AP92" s="21"/>
      <c r="AQ92" s="21"/>
      <c r="AS92" s="21"/>
      <c r="AT92" s="21"/>
      <c r="AV92" s="21"/>
      <c r="AW92" s="21"/>
    </row>
    <row r="94" spans="1:50" x14ac:dyDescent="0.25">
      <c r="C94" s="21"/>
      <c r="E94" s="21"/>
      <c r="G94" s="21"/>
      <c r="I94" s="21"/>
      <c r="K94" s="21"/>
    </row>
    <row r="95" spans="1:50" x14ac:dyDescent="0.25">
      <c r="W95" s="21"/>
      <c r="Y95" s="21"/>
      <c r="AA95" s="21"/>
      <c r="AC95" s="21"/>
      <c r="AE95" s="21"/>
      <c r="AG95" s="21"/>
      <c r="AH95" s="21"/>
      <c r="AJ95" s="21"/>
      <c r="AK95" s="21"/>
      <c r="AM95" s="21"/>
      <c r="AN95" s="21"/>
      <c r="AP95" s="21"/>
      <c r="AQ95" s="21"/>
      <c r="AS95" s="21"/>
      <c r="AT95" s="21"/>
      <c r="AV95" s="21"/>
      <c r="AW95" s="21"/>
    </row>
    <row r="97" spans="3:11" x14ac:dyDescent="0.25">
      <c r="C97" s="21"/>
      <c r="E97" s="21"/>
      <c r="G97" s="21"/>
      <c r="I97" s="21"/>
      <c r="K97" s="21"/>
    </row>
  </sheetData>
  <mergeCells count="29"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A81:B81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98"/>
  <sheetViews>
    <sheetView zoomScale="86" zoomScaleNormal="86" workbookViewId="0">
      <pane xSplit="2" ySplit="10" topLeftCell="C11" activePane="bottomRight" state="frozen"/>
      <selection activeCell="B20" sqref="B20"/>
      <selection pane="topRight" activeCell="B20" sqref="B20"/>
      <selection pane="bottomLeft" activeCell="B20" sqref="B20"/>
      <selection pane="bottomRight" activeCell="Y1" sqref="Y1:AC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301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40" t="s">
        <v>1</v>
      </c>
      <c r="B7" s="241" t="s">
        <v>2</v>
      </c>
      <c r="C7" s="394" t="s">
        <v>30</v>
      </c>
      <c r="D7" s="395"/>
      <c r="E7" s="395"/>
      <c r="F7" s="395"/>
      <c r="G7" s="395"/>
      <c r="H7" s="395"/>
      <c r="I7" s="395"/>
      <c r="J7" s="395"/>
      <c r="K7" s="395"/>
      <c r="L7" s="396"/>
      <c r="M7" s="394" t="s">
        <v>24</v>
      </c>
      <c r="N7" s="395"/>
      <c r="O7" s="395"/>
      <c r="P7" s="395"/>
      <c r="Q7" s="395"/>
      <c r="R7" s="395"/>
      <c r="S7" s="395"/>
      <c r="T7" s="395"/>
      <c r="U7" s="395"/>
      <c r="V7" s="396"/>
      <c r="W7" s="381" t="s">
        <v>18</v>
      </c>
      <c r="X7" s="381"/>
    </row>
    <row r="8" spans="1:24" s="23" customFormat="1" ht="15" customHeight="1" x14ac:dyDescent="0.25">
      <c r="A8" s="240"/>
      <c r="B8" s="241"/>
      <c r="C8" s="397"/>
      <c r="D8" s="398"/>
      <c r="E8" s="398"/>
      <c r="F8" s="398"/>
      <c r="G8" s="398"/>
      <c r="H8" s="398"/>
      <c r="I8" s="398"/>
      <c r="J8" s="398"/>
      <c r="K8" s="398"/>
      <c r="L8" s="399"/>
      <c r="M8" s="397"/>
      <c r="N8" s="398"/>
      <c r="O8" s="398"/>
      <c r="P8" s="398"/>
      <c r="Q8" s="398"/>
      <c r="R8" s="398"/>
      <c r="S8" s="398"/>
      <c r="T8" s="398"/>
      <c r="U8" s="398"/>
      <c r="V8" s="399"/>
      <c r="W8" s="381"/>
      <c r="X8" s="381"/>
    </row>
    <row r="9" spans="1:24" s="15" customFormat="1" ht="15" customHeight="1" x14ac:dyDescent="0.25">
      <c r="A9" s="240"/>
      <c r="B9" s="241"/>
      <c r="C9" s="37" t="s">
        <v>11</v>
      </c>
      <c r="D9" s="19" t="s">
        <v>12</v>
      </c>
      <c r="E9" s="37" t="s">
        <v>11</v>
      </c>
      <c r="F9" s="19" t="s">
        <v>12</v>
      </c>
      <c r="G9" s="37" t="s">
        <v>11</v>
      </c>
      <c r="H9" s="19" t="s">
        <v>12</v>
      </c>
      <c r="I9" s="37" t="s">
        <v>11</v>
      </c>
      <c r="J9" s="19" t="s">
        <v>12</v>
      </c>
      <c r="K9" s="42" t="s">
        <v>11</v>
      </c>
      <c r="L9" s="70" t="s">
        <v>12</v>
      </c>
      <c r="M9" s="37" t="s">
        <v>11</v>
      </c>
      <c r="N9" s="19" t="s">
        <v>12</v>
      </c>
      <c r="O9" s="37" t="s">
        <v>11</v>
      </c>
      <c r="P9" s="19" t="s">
        <v>12</v>
      </c>
      <c r="Q9" s="37" t="s">
        <v>11</v>
      </c>
      <c r="R9" s="19" t="s">
        <v>12</v>
      </c>
      <c r="S9" s="37" t="s">
        <v>11</v>
      </c>
      <c r="T9" s="19" t="s">
        <v>12</v>
      </c>
      <c r="U9" s="42" t="s">
        <v>11</v>
      </c>
      <c r="V9" s="70" t="s">
        <v>12</v>
      </c>
      <c r="W9" s="63" t="s">
        <v>11</v>
      </c>
      <c r="X9" s="62" t="s">
        <v>12</v>
      </c>
    </row>
    <row r="10" spans="1:24" s="16" customFormat="1" ht="15" customHeight="1" x14ac:dyDescent="0.25">
      <c r="A10" s="240"/>
      <c r="B10" s="241"/>
      <c r="C10" s="245" t="s">
        <v>13</v>
      </c>
      <c r="D10" s="246"/>
      <c r="E10" s="245" t="s">
        <v>14</v>
      </c>
      <c r="F10" s="246"/>
      <c r="G10" s="245" t="s">
        <v>15</v>
      </c>
      <c r="H10" s="246"/>
      <c r="I10" s="245" t="s">
        <v>16</v>
      </c>
      <c r="J10" s="246"/>
      <c r="K10" s="400" t="s">
        <v>17</v>
      </c>
      <c r="L10" s="401"/>
      <c r="M10" s="245" t="s">
        <v>13</v>
      </c>
      <c r="N10" s="246"/>
      <c r="O10" s="245" t="s">
        <v>14</v>
      </c>
      <c r="P10" s="246"/>
      <c r="Q10" s="245" t="s">
        <v>15</v>
      </c>
      <c r="R10" s="246"/>
      <c r="S10" s="245" t="s">
        <v>16</v>
      </c>
      <c r="T10" s="246"/>
      <c r="U10" s="400" t="s">
        <v>17</v>
      </c>
      <c r="V10" s="401"/>
      <c r="W10" s="294" t="s">
        <v>17</v>
      </c>
      <c r="X10" s="381"/>
    </row>
    <row r="11" spans="1:24" ht="30" x14ac:dyDescent="0.25">
      <c r="A11" s="26">
        <v>1</v>
      </c>
      <c r="B11" s="25" t="s">
        <v>199</v>
      </c>
      <c r="C11" s="75">
        <v>0</v>
      </c>
      <c r="D11" s="76">
        <v>0</v>
      </c>
      <c r="E11" s="75">
        <v>0</v>
      </c>
      <c r="F11" s="76">
        <v>0</v>
      </c>
      <c r="G11" s="75">
        <v>0</v>
      </c>
      <c r="H11" s="76">
        <v>0</v>
      </c>
      <c r="I11" s="75">
        <v>0</v>
      </c>
      <c r="J11" s="76">
        <v>0</v>
      </c>
      <c r="K11" s="77">
        <v>0</v>
      </c>
      <c r="L11" s="78">
        <v>0</v>
      </c>
      <c r="M11" s="75">
        <v>0</v>
      </c>
      <c r="N11" s="76">
        <v>0</v>
      </c>
      <c r="O11" s="75">
        <v>0</v>
      </c>
      <c r="P11" s="76">
        <v>0</v>
      </c>
      <c r="Q11" s="75">
        <v>0</v>
      </c>
      <c r="R11" s="76">
        <v>0</v>
      </c>
      <c r="S11" s="75">
        <v>0</v>
      </c>
      <c r="T11" s="76">
        <v>0</v>
      </c>
      <c r="U11" s="77">
        <v>0</v>
      </c>
      <c r="V11" s="78">
        <v>0</v>
      </c>
      <c r="W11" s="58">
        <v>0</v>
      </c>
      <c r="X11" s="59">
        <v>0</v>
      </c>
    </row>
    <row r="12" spans="1:24" ht="15" x14ac:dyDescent="0.25">
      <c r="A12" s="26">
        <v>2</v>
      </c>
      <c r="B12" s="25" t="s">
        <v>53</v>
      </c>
      <c r="C12" s="75">
        <v>0</v>
      </c>
      <c r="D12" s="76">
        <v>0</v>
      </c>
      <c r="E12" s="75">
        <v>0</v>
      </c>
      <c r="F12" s="76">
        <v>0</v>
      </c>
      <c r="G12" s="75">
        <v>0</v>
      </c>
      <c r="H12" s="76">
        <v>0</v>
      </c>
      <c r="I12" s="75">
        <v>0</v>
      </c>
      <c r="J12" s="76">
        <v>0</v>
      </c>
      <c r="K12" s="77">
        <v>0</v>
      </c>
      <c r="L12" s="78">
        <v>0</v>
      </c>
      <c r="M12" s="75">
        <v>0</v>
      </c>
      <c r="N12" s="76">
        <v>0</v>
      </c>
      <c r="O12" s="75">
        <v>0</v>
      </c>
      <c r="P12" s="76">
        <v>0</v>
      </c>
      <c r="Q12" s="75">
        <v>0</v>
      </c>
      <c r="R12" s="76">
        <v>0</v>
      </c>
      <c r="S12" s="75">
        <v>0</v>
      </c>
      <c r="T12" s="76">
        <v>0</v>
      </c>
      <c r="U12" s="77">
        <v>0</v>
      </c>
      <c r="V12" s="78">
        <v>0</v>
      </c>
      <c r="W12" s="58">
        <v>0</v>
      </c>
      <c r="X12" s="208">
        <v>0</v>
      </c>
    </row>
    <row r="13" spans="1:24" ht="15" x14ac:dyDescent="0.25">
      <c r="A13" s="26">
        <v>3</v>
      </c>
      <c r="B13" s="25" t="s">
        <v>75</v>
      </c>
      <c r="C13" s="75">
        <v>0</v>
      </c>
      <c r="D13" s="76">
        <v>0</v>
      </c>
      <c r="E13" s="75">
        <v>0</v>
      </c>
      <c r="F13" s="76">
        <v>0</v>
      </c>
      <c r="G13" s="75">
        <v>0</v>
      </c>
      <c r="H13" s="76">
        <v>0</v>
      </c>
      <c r="I13" s="75">
        <v>0</v>
      </c>
      <c r="J13" s="76">
        <v>0</v>
      </c>
      <c r="K13" s="77">
        <v>0</v>
      </c>
      <c r="L13" s="78">
        <v>0</v>
      </c>
      <c r="M13" s="75">
        <v>0</v>
      </c>
      <c r="N13" s="76">
        <v>0</v>
      </c>
      <c r="O13" s="75">
        <v>0</v>
      </c>
      <c r="P13" s="76">
        <v>0</v>
      </c>
      <c r="Q13" s="75">
        <v>0</v>
      </c>
      <c r="R13" s="76">
        <v>0</v>
      </c>
      <c r="S13" s="75">
        <v>0</v>
      </c>
      <c r="T13" s="76">
        <v>0</v>
      </c>
      <c r="U13" s="77">
        <v>0</v>
      </c>
      <c r="V13" s="78">
        <v>0</v>
      </c>
      <c r="W13" s="58">
        <v>0</v>
      </c>
      <c r="X13" s="208">
        <v>0</v>
      </c>
    </row>
    <row r="14" spans="1:24" ht="15" x14ac:dyDescent="0.25">
      <c r="A14" s="26">
        <v>4</v>
      </c>
      <c r="B14" s="25" t="s">
        <v>54</v>
      </c>
      <c r="C14" s="75">
        <v>0</v>
      </c>
      <c r="D14" s="76">
        <v>0</v>
      </c>
      <c r="E14" s="75">
        <v>0</v>
      </c>
      <c r="F14" s="76">
        <v>0</v>
      </c>
      <c r="G14" s="75">
        <v>0</v>
      </c>
      <c r="H14" s="76">
        <v>0</v>
      </c>
      <c r="I14" s="75">
        <v>0</v>
      </c>
      <c r="J14" s="76">
        <v>0</v>
      </c>
      <c r="K14" s="77">
        <v>0</v>
      </c>
      <c r="L14" s="78">
        <v>0</v>
      </c>
      <c r="M14" s="75">
        <v>0</v>
      </c>
      <c r="N14" s="76">
        <v>0</v>
      </c>
      <c r="O14" s="75">
        <v>0</v>
      </c>
      <c r="P14" s="76">
        <v>0</v>
      </c>
      <c r="Q14" s="75">
        <v>0</v>
      </c>
      <c r="R14" s="76">
        <v>0</v>
      </c>
      <c r="S14" s="75">
        <v>0</v>
      </c>
      <c r="T14" s="76">
        <v>0</v>
      </c>
      <c r="U14" s="77">
        <v>0</v>
      </c>
      <c r="V14" s="78">
        <v>0</v>
      </c>
      <c r="W14" s="58">
        <v>0</v>
      </c>
      <c r="X14" s="208">
        <v>0</v>
      </c>
    </row>
    <row r="15" spans="1:24" ht="30" x14ac:dyDescent="0.25">
      <c r="A15" s="26">
        <v>5</v>
      </c>
      <c r="B15" s="25" t="s">
        <v>76</v>
      </c>
      <c r="C15" s="75">
        <v>0</v>
      </c>
      <c r="D15" s="76">
        <v>0</v>
      </c>
      <c r="E15" s="75">
        <v>0</v>
      </c>
      <c r="F15" s="76">
        <v>0</v>
      </c>
      <c r="G15" s="75">
        <v>0</v>
      </c>
      <c r="H15" s="76">
        <v>0</v>
      </c>
      <c r="I15" s="75">
        <v>0</v>
      </c>
      <c r="J15" s="76">
        <v>0</v>
      </c>
      <c r="K15" s="77">
        <v>0</v>
      </c>
      <c r="L15" s="78">
        <v>0</v>
      </c>
      <c r="M15" s="75">
        <v>0</v>
      </c>
      <c r="N15" s="76">
        <v>0</v>
      </c>
      <c r="O15" s="75">
        <v>0</v>
      </c>
      <c r="P15" s="76">
        <v>0</v>
      </c>
      <c r="Q15" s="75">
        <v>0</v>
      </c>
      <c r="R15" s="76">
        <v>0</v>
      </c>
      <c r="S15" s="75">
        <v>0</v>
      </c>
      <c r="T15" s="76">
        <v>0</v>
      </c>
      <c r="U15" s="77">
        <v>0</v>
      </c>
      <c r="V15" s="78">
        <v>0</v>
      </c>
      <c r="W15" s="58">
        <v>0</v>
      </c>
      <c r="X15" s="208">
        <v>0</v>
      </c>
    </row>
    <row r="16" spans="1:24" ht="30" x14ac:dyDescent="0.25">
      <c r="A16" s="26">
        <v>6</v>
      </c>
      <c r="B16" s="25" t="s">
        <v>200</v>
      </c>
      <c r="C16" s="75">
        <v>0</v>
      </c>
      <c r="D16" s="76">
        <v>0</v>
      </c>
      <c r="E16" s="75">
        <v>0</v>
      </c>
      <c r="F16" s="76">
        <v>0</v>
      </c>
      <c r="G16" s="75">
        <v>0</v>
      </c>
      <c r="H16" s="76">
        <v>0</v>
      </c>
      <c r="I16" s="75">
        <v>0</v>
      </c>
      <c r="J16" s="76">
        <v>0</v>
      </c>
      <c r="K16" s="77">
        <v>0</v>
      </c>
      <c r="L16" s="78">
        <v>0</v>
      </c>
      <c r="M16" s="75">
        <v>0</v>
      </c>
      <c r="N16" s="76">
        <v>0</v>
      </c>
      <c r="O16" s="75">
        <v>0</v>
      </c>
      <c r="P16" s="76">
        <v>0</v>
      </c>
      <c r="Q16" s="75">
        <v>0</v>
      </c>
      <c r="R16" s="76">
        <v>0</v>
      </c>
      <c r="S16" s="75">
        <v>0</v>
      </c>
      <c r="T16" s="76">
        <v>0</v>
      </c>
      <c r="U16" s="77">
        <v>0</v>
      </c>
      <c r="V16" s="78">
        <v>0</v>
      </c>
      <c r="W16" s="58">
        <v>0</v>
      </c>
      <c r="X16" s="208">
        <v>0</v>
      </c>
    </row>
    <row r="17" spans="1:24" ht="15" x14ac:dyDescent="0.25">
      <c r="A17" s="26">
        <v>7</v>
      </c>
      <c r="B17" s="25" t="s">
        <v>77</v>
      </c>
      <c r="C17" s="75">
        <v>0</v>
      </c>
      <c r="D17" s="76">
        <v>0</v>
      </c>
      <c r="E17" s="75">
        <v>0</v>
      </c>
      <c r="F17" s="76">
        <v>0</v>
      </c>
      <c r="G17" s="75">
        <v>0</v>
      </c>
      <c r="H17" s="76">
        <v>0</v>
      </c>
      <c r="I17" s="75">
        <v>0</v>
      </c>
      <c r="J17" s="76">
        <v>0</v>
      </c>
      <c r="K17" s="77">
        <v>0</v>
      </c>
      <c r="L17" s="78">
        <v>0</v>
      </c>
      <c r="M17" s="75">
        <v>0</v>
      </c>
      <c r="N17" s="76">
        <v>0</v>
      </c>
      <c r="O17" s="75">
        <v>0</v>
      </c>
      <c r="P17" s="76">
        <v>0</v>
      </c>
      <c r="Q17" s="75">
        <v>0</v>
      </c>
      <c r="R17" s="76">
        <v>0</v>
      </c>
      <c r="S17" s="75">
        <v>0</v>
      </c>
      <c r="T17" s="76">
        <v>0</v>
      </c>
      <c r="U17" s="77">
        <v>0</v>
      </c>
      <c r="V17" s="78">
        <v>0</v>
      </c>
      <c r="W17" s="58">
        <v>0</v>
      </c>
      <c r="X17" s="208">
        <v>0</v>
      </c>
    </row>
    <row r="18" spans="1:24" ht="30" x14ac:dyDescent="0.25">
      <c r="A18" s="26">
        <v>8</v>
      </c>
      <c r="B18" s="25" t="s">
        <v>55</v>
      </c>
      <c r="C18" s="75">
        <v>0</v>
      </c>
      <c r="D18" s="76">
        <v>0</v>
      </c>
      <c r="E18" s="75">
        <v>0</v>
      </c>
      <c r="F18" s="76">
        <v>0</v>
      </c>
      <c r="G18" s="75">
        <v>0</v>
      </c>
      <c r="H18" s="76">
        <v>0</v>
      </c>
      <c r="I18" s="75">
        <v>0</v>
      </c>
      <c r="J18" s="76">
        <v>0</v>
      </c>
      <c r="K18" s="77">
        <v>0</v>
      </c>
      <c r="L18" s="78">
        <v>0</v>
      </c>
      <c r="M18" s="75">
        <v>0</v>
      </c>
      <c r="N18" s="76">
        <v>0</v>
      </c>
      <c r="O18" s="75">
        <v>0</v>
      </c>
      <c r="P18" s="76">
        <v>0</v>
      </c>
      <c r="Q18" s="75">
        <v>0</v>
      </c>
      <c r="R18" s="76">
        <v>0</v>
      </c>
      <c r="S18" s="75">
        <v>0</v>
      </c>
      <c r="T18" s="76">
        <v>0</v>
      </c>
      <c r="U18" s="77">
        <v>0</v>
      </c>
      <c r="V18" s="78">
        <v>0</v>
      </c>
      <c r="W18" s="58">
        <v>0</v>
      </c>
      <c r="X18" s="208">
        <v>0</v>
      </c>
    </row>
    <row r="19" spans="1:24" ht="15" x14ac:dyDescent="0.25">
      <c r="A19" s="26">
        <v>9</v>
      </c>
      <c r="B19" s="25" t="s">
        <v>78</v>
      </c>
      <c r="C19" s="75">
        <v>0</v>
      </c>
      <c r="D19" s="76">
        <v>0</v>
      </c>
      <c r="E19" s="75">
        <v>0</v>
      </c>
      <c r="F19" s="76">
        <v>0</v>
      </c>
      <c r="G19" s="75">
        <v>0</v>
      </c>
      <c r="H19" s="76">
        <v>0</v>
      </c>
      <c r="I19" s="75">
        <v>0</v>
      </c>
      <c r="J19" s="76">
        <v>0</v>
      </c>
      <c r="K19" s="77">
        <v>0</v>
      </c>
      <c r="L19" s="78">
        <v>0</v>
      </c>
      <c r="M19" s="75">
        <v>0</v>
      </c>
      <c r="N19" s="76">
        <v>0</v>
      </c>
      <c r="O19" s="75">
        <v>0</v>
      </c>
      <c r="P19" s="76">
        <v>0</v>
      </c>
      <c r="Q19" s="75">
        <v>0</v>
      </c>
      <c r="R19" s="76">
        <v>0</v>
      </c>
      <c r="S19" s="75">
        <v>0</v>
      </c>
      <c r="T19" s="76">
        <v>0</v>
      </c>
      <c r="U19" s="77">
        <v>0</v>
      </c>
      <c r="V19" s="78">
        <v>0</v>
      </c>
      <c r="W19" s="58">
        <v>0</v>
      </c>
      <c r="X19" s="208">
        <v>0</v>
      </c>
    </row>
    <row r="20" spans="1:24" ht="15" x14ac:dyDescent="0.25">
      <c r="A20" s="26">
        <v>10</v>
      </c>
      <c r="B20" s="25" t="s">
        <v>79</v>
      </c>
      <c r="C20" s="75">
        <v>0</v>
      </c>
      <c r="D20" s="76">
        <v>0</v>
      </c>
      <c r="E20" s="75">
        <v>0</v>
      </c>
      <c r="F20" s="76">
        <v>0</v>
      </c>
      <c r="G20" s="75">
        <v>0</v>
      </c>
      <c r="H20" s="76">
        <v>0</v>
      </c>
      <c r="I20" s="75">
        <v>0</v>
      </c>
      <c r="J20" s="76">
        <v>0</v>
      </c>
      <c r="K20" s="77">
        <v>0</v>
      </c>
      <c r="L20" s="78">
        <v>0</v>
      </c>
      <c r="M20" s="75">
        <v>0</v>
      </c>
      <c r="N20" s="76">
        <v>0</v>
      </c>
      <c r="O20" s="75">
        <v>0</v>
      </c>
      <c r="P20" s="76">
        <v>0</v>
      </c>
      <c r="Q20" s="75">
        <v>0</v>
      </c>
      <c r="R20" s="76">
        <v>0</v>
      </c>
      <c r="S20" s="75">
        <v>0</v>
      </c>
      <c r="T20" s="76">
        <v>0</v>
      </c>
      <c r="U20" s="77">
        <v>0</v>
      </c>
      <c r="V20" s="78">
        <v>0</v>
      </c>
      <c r="W20" s="58">
        <v>0</v>
      </c>
      <c r="X20" s="208">
        <v>0</v>
      </c>
    </row>
    <row r="21" spans="1:24" ht="30" x14ac:dyDescent="0.25">
      <c r="A21" s="26">
        <v>11</v>
      </c>
      <c r="B21" s="25" t="s">
        <v>201</v>
      </c>
      <c r="C21" s="75">
        <v>0</v>
      </c>
      <c r="D21" s="76">
        <v>0</v>
      </c>
      <c r="E21" s="75">
        <v>0</v>
      </c>
      <c r="F21" s="76">
        <v>0</v>
      </c>
      <c r="G21" s="75">
        <v>0</v>
      </c>
      <c r="H21" s="76">
        <v>0</v>
      </c>
      <c r="I21" s="75">
        <v>0</v>
      </c>
      <c r="J21" s="76">
        <v>0</v>
      </c>
      <c r="K21" s="77">
        <v>0</v>
      </c>
      <c r="L21" s="78">
        <v>0</v>
      </c>
      <c r="M21" s="75">
        <v>0</v>
      </c>
      <c r="N21" s="76">
        <v>0</v>
      </c>
      <c r="O21" s="75">
        <v>0</v>
      </c>
      <c r="P21" s="76">
        <v>0</v>
      </c>
      <c r="Q21" s="75">
        <v>0</v>
      </c>
      <c r="R21" s="76">
        <v>0</v>
      </c>
      <c r="S21" s="75">
        <v>0</v>
      </c>
      <c r="T21" s="76">
        <v>0</v>
      </c>
      <c r="U21" s="77">
        <v>0</v>
      </c>
      <c r="V21" s="78">
        <v>0</v>
      </c>
      <c r="W21" s="58">
        <v>0</v>
      </c>
      <c r="X21" s="208">
        <v>0</v>
      </c>
    </row>
    <row r="22" spans="1:24" ht="30" x14ac:dyDescent="0.25">
      <c r="A22" s="26">
        <v>12</v>
      </c>
      <c r="B22" s="25" t="s">
        <v>80</v>
      </c>
      <c r="C22" s="75">
        <v>5</v>
      </c>
      <c r="D22" s="76">
        <v>252798.05</v>
      </c>
      <c r="E22" s="75">
        <v>5</v>
      </c>
      <c r="F22" s="76">
        <v>252798.05</v>
      </c>
      <c r="G22" s="75">
        <v>4</v>
      </c>
      <c r="H22" s="76">
        <v>202238.44</v>
      </c>
      <c r="I22" s="75">
        <v>5</v>
      </c>
      <c r="J22" s="76">
        <v>252798.05</v>
      </c>
      <c r="K22" s="77">
        <v>19</v>
      </c>
      <c r="L22" s="78">
        <v>960632.59000000008</v>
      </c>
      <c r="M22" s="75">
        <v>20508</v>
      </c>
      <c r="N22" s="76">
        <v>54145654.409999996</v>
      </c>
      <c r="O22" s="75">
        <v>21059</v>
      </c>
      <c r="P22" s="76">
        <v>53927301.269999996</v>
      </c>
      <c r="Q22" s="75">
        <v>20414</v>
      </c>
      <c r="R22" s="76">
        <v>53927301.269999996</v>
      </c>
      <c r="S22" s="75">
        <v>19772</v>
      </c>
      <c r="T22" s="76">
        <v>53927301.269999996</v>
      </c>
      <c r="U22" s="77">
        <v>81753</v>
      </c>
      <c r="V22" s="78">
        <v>215927558.21999997</v>
      </c>
      <c r="W22" s="58">
        <v>81772</v>
      </c>
      <c r="X22" s="208">
        <v>216888190.80999997</v>
      </c>
    </row>
    <row r="23" spans="1:24" ht="15" x14ac:dyDescent="0.25">
      <c r="A23" s="26">
        <v>13</v>
      </c>
      <c r="B23" s="25" t="s">
        <v>202</v>
      </c>
      <c r="C23" s="75">
        <v>0</v>
      </c>
      <c r="D23" s="76">
        <v>0</v>
      </c>
      <c r="E23" s="75">
        <v>0</v>
      </c>
      <c r="F23" s="76">
        <v>0</v>
      </c>
      <c r="G23" s="75">
        <v>0</v>
      </c>
      <c r="H23" s="76">
        <v>0</v>
      </c>
      <c r="I23" s="75">
        <v>0</v>
      </c>
      <c r="J23" s="76">
        <v>0</v>
      </c>
      <c r="K23" s="77">
        <v>0</v>
      </c>
      <c r="L23" s="78">
        <v>0</v>
      </c>
      <c r="M23" s="75">
        <v>0</v>
      </c>
      <c r="N23" s="76">
        <v>0</v>
      </c>
      <c r="O23" s="75">
        <v>0</v>
      </c>
      <c r="P23" s="76">
        <v>0</v>
      </c>
      <c r="Q23" s="75">
        <v>0</v>
      </c>
      <c r="R23" s="76">
        <v>0</v>
      </c>
      <c r="S23" s="75">
        <v>0</v>
      </c>
      <c r="T23" s="76">
        <v>0</v>
      </c>
      <c r="U23" s="77">
        <v>0</v>
      </c>
      <c r="V23" s="78">
        <v>0</v>
      </c>
      <c r="W23" s="58">
        <v>0</v>
      </c>
      <c r="X23" s="208">
        <v>0</v>
      </c>
    </row>
    <row r="24" spans="1:24" ht="15" x14ac:dyDescent="0.25">
      <c r="A24" s="26">
        <v>14</v>
      </c>
      <c r="B24" s="25" t="s">
        <v>82</v>
      </c>
      <c r="C24" s="75">
        <v>0</v>
      </c>
      <c r="D24" s="76">
        <v>0</v>
      </c>
      <c r="E24" s="75">
        <v>0</v>
      </c>
      <c r="F24" s="76">
        <v>0</v>
      </c>
      <c r="G24" s="75">
        <v>0</v>
      </c>
      <c r="H24" s="76">
        <v>0</v>
      </c>
      <c r="I24" s="75">
        <v>0</v>
      </c>
      <c r="J24" s="76">
        <v>0</v>
      </c>
      <c r="K24" s="77">
        <v>0</v>
      </c>
      <c r="L24" s="78">
        <v>0</v>
      </c>
      <c r="M24" s="75">
        <v>0</v>
      </c>
      <c r="N24" s="76">
        <v>0</v>
      </c>
      <c r="O24" s="75">
        <v>0</v>
      </c>
      <c r="P24" s="76">
        <v>0</v>
      </c>
      <c r="Q24" s="75">
        <v>0</v>
      </c>
      <c r="R24" s="76">
        <v>0</v>
      </c>
      <c r="S24" s="75">
        <v>0</v>
      </c>
      <c r="T24" s="76">
        <v>0</v>
      </c>
      <c r="U24" s="77">
        <v>0</v>
      </c>
      <c r="V24" s="78">
        <v>0</v>
      </c>
      <c r="W24" s="58">
        <v>0</v>
      </c>
      <c r="X24" s="208">
        <v>0</v>
      </c>
    </row>
    <row r="25" spans="1:24" ht="15" x14ac:dyDescent="0.25">
      <c r="A25" s="26">
        <v>15</v>
      </c>
      <c r="B25" s="25" t="s">
        <v>83</v>
      </c>
      <c r="C25" s="75">
        <v>0</v>
      </c>
      <c r="D25" s="76">
        <v>0</v>
      </c>
      <c r="E25" s="75">
        <v>2</v>
      </c>
      <c r="F25" s="76">
        <v>101119.22</v>
      </c>
      <c r="G25" s="75">
        <v>3</v>
      </c>
      <c r="H25" s="76">
        <v>151678.82999999999</v>
      </c>
      <c r="I25" s="75">
        <v>2</v>
      </c>
      <c r="J25" s="76">
        <v>101119.22</v>
      </c>
      <c r="K25" s="77">
        <v>7</v>
      </c>
      <c r="L25" s="78">
        <v>353917.27</v>
      </c>
      <c r="M25" s="75">
        <v>2534</v>
      </c>
      <c r="N25" s="76">
        <v>6098266.9400000004</v>
      </c>
      <c r="O25" s="75">
        <v>2434</v>
      </c>
      <c r="P25" s="76">
        <v>6142101.96</v>
      </c>
      <c r="Q25" s="75">
        <v>2564</v>
      </c>
      <c r="R25" s="76">
        <v>6142101.96</v>
      </c>
      <c r="S25" s="75">
        <v>2262</v>
      </c>
      <c r="T25" s="76">
        <v>6142101.96</v>
      </c>
      <c r="U25" s="77">
        <v>9794</v>
      </c>
      <c r="V25" s="78">
        <v>24524572.82</v>
      </c>
      <c r="W25" s="58">
        <v>9801</v>
      </c>
      <c r="X25" s="208">
        <v>24878490.09</v>
      </c>
    </row>
    <row r="26" spans="1:24" ht="15" x14ac:dyDescent="0.25">
      <c r="A26" s="26">
        <v>16</v>
      </c>
      <c r="B26" s="25" t="s">
        <v>84</v>
      </c>
      <c r="C26" s="75">
        <v>0</v>
      </c>
      <c r="D26" s="76">
        <v>0</v>
      </c>
      <c r="E26" s="75">
        <v>1</v>
      </c>
      <c r="F26" s="76">
        <v>50559.61</v>
      </c>
      <c r="G26" s="75">
        <v>0</v>
      </c>
      <c r="H26" s="76">
        <v>0</v>
      </c>
      <c r="I26" s="75">
        <v>0</v>
      </c>
      <c r="J26" s="76">
        <v>0</v>
      </c>
      <c r="K26" s="77">
        <v>1</v>
      </c>
      <c r="L26" s="78">
        <v>50559.61</v>
      </c>
      <c r="M26" s="75">
        <v>1677</v>
      </c>
      <c r="N26" s="76">
        <v>3065867.92</v>
      </c>
      <c r="O26" s="75">
        <v>1535</v>
      </c>
      <c r="P26" s="76">
        <v>3110244.81</v>
      </c>
      <c r="Q26" s="75">
        <v>1715</v>
      </c>
      <c r="R26" s="76">
        <v>3110244.81</v>
      </c>
      <c r="S26" s="75">
        <v>1614</v>
      </c>
      <c r="T26" s="76">
        <v>3110244.81</v>
      </c>
      <c r="U26" s="77">
        <v>6541</v>
      </c>
      <c r="V26" s="78">
        <v>12396602.350000001</v>
      </c>
      <c r="W26" s="58">
        <v>6542</v>
      </c>
      <c r="X26" s="208">
        <v>12447161.960000001</v>
      </c>
    </row>
    <row r="27" spans="1:24" ht="15" x14ac:dyDescent="0.25">
      <c r="A27" s="26">
        <v>17</v>
      </c>
      <c r="B27" s="25" t="s">
        <v>85</v>
      </c>
      <c r="C27" s="75">
        <v>0</v>
      </c>
      <c r="D27" s="76">
        <v>0</v>
      </c>
      <c r="E27" s="75">
        <v>0</v>
      </c>
      <c r="F27" s="76">
        <v>0</v>
      </c>
      <c r="G27" s="75">
        <v>0</v>
      </c>
      <c r="H27" s="76">
        <v>0</v>
      </c>
      <c r="I27" s="75">
        <v>0</v>
      </c>
      <c r="J27" s="76">
        <v>0</v>
      </c>
      <c r="K27" s="77">
        <v>0</v>
      </c>
      <c r="L27" s="78">
        <v>0</v>
      </c>
      <c r="M27" s="75">
        <v>1797</v>
      </c>
      <c r="N27" s="76">
        <v>4560294.8900000006</v>
      </c>
      <c r="O27" s="75">
        <v>1797</v>
      </c>
      <c r="P27" s="76">
        <v>4665886.1100000003</v>
      </c>
      <c r="Q27" s="75">
        <v>1797</v>
      </c>
      <c r="R27" s="76">
        <v>4665886.1100000003</v>
      </c>
      <c r="S27" s="75">
        <v>2297</v>
      </c>
      <c r="T27" s="76">
        <v>4665886.1100000003</v>
      </c>
      <c r="U27" s="77">
        <v>7688</v>
      </c>
      <c r="V27" s="78">
        <v>18557953.219999999</v>
      </c>
      <c r="W27" s="58">
        <v>7688</v>
      </c>
      <c r="X27" s="208">
        <v>18557953.219999999</v>
      </c>
    </row>
    <row r="28" spans="1:24" ht="15" x14ac:dyDescent="0.25">
      <c r="A28" s="26">
        <v>18</v>
      </c>
      <c r="B28" s="25" t="s">
        <v>86</v>
      </c>
      <c r="C28" s="75">
        <v>1</v>
      </c>
      <c r="D28" s="76">
        <v>50559.61</v>
      </c>
      <c r="E28" s="75">
        <v>4</v>
      </c>
      <c r="F28" s="76">
        <v>202238.44</v>
      </c>
      <c r="G28" s="75">
        <v>7</v>
      </c>
      <c r="H28" s="76">
        <v>353917.27</v>
      </c>
      <c r="I28" s="75">
        <v>5</v>
      </c>
      <c r="J28" s="76">
        <v>252798.05</v>
      </c>
      <c r="K28" s="77">
        <v>17</v>
      </c>
      <c r="L28" s="78">
        <v>859513.37000000011</v>
      </c>
      <c r="M28" s="75">
        <v>2068</v>
      </c>
      <c r="N28" s="76">
        <v>4546770.24</v>
      </c>
      <c r="O28" s="75">
        <v>1906</v>
      </c>
      <c r="P28" s="76">
        <v>4555229.4000000004</v>
      </c>
      <c r="Q28" s="75">
        <v>2478</v>
      </c>
      <c r="R28" s="76">
        <v>4555229.4000000004</v>
      </c>
      <c r="S28" s="75">
        <v>2668</v>
      </c>
      <c r="T28" s="76">
        <v>4555229.4000000004</v>
      </c>
      <c r="U28" s="77">
        <v>9120</v>
      </c>
      <c r="V28" s="78">
        <v>18212458.440000001</v>
      </c>
      <c r="W28" s="58">
        <v>9137</v>
      </c>
      <c r="X28" s="208">
        <v>19071971.810000002</v>
      </c>
    </row>
    <row r="29" spans="1:24" ht="15" x14ac:dyDescent="0.25">
      <c r="A29" s="26">
        <v>19</v>
      </c>
      <c r="B29" s="25" t="s">
        <v>203</v>
      </c>
      <c r="C29" s="75">
        <v>7</v>
      </c>
      <c r="D29" s="76">
        <v>353917.27</v>
      </c>
      <c r="E29" s="75">
        <v>6</v>
      </c>
      <c r="F29" s="76">
        <v>303357.65999999997</v>
      </c>
      <c r="G29" s="75">
        <v>6</v>
      </c>
      <c r="H29" s="76">
        <v>303357.65999999997</v>
      </c>
      <c r="I29" s="75">
        <v>2</v>
      </c>
      <c r="J29" s="76">
        <v>101119.22</v>
      </c>
      <c r="K29" s="77">
        <v>21</v>
      </c>
      <c r="L29" s="78">
        <v>1061751.8099999998</v>
      </c>
      <c r="M29" s="75">
        <v>4429</v>
      </c>
      <c r="N29" s="76">
        <v>11012972.720000001</v>
      </c>
      <c r="O29" s="75">
        <v>4049</v>
      </c>
      <c r="P29" s="76">
        <v>11267972.280000001</v>
      </c>
      <c r="Q29" s="75">
        <v>3749</v>
      </c>
      <c r="R29" s="76">
        <v>11267972.280000001</v>
      </c>
      <c r="S29" s="75">
        <v>3648</v>
      </c>
      <c r="T29" s="76">
        <v>11267972.280000001</v>
      </c>
      <c r="U29" s="77">
        <v>15875</v>
      </c>
      <c r="V29" s="78">
        <v>44816889.560000002</v>
      </c>
      <c r="W29" s="58">
        <v>15896</v>
      </c>
      <c r="X29" s="208">
        <v>45878641.370000005</v>
      </c>
    </row>
    <row r="30" spans="1:24" ht="15" x14ac:dyDescent="0.25">
      <c r="A30" s="26">
        <v>20</v>
      </c>
      <c r="B30" s="25" t="s">
        <v>87</v>
      </c>
      <c r="C30" s="75">
        <v>1</v>
      </c>
      <c r="D30" s="76">
        <v>50559.61</v>
      </c>
      <c r="E30" s="75">
        <v>0</v>
      </c>
      <c r="F30" s="76">
        <v>0</v>
      </c>
      <c r="G30" s="75">
        <v>0</v>
      </c>
      <c r="H30" s="76">
        <v>0</v>
      </c>
      <c r="I30" s="75">
        <v>0</v>
      </c>
      <c r="J30" s="76">
        <v>0</v>
      </c>
      <c r="K30" s="77">
        <v>1</v>
      </c>
      <c r="L30" s="78">
        <v>50559.61</v>
      </c>
      <c r="M30" s="75">
        <v>543</v>
      </c>
      <c r="N30" s="76">
        <v>1395214.54</v>
      </c>
      <c r="O30" s="75">
        <v>483</v>
      </c>
      <c r="P30" s="76">
        <v>1439337.81</v>
      </c>
      <c r="Q30" s="75">
        <v>483</v>
      </c>
      <c r="R30" s="76">
        <v>1439337.81</v>
      </c>
      <c r="S30" s="75">
        <v>601</v>
      </c>
      <c r="T30" s="76">
        <v>1439337.81</v>
      </c>
      <c r="U30" s="77">
        <v>2110</v>
      </c>
      <c r="V30" s="78">
        <v>5713227.9700000007</v>
      </c>
      <c r="W30" s="58">
        <v>2111</v>
      </c>
      <c r="X30" s="208">
        <v>5763787.580000001</v>
      </c>
    </row>
    <row r="31" spans="1:24" ht="15" x14ac:dyDescent="0.25">
      <c r="A31" s="26">
        <v>21</v>
      </c>
      <c r="B31" s="25" t="s">
        <v>88</v>
      </c>
      <c r="C31" s="75">
        <v>3</v>
      </c>
      <c r="D31" s="76">
        <v>151678.82999999999</v>
      </c>
      <c r="E31" s="75">
        <v>1</v>
      </c>
      <c r="F31" s="76">
        <v>50559.61</v>
      </c>
      <c r="G31" s="75">
        <v>1</v>
      </c>
      <c r="H31" s="76">
        <v>50559.61</v>
      </c>
      <c r="I31" s="75">
        <v>1</v>
      </c>
      <c r="J31" s="76">
        <v>50559.61</v>
      </c>
      <c r="K31" s="77">
        <v>6</v>
      </c>
      <c r="L31" s="78">
        <v>303357.65999999997</v>
      </c>
      <c r="M31" s="75">
        <v>1564</v>
      </c>
      <c r="N31" s="76">
        <v>3787798</v>
      </c>
      <c r="O31" s="75">
        <v>1334</v>
      </c>
      <c r="P31" s="76">
        <v>3807974.76</v>
      </c>
      <c r="Q31" s="75">
        <v>1284</v>
      </c>
      <c r="R31" s="76">
        <v>3807974.76</v>
      </c>
      <c r="S31" s="75">
        <v>1385</v>
      </c>
      <c r="T31" s="76">
        <v>3807974.76</v>
      </c>
      <c r="U31" s="77">
        <v>5567</v>
      </c>
      <c r="V31" s="78">
        <v>15211722.279999999</v>
      </c>
      <c r="W31" s="58">
        <v>5573</v>
      </c>
      <c r="X31" s="208">
        <v>15515079.939999999</v>
      </c>
    </row>
    <row r="32" spans="1:24" ht="15" x14ac:dyDescent="0.25">
      <c r="A32" s="26">
        <v>22</v>
      </c>
      <c r="B32" s="25" t="s">
        <v>89</v>
      </c>
      <c r="C32" s="75">
        <v>1</v>
      </c>
      <c r="D32" s="76">
        <v>50559.61</v>
      </c>
      <c r="E32" s="75">
        <v>0</v>
      </c>
      <c r="F32" s="76">
        <v>0</v>
      </c>
      <c r="G32" s="75">
        <v>0</v>
      </c>
      <c r="H32" s="76">
        <v>0</v>
      </c>
      <c r="I32" s="75">
        <v>0</v>
      </c>
      <c r="J32" s="76">
        <v>0</v>
      </c>
      <c r="K32" s="77">
        <v>1</v>
      </c>
      <c r="L32" s="78">
        <v>50559.61</v>
      </c>
      <c r="M32" s="75">
        <v>465</v>
      </c>
      <c r="N32" s="76">
        <v>1693711.27</v>
      </c>
      <c r="O32" s="75">
        <v>495</v>
      </c>
      <c r="P32" s="76">
        <v>1672768.3800000004</v>
      </c>
      <c r="Q32" s="75">
        <v>445</v>
      </c>
      <c r="R32" s="76">
        <v>1672768.3800000004</v>
      </c>
      <c r="S32" s="75">
        <v>596</v>
      </c>
      <c r="T32" s="76">
        <v>1672768.3800000004</v>
      </c>
      <c r="U32" s="77">
        <v>2001</v>
      </c>
      <c r="V32" s="78">
        <v>6712016.410000002</v>
      </c>
      <c r="W32" s="58">
        <v>2002</v>
      </c>
      <c r="X32" s="208">
        <v>6762576.0200000023</v>
      </c>
    </row>
    <row r="33" spans="1:24" ht="15" x14ac:dyDescent="0.25">
      <c r="A33" s="26">
        <v>23</v>
      </c>
      <c r="B33" s="25" t="s">
        <v>90</v>
      </c>
      <c r="C33" s="75">
        <v>1</v>
      </c>
      <c r="D33" s="76">
        <v>50559.61</v>
      </c>
      <c r="E33" s="75">
        <v>2</v>
      </c>
      <c r="F33" s="76">
        <v>101119.22</v>
      </c>
      <c r="G33" s="75">
        <v>1</v>
      </c>
      <c r="H33" s="76">
        <v>50559.61</v>
      </c>
      <c r="I33" s="75">
        <v>1</v>
      </c>
      <c r="J33" s="76">
        <v>50559.61</v>
      </c>
      <c r="K33" s="77">
        <v>5</v>
      </c>
      <c r="L33" s="78">
        <v>252798.05</v>
      </c>
      <c r="M33" s="75">
        <v>430</v>
      </c>
      <c r="N33" s="76">
        <v>1576119.4</v>
      </c>
      <c r="O33" s="75">
        <v>430</v>
      </c>
      <c r="P33" s="76">
        <v>1575883.02</v>
      </c>
      <c r="Q33" s="75">
        <v>430</v>
      </c>
      <c r="R33" s="76">
        <v>1575883.02</v>
      </c>
      <c r="S33" s="75">
        <v>481</v>
      </c>
      <c r="T33" s="76">
        <v>1575883.02</v>
      </c>
      <c r="U33" s="77">
        <v>1771</v>
      </c>
      <c r="V33" s="78">
        <v>6303768.459999999</v>
      </c>
      <c r="W33" s="58">
        <v>1776</v>
      </c>
      <c r="X33" s="208">
        <v>6556566.5099999988</v>
      </c>
    </row>
    <row r="34" spans="1:24" ht="15" x14ac:dyDescent="0.25">
      <c r="A34" s="26">
        <v>24</v>
      </c>
      <c r="B34" s="25" t="s">
        <v>91</v>
      </c>
      <c r="C34" s="75">
        <v>0</v>
      </c>
      <c r="D34" s="76">
        <v>0</v>
      </c>
      <c r="E34" s="75">
        <v>1</v>
      </c>
      <c r="F34" s="76">
        <v>50559.61</v>
      </c>
      <c r="G34" s="75">
        <v>0</v>
      </c>
      <c r="H34" s="76">
        <v>0</v>
      </c>
      <c r="I34" s="75">
        <v>0</v>
      </c>
      <c r="J34" s="76">
        <v>0</v>
      </c>
      <c r="K34" s="77">
        <v>1</v>
      </c>
      <c r="L34" s="78">
        <v>50559.61</v>
      </c>
      <c r="M34" s="75">
        <v>1286</v>
      </c>
      <c r="N34" s="76">
        <v>4062001.0100000002</v>
      </c>
      <c r="O34" s="75">
        <v>1369</v>
      </c>
      <c r="P34" s="76">
        <v>4141348.68</v>
      </c>
      <c r="Q34" s="75">
        <v>1389</v>
      </c>
      <c r="R34" s="76">
        <v>4141348.68</v>
      </c>
      <c r="S34" s="75">
        <v>1318</v>
      </c>
      <c r="T34" s="76">
        <v>4141348.68</v>
      </c>
      <c r="U34" s="77">
        <v>5362</v>
      </c>
      <c r="V34" s="78">
        <v>16486047.050000001</v>
      </c>
      <c r="W34" s="58">
        <v>5363</v>
      </c>
      <c r="X34" s="208">
        <v>16536606.66</v>
      </c>
    </row>
    <row r="35" spans="1:24" ht="15" x14ac:dyDescent="0.25">
      <c r="A35" s="26">
        <v>25</v>
      </c>
      <c r="B35" s="25" t="s">
        <v>92</v>
      </c>
      <c r="C35" s="75">
        <v>2</v>
      </c>
      <c r="D35" s="76">
        <v>101119.22</v>
      </c>
      <c r="E35" s="75">
        <v>2</v>
      </c>
      <c r="F35" s="76">
        <v>101119.22</v>
      </c>
      <c r="G35" s="75">
        <v>3</v>
      </c>
      <c r="H35" s="76">
        <v>151678.82999999999</v>
      </c>
      <c r="I35" s="75">
        <v>1</v>
      </c>
      <c r="J35" s="76">
        <v>50559.61</v>
      </c>
      <c r="K35" s="77">
        <v>8</v>
      </c>
      <c r="L35" s="78">
        <v>404476.88</v>
      </c>
      <c r="M35" s="75">
        <v>910</v>
      </c>
      <c r="N35" s="76">
        <v>2943100.6099999994</v>
      </c>
      <c r="O35" s="75">
        <v>1010</v>
      </c>
      <c r="P35" s="76">
        <v>2952742.17</v>
      </c>
      <c r="Q35" s="75">
        <v>1010</v>
      </c>
      <c r="R35" s="76">
        <v>2952742.17</v>
      </c>
      <c r="S35" s="75">
        <v>1009</v>
      </c>
      <c r="T35" s="76">
        <v>2952742.17</v>
      </c>
      <c r="U35" s="77">
        <v>3939</v>
      </c>
      <c r="V35" s="78">
        <v>11801327.119999999</v>
      </c>
      <c r="W35" s="58">
        <v>3947</v>
      </c>
      <c r="X35" s="208">
        <v>12205804</v>
      </c>
    </row>
    <row r="36" spans="1:24" ht="15" x14ac:dyDescent="0.25">
      <c r="A36" s="26">
        <v>26</v>
      </c>
      <c r="B36" s="25" t="s">
        <v>93</v>
      </c>
      <c r="C36" s="75">
        <v>2</v>
      </c>
      <c r="D36" s="76">
        <v>101119.22</v>
      </c>
      <c r="E36" s="75">
        <v>2</v>
      </c>
      <c r="F36" s="76">
        <v>101119.22</v>
      </c>
      <c r="G36" s="75">
        <v>2</v>
      </c>
      <c r="H36" s="76">
        <v>101119.22</v>
      </c>
      <c r="I36" s="75">
        <v>2</v>
      </c>
      <c r="J36" s="76">
        <v>101119.22</v>
      </c>
      <c r="K36" s="77">
        <v>8</v>
      </c>
      <c r="L36" s="78">
        <v>404476.88</v>
      </c>
      <c r="M36" s="75">
        <v>927</v>
      </c>
      <c r="N36" s="76">
        <v>2603080.1599999997</v>
      </c>
      <c r="O36" s="75">
        <v>1097</v>
      </c>
      <c r="P36" s="76">
        <v>2603059.59</v>
      </c>
      <c r="Q36" s="75">
        <v>1147</v>
      </c>
      <c r="R36" s="76">
        <v>2603059.59</v>
      </c>
      <c r="S36" s="75">
        <v>1198</v>
      </c>
      <c r="T36" s="76">
        <v>2603059.59</v>
      </c>
      <c r="U36" s="77">
        <v>4369</v>
      </c>
      <c r="V36" s="78">
        <v>10412258.93</v>
      </c>
      <c r="W36" s="58">
        <v>4377</v>
      </c>
      <c r="X36" s="208">
        <v>10816735.810000001</v>
      </c>
    </row>
    <row r="37" spans="1:24" ht="15" x14ac:dyDescent="0.25">
      <c r="A37" s="26">
        <v>27</v>
      </c>
      <c r="B37" s="25" t="s">
        <v>94</v>
      </c>
      <c r="C37" s="75">
        <v>14</v>
      </c>
      <c r="D37" s="76">
        <v>707834.54</v>
      </c>
      <c r="E37" s="75">
        <v>2</v>
      </c>
      <c r="F37" s="76">
        <v>101119.22</v>
      </c>
      <c r="G37" s="75">
        <v>1</v>
      </c>
      <c r="H37" s="76">
        <v>50559.61</v>
      </c>
      <c r="I37" s="75">
        <v>1</v>
      </c>
      <c r="J37" s="76">
        <v>50559.61</v>
      </c>
      <c r="K37" s="77">
        <v>18</v>
      </c>
      <c r="L37" s="78">
        <v>910072.98</v>
      </c>
      <c r="M37" s="75">
        <v>2306</v>
      </c>
      <c r="N37" s="76">
        <v>8488750.2200000007</v>
      </c>
      <c r="O37" s="75">
        <v>2406</v>
      </c>
      <c r="P37" s="76">
        <v>8161081.2300000004</v>
      </c>
      <c r="Q37" s="75">
        <v>2106</v>
      </c>
      <c r="R37" s="76">
        <v>8161081.2300000004</v>
      </c>
      <c r="S37" s="75">
        <v>2207</v>
      </c>
      <c r="T37" s="76">
        <v>8161081.2300000004</v>
      </c>
      <c r="U37" s="77">
        <v>9025</v>
      </c>
      <c r="V37" s="78">
        <v>32971993.91</v>
      </c>
      <c r="W37" s="58">
        <v>9043</v>
      </c>
      <c r="X37" s="208">
        <v>33882066.890000001</v>
      </c>
    </row>
    <row r="38" spans="1:24" ht="15" x14ac:dyDescent="0.25">
      <c r="A38" s="26">
        <v>28</v>
      </c>
      <c r="B38" s="25" t="s">
        <v>95</v>
      </c>
      <c r="C38" s="75">
        <v>0</v>
      </c>
      <c r="D38" s="76">
        <v>0</v>
      </c>
      <c r="E38" s="75">
        <v>0</v>
      </c>
      <c r="F38" s="76">
        <v>0</v>
      </c>
      <c r="G38" s="75">
        <v>0</v>
      </c>
      <c r="H38" s="76">
        <v>0</v>
      </c>
      <c r="I38" s="75">
        <v>0</v>
      </c>
      <c r="J38" s="76">
        <v>0</v>
      </c>
      <c r="K38" s="77">
        <v>0</v>
      </c>
      <c r="L38" s="78">
        <v>0</v>
      </c>
      <c r="M38" s="75">
        <v>0</v>
      </c>
      <c r="N38" s="76">
        <v>0</v>
      </c>
      <c r="O38" s="75">
        <v>0</v>
      </c>
      <c r="P38" s="76">
        <v>0</v>
      </c>
      <c r="Q38" s="75">
        <v>0</v>
      </c>
      <c r="R38" s="76">
        <v>0</v>
      </c>
      <c r="S38" s="75">
        <v>0</v>
      </c>
      <c r="T38" s="76">
        <v>0</v>
      </c>
      <c r="U38" s="77">
        <v>0</v>
      </c>
      <c r="V38" s="78">
        <v>0</v>
      </c>
      <c r="W38" s="58">
        <v>0</v>
      </c>
      <c r="X38" s="208">
        <v>0</v>
      </c>
    </row>
    <row r="39" spans="1:24" ht="15" x14ac:dyDescent="0.25">
      <c r="A39" s="26">
        <v>29</v>
      </c>
      <c r="B39" s="25" t="s">
        <v>96</v>
      </c>
      <c r="C39" s="75">
        <v>0</v>
      </c>
      <c r="D39" s="76">
        <v>0</v>
      </c>
      <c r="E39" s="75">
        <v>1</v>
      </c>
      <c r="F39" s="76">
        <v>50559.61</v>
      </c>
      <c r="G39" s="75">
        <v>0</v>
      </c>
      <c r="H39" s="76">
        <v>0</v>
      </c>
      <c r="I39" s="75">
        <v>0</v>
      </c>
      <c r="J39" s="76">
        <v>0</v>
      </c>
      <c r="K39" s="77">
        <v>1</v>
      </c>
      <c r="L39" s="78">
        <v>50559.61</v>
      </c>
      <c r="M39" s="75">
        <v>1011</v>
      </c>
      <c r="N39" s="76">
        <v>3009568.36</v>
      </c>
      <c r="O39" s="75">
        <v>945</v>
      </c>
      <c r="P39" s="76">
        <v>2995605.1799999997</v>
      </c>
      <c r="Q39" s="75">
        <v>1041</v>
      </c>
      <c r="R39" s="76">
        <v>2995605.1799999997</v>
      </c>
      <c r="S39" s="75">
        <v>1019</v>
      </c>
      <c r="T39" s="76">
        <v>2995605.1799999997</v>
      </c>
      <c r="U39" s="77">
        <v>4016</v>
      </c>
      <c r="V39" s="78">
        <v>11996383.899999999</v>
      </c>
      <c r="W39" s="58">
        <v>4017</v>
      </c>
      <c r="X39" s="208">
        <v>12046943.509999998</v>
      </c>
    </row>
    <row r="40" spans="1:24" ht="15" x14ac:dyDescent="0.25">
      <c r="A40" s="26">
        <v>30</v>
      </c>
      <c r="B40" s="25" t="s">
        <v>97</v>
      </c>
      <c r="C40" s="75">
        <v>0</v>
      </c>
      <c r="D40" s="76">
        <v>0</v>
      </c>
      <c r="E40" s="75">
        <v>1</v>
      </c>
      <c r="F40" s="76">
        <v>50559.61</v>
      </c>
      <c r="G40" s="75">
        <v>1</v>
      </c>
      <c r="H40" s="76">
        <v>50559.61</v>
      </c>
      <c r="I40" s="75">
        <v>0</v>
      </c>
      <c r="J40" s="76">
        <v>0</v>
      </c>
      <c r="K40" s="77">
        <v>2</v>
      </c>
      <c r="L40" s="78">
        <v>101119.22</v>
      </c>
      <c r="M40" s="75">
        <v>485</v>
      </c>
      <c r="N40" s="76">
        <v>1244478.8199999998</v>
      </c>
      <c r="O40" s="75">
        <v>525</v>
      </c>
      <c r="P40" s="76">
        <v>1229090.73</v>
      </c>
      <c r="Q40" s="75">
        <v>460</v>
      </c>
      <c r="R40" s="76">
        <v>1229090.73</v>
      </c>
      <c r="S40" s="75">
        <v>528</v>
      </c>
      <c r="T40" s="76">
        <v>1229090.73</v>
      </c>
      <c r="U40" s="77">
        <v>1998</v>
      </c>
      <c r="V40" s="78">
        <v>4931751.01</v>
      </c>
      <c r="W40" s="58">
        <v>2000</v>
      </c>
      <c r="X40" s="208">
        <v>5032870.2299999995</v>
      </c>
    </row>
    <row r="41" spans="1:24" ht="15" x14ac:dyDescent="0.25">
      <c r="A41" s="26">
        <v>31</v>
      </c>
      <c r="B41" s="25" t="s">
        <v>98</v>
      </c>
      <c r="C41" s="75">
        <v>1</v>
      </c>
      <c r="D41" s="76">
        <v>50559.61</v>
      </c>
      <c r="E41" s="75">
        <v>0</v>
      </c>
      <c r="F41" s="76">
        <v>0</v>
      </c>
      <c r="G41" s="75">
        <v>0</v>
      </c>
      <c r="H41" s="76">
        <v>0</v>
      </c>
      <c r="I41" s="75">
        <v>0</v>
      </c>
      <c r="J41" s="76">
        <v>0</v>
      </c>
      <c r="K41" s="77">
        <v>1</v>
      </c>
      <c r="L41" s="78">
        <v>50559.61</v>
      </c>
      <c r="M41" s="75">
        <v>665</v>
      </c>
      <c r="N41" s="76">
        <v>1936690.8599999999</v>
      </c>
      <c r="O41" s="75">
        <v>615</v>
      </c>
      <c r="P41" s="76">
        <v>2001704.8499999999</v>
      </c>
      <c r="Q41" s="75">
        <v>860</v>
      </c>
      <c r="R41" s="76">
        <v>2001704.8499999999</v>
      </c>
      <c r="S41" s="75">
        <v>758</v>
      </c>
      <c r="T41" s="76">
        <v>2001704.8499999999</v>
      </c>
      <c r="U41" s="77">
        <v>2898</v>
      </c>
      <c r="V41" s="78">
        <v>7941805.4099999992</v>
      </c>
      <c r="W41" s="58">
        <v>2899</v>
      </c>
      <c r="X41" s="208">
        <v>7992365.0199999996</v>
      </c>
    </row>
    <row r="42" spans="1:24" ht="15" x14ac:dyDescent="0.25">
      <c r="A42" s="26">
        <v>32</v>
      </c>
      <c r="B42" s="25" t="s">
        <v>99</v>
      </c>
      <c r="C42" s="75">
        <v>0</v>
      </c>
      <c r="D42" s="76">
        <v>0</v>
      </c>
      <c r="E42" s="75">
        <v>0</v>
      </c>
      <c r="F42" s="76">
        <v>0</v>
      </c>
      <c r="G42" s="75">
        <v>0</v>
      </c>
      <c r="H42" s="76">
        <v>0</v>
      </c>
      <c r="I42" s="75">
        <v>0</v>
      </c>
      <c r="J42" s="76">
        <v>0</v>
      </c>
      <c r="K42" s="77">
        <v>0</v>
      </c>
      <c r="L42" s="78">
        <v>0</v>
      </c>
      <c r="M42" s="75">
        <v>819</v>
      </c>
      <c r="N42" s="76">
        <v>2565621.08</v>
      </c>
      <c r="O42" s="75">
        <v>894</v>
      </c>
      <c r="P42" s="76">
        <v>2570394.3599999994</v>
      </c>
      <c r="Q42" s="75">
        <v>944</v>
      </c>
      <c r="R42" s="76">
        <v>2570394.3599999994</v>
      </c>
      <c r="S42" s="75">
        <v>992</v>
      </c>
      <c r="T42" s="76">
        <v>2570394.3599999994</v>
      </c>
      <c r="U42" s="77">
        <v>3649</v>
      </c>
      <c r="V42" s="78">
        <v>10276804.159999998</v>
      </c>
      <c r="W42" s="58">
        <v>3649</v>
      </c>
      <c r="X42" s="208">
        <v>10276804.159999998</v>
      </c>
    </row>
    <row r="43" spans="1:24" ht="15" x14ac:dyDescent="0.25">
      <c r="A43" s="26">
        <v>33</v>
      </c>
      <c r="B43" s="25" t="s">
        <v>100</v>
      </c>
      <c r="C43" s="75">
        <v>0</v>
      </c>
      <c r="D43" s="76">
        <v>0</v>
      </c>
      <c r="E43" s="75">
        <v>0</v>
      </c>
      <c r="F43" s="76">
        <v>0</v>
      </c>
      <c r="G43" s="75">
        <v>0</v>
      </c>
      <c r="H43" s="76">
        <v>0</v>
      </c>
      <c r="I43" s="75">
        <v>0</v>
      </c>
      <c r="J43" s="76">
        <v>0</v>
      </c>
      <c r="K43" s="77">
        <v>0</v>
      </c>
      <c r="L43" s="78">
        <v>0</v>
      </c>
      <c r="M43" s="75">
        <v>460</v>
      </c>
      <c r="N43" s="76">
        <v>1505858.85</v>
      </c>
      <c r="O43" s="75">
        <v>460</v>
      </c>
      <c r="P43" s="76">
        <v>1470939.12</v>
      </c>
      <c r="Q43" s="75">
        <v>510</v>
      </c>
      <c r="R43" s="76">
        <v>1470939.12</v>
      </c>
      <c r="S43" s="75">
        <v>458</v>
      </c>
      <c r="T43" s="76">
        <v>1470939.12</v>
      </c>
      <c r="U43" s="77">
        <v>1888</v>
      </c>
      <c r="V43" s="78">
        <v>5918676.21</v>
      </c>
      <c r="W43" s="58">
        <v>1888</v>
      </c>
      <c r="X43" s="208">
        <v>5918676.21</v>
      </c>
    </row>
    <row r="44" spans="1:24" ht="15" x14ac:dyDescent="0.25">
      <c r="A44" s="26">
        <v>34</v>
      </c>
      <c r="B44" s="25" t="s">
        <v>101</v>
      </c>
      <c r="C44" s="75">
        <v>1</v>
      </c>
      <c r="D44" s="76">
        <v>50559.61</v>
      </c>
      <c r="E44" s="75">
        <v>0</v>
      </c>
      <c r="F44" s="76">
        <v>0</v>
      </c>
      <c r="G44" s="75">
        <v>0</v>
      </c>
      <c r="H44" s="76">
        <v>0</v>
      </c>
      <c r="I44" s="75">
        <v>0</v>
      </c>
      <c r="J44" s="76">
        <v>0</v>
      </c>
      <c r="K44" s="77">
        <v>1</v>
      </c>
      <c r="L44" s="78">
        <v>50559.61</v>
      </c>
      <c r="M44" s="75">
        <v>959</v>
      </c>
      <c r="N44" s="76">
        <v>2725663.08</v>
      </c>
      <c r="O44" s="75">
        <v>1000</v>
      </c>
      <c r="P44" s="76">
        <v>2677031.19</v>
      </c>
      <c r="Q44" s="75">
        <v>1017</v>
      </c>
      <c r="R44" s="76">
        <v>2677031.19</v>
      </c>
      <c r="S44" s="75">
        <v>1016</v>
      </c>
      <c r="T44" s="76">
        <v>2677031.19</v>
      </c>
      <c r="U44" s="77">
        <v>3992</v>
      </c>
      <c r="V44" s="78">
        <v>10756756.649999999</v>
      </c>
      <c r="W44" s="58">
        <v>3993</v>
      </c>
      <c r="X44" s="208">
        <v>10807316.259999998</v>
      </c>
    </row>
    <row r="45" spans="1:24" ht="15" x14ac:dyDescent="0.25">
      <c r="A45" s="26">
        <v>35</v>
      </c>
      <c r="B45" s="25" t="s">
        <v>204</v>
      </c>
      <c r="C45" s="75">
        <v>0</v>
      </c>
      <c r="D45" s="76">
        <v>0</v>
      </c>
      <c r="E45" s="75">
        <v>0</v>
      </c>
      <c r="F45" s="76">
        <v>0</v>
      </c>
      <c r="G45" s="75">
        <v>0</v>
      </c>
      <c r="H45" s="76">
        <v>0</v>
      </c>
      <c r="I45" s="75">
        <v>0</v>
      </c>
      <c r="J45" s="76">
        <v>0</v>
      </c>
      <c r="K45" s="77">
        <v>0</v>
      </c>
      <c r="L45" s="78">
        <v>0</v>
      </c>
      <c r="M45" s="75">
        <v>0</v>
      </c>
      <c r="N45" s="76">
        <v>0</v>
      </c>
      <c r="O45" s="75">
        <v>0</v>
      </c>
      <c r="P45" s="76">
        <v>0</v>
      </c>
      <c r="Q45" s="75">
        <v>0</v>
      </c>
      <c r="R45" s="76">
        <v>0</v>
      </c>
      <c r="S45" s="75">
        <v>0</v>
      </c>
      <c r="T45" s="76">
        <v>0</v>
      </c>
      <c r="U45" s="77">
        <v>0</v>
      </c>
      <c r="V45" s="78">
        <v>0</v>
      </c>
      <c r="W45" s="58">
        <v>0</v>
      </c>
      <c r="X45" s="208">
        <v>0</v>
      </c>
    </row>
    <row r="46" spans="1:24" ht="15" x14ac:dyDescent="0.25">
      <c r="A46" s="26">
        <v>36</v>
      </c>
      <c r="B46" s="25" t="s">
        <v>205</v>
      </c>
      <c r="C46" s="75">
        <v>0</v>
      </c>
      <c r="D46" s="76">
        <v>0</v>
      </c>
      <c r="E46" s="75">
        <v>0</v>
      </c>
      <c r="F46" s="76">
        <v>0</v>
      </c>
      <c r="G46" s="75">
        <v>0</v>
      </c>
      <c r="H46" s="76">
        <v>0</v>
      </c>
      <c r="I46" s="75">
        <v>0</v>
      </c>
      <c r="J46" s="76">
        <v>0</v>
      </c>
      <c r="K46" s="77">
        <v>0</v>
      </c>
      <c r="L46" s="78">
        <v>0</v>
      </c>
      <c r="M46" s="75">
        <v>0</v>
      </c>
      <c r="N46" s="76">
        <v>0</v>
      </c>
      <c r="O46" s="75">
        <v>0</v>
      </c>
      <c r="P46" s="76">
        <v>0</v>
      </c>
      <c r="Q46" s="75">
        <v>0</v>
      </c>
      <c r="R46" s="76">
        <v>0</v>
      </c>
      <c r="S46" s="75">
        <v>0</v>
      </c>
      <c r="T46" s="76">
        <v>0</v>
      </c>
      <c r="U46" s="77">
        <v>0</v>
      </c>
      <c r="V46" s="78">
        <v>0</v>
      </c>
      <c r="W46" s="58">
        <v>0</v>
      </c>
      <c r="X46" s="208">
        <v>0</v>
      </c>
    </row>
    <row r="47" spans="1:24" ht="15" x14ac:dyDescent="0.25">
      <c r="A47" s="26">
        <v>37</v>
      </c>
      <c r="B47" s="25" t="s">
        <v>206</v>
      </c>
      <c r="C47" s="75">
        <v>0</v>
      </c>
      <c r="D47" s="76">
        <v>0</v>
      </c>
      <c r="E47" s="75">
        <v>0</v>
      </c>
      <c r="F47" s="76">
        <v>0</v>
      </c>
      <c r="G47" s="75">
        <v>0</v>
      </c>
      <c r="H47" s="76">
        <v>0</v>
      </c>
      <c r="I47" s="75">
        <v>0</v>
      </c>
      <c r="J47" s="76">
        <v>0</v>
      </c>
      <c r="K47" s="77">
        <v>0</v>
      </c>
      <c r="L47" s="78">
        <v>0</v>
      </c>
      <c r="M47" s="75">
        <v>0</v>
      </c>
      <c r="N47" s="76">
        <v>0</v>
      </c>
      <c r="O47" s="75">
        <v>0</v>
      </c>
      <c r="P47" s="76">
        <v>0</v>
      </c>
      <c r="Q47" s="75">
        <v>0</v>
      </c>
      <c r="R47" s="76">
        <v>0</v>
      </c>
      <c r="S47" s="75">
        <v>0</v>
      </c>
      <c r="T47" s="76">
        <v>0</v>
      </c>
      <c r="U47" s="77">
        <v>0</v>
      </c>
      <c r="V47" s="78">
        <v>0</v>
      </c>
      <c r="W47" s="58">
        <v>0</v>
      </c>
      <c r="X47" s="208">
        <v>0</v>
      </c>
    </row>
    <row r="48" spans="1:24" ht="15" x14ac:dyDescent="0.25">
      <c r="A48" s="26">
        <v>38</v>
      </c>
      <c r="B48" s="25" t="s">
        <v>207</v>
      </c>
      <c r="C48" s="75">
        <v>0</v>
      </c>
      <c r="D48" s="76">
        <v>0</v>
      </c>
      <c r="E48" s="75">
        <v>0</v>
      </c>
      <c r="F48" s="76">
        <v>0</v>
      </c>
      <c r="G48" s="75">
        <v>0</v>
      </c>
      <c r="H48" s="76">
        <v>0</v>
      </c>
      <c r="I48" s="75">
        <v>0</v>
      </c>
      <c r="J48" s="76">
        <v>0</v>
      </c>
      <c r="K48" s="77">
        <v>0</v>
      </c>
      <c r="L48" s="78">
        <v>0</v>
      </c>
      <c r="M48" s="75">
        <v>0</v>
      </c>
      <c r="N48" s="76">
        <v>0</v>
      </c>
      <c r="O48" s="75">
        <v>0</v>
      </c>
      <c r="P48" s="76">
        <v>0</v>
      </c>
      <c r="Q48" s="75">
        <v>0</v>
      </c>
      <c r="R48" s="76">
        <v>0</v>
      </c>
      <c r="S48" s="75">
        <v>0</v>
      </c>
      <c r="T48" s="76">
        <v>0</v>
      </c>
      <c r="U48" s="77">
        <v>0</v>
      </c>
      <c r="V48" s="78">
        <v>0</v>
      </c>
      <c r="W48" s="58">
        <v>0</v>
      </c>
      <c r="X48" s="208">
        <v>0</v>
      </c>
    </row>
    <row r="49" spans="1:24" ht="15" x14ac:dyDescent="0.25">
      <c r="A49" s="26">
        <v>39</v>
      </c>
      <c r="B49" s="25" t="s">
        <v>102</v>
      </c>
      <c r="C49" s="75">
        <v>0</v>
      </c>
      <c r="D49" s="76">
        <v>0</v>
      </c>
      <c r="E49" s="75">
        <v>0</v>
      </c>
      <c r="F49" s="76">
        <v>0</v>
      </c>
      <c r="G49" s="75">
        <v>0</v>
      </c>
      <c r="H49" s="76">
        <v>0</v>
      </c>
      <c r="I49" s="75">
        <v>0</v>
      </c>
      <c r="J49" s="76">
        <v>0</v>
      </c>
      <c r="K49" s="77">
        <v>0</v>
      </c>
      <c r="L49" s="78">
        <v>0</v>
      </c>
      <c r="M49" s="75">
        <v>0</v>
      </c>
      <c r="N49" s="76">
        <v>0</v>
      </c>
      <c r="O49" s="75">
        <v>0</v>
      </c>
      <c r="P49" s="76">
        <v>0</v>
      </c>
      <c r="Q49" s="75">
        <v>0</v>
      </c>
      <c r="R49" s="76">
        <v>0</v>
      </c>
      <c r="S49" s="75">
        <v>0</v>
      </c>
      <c r="T49" s="76">
        <v>0</v>
      </c>
      <c r="U49" s="77">
        <v>0</v>
      </c>
      <c r="V49" s="78">
        <v>0</v>
      </c>
      <c r="W49" s="58">
        <v>0</v>
      </c>
      <c r="X49" s="208">
        <v>0</v>
      </c>
    </row>
    <row r="50" spans="1:24" ht="30" x14ac:dyDescent="0.25">
      <c r="A50" s="26">
        <v>40</v>
      </c>
      <c r="B50" s="25" t="s">
        <v>103</v>
      </c>
      <c r="C50" s="75">
        <v>0</v>
      </c>
      <c r="D50" s="76">
        <v>0</v>
      </c>
      <c r="E50" s="75">
        <v>0</v>
      </c>
      <c r="F50" s="76">
        <v>0</v>
      </c>
      <c r="G50" s="75">
        <v>0</v>
      </c>
      <c r="H50" s="76">
        <v>0</v>
      </c>
      <c r="I50" s="75">
        <v>0</v>
      </c>
      <c r="J50" s="76">
        <v>0</v>
      </c>
      <c r="K50" s="77">
        <v>0</v>
      </c>
      <c r="L50" s="78">
        <v>0</v>
      </c>
      <c r="M50" s="75">
        <v>0</v>
      </c>
      <c r="N50" s="76">
        <v>0</v>
      </c>
      <c r="O50" s="75">
        <v>0</v>
      </c>
      <c r="P50" s="76">
        <v>0</v>
      </c>
      <c r="Q50" s="75">
        <v>0</v>
      </c>
      <c r="R50" s="76">
        <v>0</v>
      </c>
      <c r="S50" s="75">
        <v>0</v>
      </c>
      <c r="T50" s="76">
        <v>0</v>
      </c>
      <c r="U50" s="77">
        <v>0</v>
      </c>
      <c r="V50" s="78">
        <v>0</v>
      </c>
      <c r="W50" s="58">
        <v>0</v>
      </c>
      <c r="X50" s="208">
        <v>0</v>
      </c>
    </row>
    <row r="51" spans="1:24" ht="15" x14ac:dyDescent="0.25">
      <c r="A51" s="26">
        <v>41</v>
      </c>
      <c r="B51" s="25" t="s">
        <v>104</v>
      </c>
      <c r="C51" s="75">
        <v>0</v>
      </c>
      <c r="D51" s="76">
        <v>0</v>
      </c>
      <c r="E51" s="75">
        <v>0</v>
      </c>
      <c r="F51" s="76">
        <v>0</v>
      </c>
      <c r="G51" s="75">
        <v>0</v>
      </c>
      <c r="H51" s="76">
        <v>0</v>
      </c>
      <c r="I51" s="75">
        <v>0</v>
      </c>
      <c r="J51" s="76">
        <v>0</v>
      </c>
      <c r="K51" s="77">
        <v>0</v>
      </c>
      <c r="L51" s="78">
        <v>0</v>
      </c>
      <c r="M51" s="75">
        <v>0</v>
      </c>
      <c r="N51" s="76">
        <v>0</v>
      </c>
      <c r="O51" s="75">
        <v>0</v>
      </c>
      <c r="P51" s="76">
        <v>0</v>
      </c>
      <c r="Q51" s="75">
        <v>0</v>
      </c>
      <c r="R51" s="76">
        <v>0</v>
      </c>
      <c r="S51" s="75">
        <v>0</v>
      </c>
      <c r="T51" s="76">
        <v>0</v>
      </c>
      <c r="U51" s="77">
        <v>0</v>
      </c>
      <c r="V51" s="78">
        <v>0</v>
      </c>
      <c r="W51" s="58">
        <v>0</v>
      </c>
      <c r="X51" s="208">
        <v>0</v>
      </c>
    </row>
    <row r="52" spans="1:24" ht="15" x14ac:dyDescent="0.25">
      <c r="A52" s="26">
        <v>42</v>
      </c>
      <c r="B52" s="25" t="s">
        <v>208</v>
      </c>
      <c r="C52" s="75">
        <v>0</v>
      </c>
      <c r="D52" s="76">
        <v>0</v>
      </c>
      <c r="E52" s="75">
        <v>0</v>
      </c>
      <c r="F52" s="76">
        <v>0</v>
      </c>
      <c r="G52" s="75">
        <v>0</v>
      </c>
      <c r="H52" s="76">
        <v>0</v>
      </c>
      <c r="I52" s="75">
        <v>0</v>
      </c>
      <c r="J52" s="76">
        <v>0</v>
      </c>
      <c r="K52" s="77">
        <v>0</v>
      </c>
      <c r="L52" s="78">
        <v>0</v>
      </c>
      <c r="M52" s="75">
        <v>0</v>
      </c>
      <c r="N52" s="76">
        <v>0</v>
      </c>
      <c r="O52" s="75">
        <v>0</v>
      </c>
      <c r="P52" s="76">
        <v>0</v>
      </c>
      <c r="Q52" s="75">
        <v>0</v>
      </c>
      <c r="R52" s="76">
        <v>0</v>
      </c>
      <c r="S52" s="75">
        <v>0</v>
      </c>
      <c r="T52" s="76">
        <v>0</v>
      </c>
      <c r="U52" s="77">
        <v>0</v>
      </c>
      <c r="V52" s="78">
        <v>0</v>
      </c>
      <c r="W52" s="58">
        <v>0</v>
      </c>
      <c r="X52" s="208">
        <v>0</v>
      </c>
    </row>
    <row r="53" spans="1:24" ht="15" x14ac:dyDescent="0.25">
      <c r="A53" s="26">
        <v>43</v>
      </c>
      <c r="B53" s="25" t="s">
        <v>105</v>
      </c>
      <c r="C53" s="75">
        <v>0</v>
      </c>
      <c r="D53" s="76">
        <v>0</v>
      </c>
      <c r="E53" s="75">
        <v>0</v>
      </c>
      <c r="F53" s="76">
        <v>0</v>
      </c>
      <c r="G53" s="75">
        <v>0</v>
      </c>
      <c r="H53" s="76">
        <v>0</v>
      </c>
      <c r="I53" s="75">
        <v>0</v>
      </c>
      <c r="J53" s="76">
        <v>0</v>
      </c>
      <c r="K53" s="77">
        <v>0</v>
      </c>
      <c r="L53" s="78">
        <v>0</v>
      </c>
      <c r="M53" s="75">
        <v>0</v>
      </c>
      <c r="N53" s="76">
        <v>0</v>
      </c>
      <c r="O53" s="75">
        <v>0</v>
      </c>
      <c r="P53" s="76">
        <v>0</v>
      </c>
      <c r="Q53" s="75">
        <v>0</v>
      </c>
      <c r="R53" s="76">
        <v>0</v>
      </c>
      <c r="S53" s="75">
        <v>0</v>
      </c>
      <c r="T53" s="76">
        <v>0</v>
      </c>
      <c r="U53" s="77">
        <v>0</v>
      </c>
      <c r="V53" s="78">
        <v>0</v>
      </c>
      <c r="W53" s="58">
        <v>0</v>
      </c>
      <c r="X53" s="208">
        <v>0</v>
      </c>
    </row>
    <row r="54" spans="1:24" ht="15" x14ac:dyDescent="0.25">
      <c r="A54" s="26">
        <v>44</v>
      </c>
      <c r="B54" s="25" t="s">
        <v>106</v>
      </c>
      <c r="C54" s="75">
        <v>0</v>
      </c>
      <c r="D54" s="76">
        <v>0</v>
      </c>
      <c r="E54" s="75">
        <v>0</v>
      </c>
      <c r="F54" s="76">
        <v>0</v>
      </c>
      <c r="G54" s="75">
        <v>0</v>
      </c>
      <c r="H54" s="76">
        <v>0</v>
      </c>
      <c r="I54" s="75">
        <v>0</v>
      </c>
      <c r="J54" s="76">
        <v>0</v>
      </c>
      <c r="K54" s="77">
        <v>0</v>
      </c>
      <c r="L54" s="78">
        <v>0</v>
      </c>
      <c r="M54" s="75">
        <v>0</v>
      </c>
      <c r="N54" s="76">
        <v>0</v>
      </c>
      <c r="O54" s="75">
        <v>0</v>
      </c>
      <c r="P54" s="76">
        <v>0</v>
      </c>
      <c r="Q54" s="75">
        <v>0</v>
      </c>
      <c r="R54" s="76">
        <v>0</v>
      </c>
      <c r="S54" s="75">
        <v>0</v>
      </c>
      <c r="T54" s="76">
        <v>0</v>
      </c>
      <c r="U54" s="77">
        <v>0</v>
      </c>
      <c r="V54" s="78">
        <v>0</v>
      </c>
      <c r="W54" s="58">
        <v>0</v>
      </c>
      <c r="X54" s="208">
        <v>0</v>
      </c>
    </row>
    <row r="55" spans="1:24" ht="15" x14ac:dyDescent="0.25">
      <c r="A55" s="26">
        <v>45</v>
      </c>
      <c r="B55" s="25" t="s">
        <v>209</v>
      </c>
      <c r="C55" s="75">
        <v>0</v>
      </c>
      <c r="D55" s="76">
        <v>0</v>
      </c>
      <c r="E55" s="75">
        <v>0</v>
      </c>
      <c r="F55" s="76">
        <v>0</v>
      </c>
      <c r="G55" s="75">
        <v>0</v>
      </c>
      <c r="H55" s="76">
        <v>0</v>
      </c>
      <c r="I55" s="75">
        <v>0</v>
      </c>
      <c r="J55" s="76">
        <v>0</v>
      </c>
      <c r="K55" s="77">
        <v>0</v>
      </c>
      <c r="L55" s="78">
        <v>0</v>
      </c>
      <c r="M55" s="75">
        <v>0</v>
      </c>
      <c r="N55" s="76">
        <v>0</v>
      </c>
      <c r="O55" s="75">
        <v>0</v>
      </c>
      <c r="P55" s="76">
        <v>0</v>
      </c>
      <c r="Q55" s="75">
        <v>0</v>
      </c>
      <c r="R55" s="76">
        <v>0</v>
      </c>
      <c r="S55" s="75">
        <v>0</v>
      </c>
      <c r="T55" s="76">
        <v>0</v>
      </c>
      <c r="U55" s="77">
        <v>0</v>
      </c>
      <c r="V55" s="78">
        <v>0</v>
      </c>
      <c r="W55" s="58">
        <v>0</v>
      </c>
      <c r="X55" s="208">
        <v>0</v>
      </c>
    </row>
    <row r="56" spans="1:24" ht="15" x14ac:dyDescent="0.25">
      <c r="A56" s="26">
        <v>46</v>
      </c>
      <c r="B56" s="25" t="s">
        <v>107</v>
      </c>
      <c r="C56" s="75">
        <v>0</v>
      </c>
      <c r="D56" s="76">
        <v>0</v>
      </c>
      <c r="E56" s="75">
        <v>0</v>
      </c>
      <c r="F56" s="76">
        <v>0</v>
      </c>
      <c r="G56" s="75">
        <v>0</v>
      </c>
      <c r="H56" s="76">
        <v>0</v>
      </c>
      <c r="I56" s="75">
        <v>0</v>
      </c>
      <c r="J56" s="76">
        <v>0</v>
      </c>
      <c r="K56" s="77">
        <v>0</v>
      </c>
      <c r="L56" s="78">
        <v>0</v>
      </c>
      <c r="M56" s="75">
        <v>0</v>
      </c>
      <c r="N56" s="76">
        <v>0</v>
      </c>
      <c r="O56" s="75">
        <v>0</v>
      </c>
      <c r="P56" s="76">
        <v>0</v>
      </c>
      <c r="Q56" s="75">
        <v>0</v>
      </c>
      <c r="R56" s="76">
        <v>0</v>
      </c>
      <c r="S56" s="75">
        <v>0</v>
      </c>
      <c r="T56" s="76">
        <v>0</v>
      </c>
      <c r="U56" s="77">
        <v>0</v>
      </c>
      <c r="V56" s="78">
        <v>0</v>
      </c>
      <c r="W56" s="58">
        <v>0</v>
      </c>
      <c r="X56" s="208">
        <v>0</v>
      </c>
    </row>
    <row r="57" spans="1:24" s="18" customFormat="1" ht="15" x14ac:dyDescent="0.25">
      <c r="A57" s="26">
        <v>47</v>
      </c>
      <c r="B57" s="25" t="s">
        <v>108</v>
      </c>
      <c r="C57" s="75">
        <v>0</v>
      </c>
      <c r="D57" s="76">
        <v>0</v>
      </c>
      <c r="E57" s="75">
        <v>0</v>
      </c>
      <c r="F57" s="76">
        <v>0</v>
      </c>
      <c r="G57" s="75">
        <v>0</v>
      </c>
      <c r="H57" s="76">
        <v>0</v>
      </c>
      <c r="I57" s="75">
        <v>0</v>
      </c>
      <c r="J57" s="76">
        <v>0</v>
      </c>
      <c r="K57" s="77">
        <v>0</v>
      </c>
      <c r="L57" s="78">
        <v>0</v>
      </c>
      <c r="M57" s="75">
        <v>0</v>
      </c>
      <c r="N57" s="76">
        <v>0</v>
      </c>
      <c r="O57" s="75">
        <v>0</v>
      </c>
      <c r="P57" s="76">
        <v>0</v>
      </c>
      <c r="Q57" s="75">
        <v>0</v>
      </c>
      <c r="R57" s="76">
        <v>0</v>
      </c>
      <c r="S57" s="75">
        <v>0</v>
      </c>
      <c r="T57" s="76">
        <v>0</v>
      </c>
      <c r="U57" s="77">
        <v>0</v>
      </c>
      <c r="V57" s="78">
        <v>0</v>
      </c>
      <c r="W57" s="58">
        <v>0</v>
      </c>
      <c r="X57" s="208">
        <v>0</v>
      </c>
    </row>
    <row r="58" spans="1:24" ht="15" x14ac:dyDescent="0.25">
      <c r="A58" s="26">
        <v>48</v>
      </c>
      <c r="B58" s="25" t="s">
        <v>109</v>
      </c>
      <c r="C58" s="75">
        <v>0</v>
      </c>
      <c r="D58" s="76">
        <v>0</v>
      </c>
      <c r="E58" s="75">
        <v>0</v>
      </c>
      <c r="F58" s="76">
        <v>0</v>
      </c>
      <c r="G58" s="75">
        <v>0</v>
      </c>
      <c r="H58" s="76">
        <v>0</v>
      </c>
      <c r="I58" s="75">
        <v>0</v>
      </c>
      <c r="J58" s="76">
        <v>0</v>
      </c>
      <c r="K58" s="77">
        <v>0</v>
      </c>
      <c r="L58" s="78">
        <v>0</v>
      </c>
      <c r="M58" s="75">
        <v>0</v>
      </c>
      <c r="N58" s="76">
        <v>0</v>
      </c>
      <c r="O58" s="75">
        <v>0</v>
      </c>
      <c r="P58" s="76">
        <v>0</v>
      </c>
      <c r="Q58" s="75">
        <v>0</v>
      </c>
      <c r="R58" s="76">
        <v>0</v>
      </c>
      <c r="S58" s="75">
        <v>0</v>
      </c>
      <c r="T58" s="76">
        <v>0</v>
      </c>
      <c r="U58" s="77">
        <v>0</v>
      </c>
      <c r="V58" s="78">
        <v>0</v>
      </c>
      <c r="W58" s="58">
        <v>0</v>
      </c>
      <c r="X58" s="208">
        <v>0</v>
      </c>
    </row>
    <row r="59" spans="1:24" ht="15" x14ac:dyDescent="0.25">
      <c r="A59" s="26">
        <v>49</v>
      </c>
      <c r="B59" s="25" t="s">
        <v>110</v>
      </c>
      <c r="C59" s="75">
        <v>0</v>
      </c>
      <c r="D59" s="76">
        <v>0</v>
      </c>
      <c r="E59" s="75">
        <v>0</v>
      </c>
      <c r="F59" s="76">
        <v>0</v>
      </c>
      <c r="G59" s="75">
        <v>0</v>
      </c>
      <c r="H59" s="76">
        <v>0</v>
      </c>
      <c r="I59" s="75">
        <v>0</v>
      </c>
      <c r="J59" s="76">
        <v>0</v>
      </c>
      <c r="K59" s="77">
        <v>0</v>
      </c>
      <c r="L59" s="78">
        <v>0</v>
      </c>
      <c r="M59" s="75">
        <v>0</v>
      </c>
      <c r="N59" s="76">
        <v>0</v>
      </c>
      <c r="O59" s="75">
        <v>0</v>
      </c>
      <c r="P59" s="76">
        <v>0</v>
      </c>
      <c r="Q59" s="75">
        <v>0</v>
      </c>
      <c r="R59" s="76">
        <v>0</v>
      </c>
      <c r="S59" s="75">
        <v>0</v>
      </c>
      <c r="T59" s="76">
        <v>0</v>
      </c>
      <c r="U59" s="77">
        <v>0</v>
      </c>
      <c r="V59" s="78">
        <v>0</v>
      </c>
      <c r="W59" s="58">
        <v>0</v>
      </c>
      <c r="X59" s="208">
        <v>0</v>
      </c>
    </row>
    <row r="60" spans="1:24" ht="15" x14ac:dyDescent="0.25">
      <c r="A60" s="26">
        <v>50</v>
      </c>
      <c r="B60" s="25" t="s">
        <v>210</v>
      </c>
      <c r="C60" s="75">
        <v>0</v>
      </c>
      <c r="D60" s="76">
        <v>0</v>
      </c>
      <c r="E60" s="75">
        <v>0</v>
      </c>
      <c r="F60" s="76">
        <v>0</v>
      </c>
      <c r="G60" s="75">
        <v>0</v>
      </c>
      <c r="H60" s="76">
        <v>0</v>
      </c>
      <c r="I60" s="75">
        <v>0</v>
      </c>
      <c r="J60" s="76">
        <v>0</v>
      </c>
      <c r="K60" s="77">
        <v>0</v>
      </c>
      <c r="L60" s="78">
        <v>0</v>
      </c>
      <c r="M60" s="75">
        <v>0</v>
      </c>
      <c r="N60" s="76">
        <v>0</v>
      </c>
      <c r="O60" s="75">
        <v>0</v>
      </c>
      <c r="P60" s="76">
        <v>0</v>
      </c>
      <c r="Q60" s="75">
        <v>0</v>
      </c>
      <c r="R60" s="76">
        <v>0</v>
      </c>
      <c r="S60" s="75">
        <v>0</v>
      </c>
      <c r="T60" s="76">
        <v>0</v>
      </c>
      <c r="U60" s="77">
        <v>0</v>
      </c>
      <c r="V60" s="78">
        <v>0</v>
      </c>
      <c r="W60" s="58">
        <v>0</v>
      </c>
      <c r="X60" s="208">
        <v>0</v>
      </c>
    </row>
    <row r="61" spans="1:24" ht="15" x14ac:dyDescent="0.25">
      <c r="A61" s="26">
        <v>51</v>
      </c>
      <c r="B61" s="25" t="s">
        <v>211</v>
      </c>
      <c r="C61" s="75">
        <v>0</v>
      </c>
      <c r="D61" s="76">
        <v>0</v>
      </c>
      <c r="E61" s="75">
        <v>0</v>
      </c>
      <c r="F61" s="76">
        <v>0</v>
      </c>
      <c r="G61" s="75">
        <v>0</v>
      </c>
      <c r="H61" s="76">
        <v>0</v>
      </c>
      <c r="I61" s="75">
        <v>0</v>
      </c>
      <c r="J61" s="76">
        <v>0</v>
      </c>
      <c r="K61" s="77">
        <v>0</v>
      </c>
      <c r="L61" s="78">
        <v>0</v>
      </c>
      <c r="M61" s="75">
        <v>0</v>
      </c>
      <c r="N61" s="76">
        <v>0</v>
      </c>
      <c r="O61" s="75">
        <v>0</v>
      </c>
      <c r="P61" s="76">
        <v>0</v>
      </c>
      <c r="Q61" s="75">
        <v>0</v>
      </c>
      <c r="R61" s="76">
        <v>0</v>
      </c>
      <c r="S61" s="75">
        <v>0</v>
      </c>
      <c r="T61" s="76">
        <v>0</v>
      </c>
      <c r="U61" s="77">
        <v>0</v>
      </c>
      <c r="V61" s="78">
        <v>0</v>
      </c>
      <c r="W61" s="58">
        <v>0</v>
      </c>
      <c r="X61" s="208">
        <v>0</v>
      </c>
    </row>
    <row r="62" spans="1:24" ht="15" x14ac:dyDescent="0.25">
      <c r="A62" s="26">
        <v>52</v>
      </c>
      <c r="B62" s="25" t="s">
        <v>111</v>
      </c>
      <c r="C62" s="75">
        <v>0</v>
      </c>
      <c r="D62" s="76">
        <v>0</v>
      </c>
      <c r="E62" s="75">
        <v>0</v>
      </c>
      <c r="F62" s="76">
        <v>0</v>
      </c>
      <c r="G62" s="75">
        <v>0</v>
      </c>
      <c r="H62" s="76">
        <v>0</v>
      </c>
      <c r="I62" s="75">
        <v>0</v>
      </c>
      <c r="J62" s="76">
        <v>0</v>
      </c>
      <c r="K62" s="77">
        <v>0</v>
      </c>
      <c r="L62" s="78">
        <v>0</v>
      </c>
      <c r="M62" s="75">
        <v>0</v>
      </c>
      <c r="N62" s="76">
        <v>0</v>
      </c>
      <c r="O62" s="75">
        <v>0</v>
      </c>
      <c r="P62" s="76">
        <v>0</v>
      </c>
      <c r="Q62" s="75">
        <v>0</v>
      </c>
      <c r="R62" s="76">
        <v>0</v>
      </c>
      <c r="S62" s="75">
        <v>0</v>
      </c>
      <c r="T62" s="76">
        <v>0</v>
      </c>
      <c r="U62" s="77">
        <v>0</v>
      </c>
      <c r="V62" s="78">
        <v>0</v>
      </c>
      <c r="W62" s="58">
        <v>0</v>
      </c>
      <c r="X62" s="208">
        <v>0</v>
      </c>
    </row>
    <row r="63" spans="1:24" ht="15" x14ac:dyDescent="0.25">
      <c r="A63" s="26">
        <v>53</v>
      </c>
      <c r="B63" s="25" t="s">
        <v>212</v>
      </c>
      <c r="C63" s="75">
        <v>0</v>
      </c>
      <c r="D63" s="76">
        <v>0</v>
      </c>
      <c r="E63" s="75">
        <v>0</v>
      </c>
      <c r="F63" s="76">
        <v>0</v>
      </c>
      <c r="G63" s="75">
        <v>0</v>
      </c>
      <c r="H63" s="76">
        <v>0</v>
      </c>
      <c r="I63" s="75">
        <v>0</v>
      </c>
      <c r="J63" s="76">
        <v>0</v>
      </c>
      <c r="K63" s="77">
        <v>0</v>
      </c>
      <c r="L63" s="78">
        <v>0</v>
      </c>
      <c r="M63" s="75">
        <v>0</v>
      </c>
      <c r="N63" s="76">
        <v>0</v>
      </c>
      <c r="O63" s="75">
        <v>0</v>
      </c>
      <c r="P63" s="76">
        <v>0</v>
      </c>
      <c r="Q63" s="75">
        <v>0</v>
      </c>
      <c r="R63" s="76">
        <v>0</v>
      </c>
      <c r="S63" s="75">
        <v>0</v>
      </c>
      <c r="T63" s="76">
        <v>0</v>
      </c>
      <c r="U63" s="77">
        <v>0</v>
      </c>
      <c r="V63" s="78">
        <v>0</v>
      </c>
      <c r="W63" s="58">
        <v>0</v>
      </c>
      <c r="X63" s="208">
        <v>0</v>
      </c>
    </row>
    <row r="64" spans="1:24" ht="15" x14ac:dyDescent="0.25">
      <c r="A64" s="26">
        <v>54</v>
      </c>
      <c r="B64" s="25" t="s">
        <v>213</v>
      </c>
      <c r="C64" s="75">
        <v>0</v>
      </c>
      <c r="D64" s="76">
        <v>0</v>
      </c>
      <c r="E64" s="75">
        <v>0</v>
      </c>
      <c r="F64" s="76">
        <v>0</v>
      </c>
      <c r="G64" s="75">
        <v>0</v>
      </c>
      <c r="H64" s="76">
        <v>0</v>
      </c>
      <c r="I64" s="75">
        <v>0</v>
      </c>
      <c r="J64" s="76">
        <v>0</v>
      </c>
      <c r="K64" s="77">
        <v>0</v>
      </c>
      <c r="L64" s="78">
        <v>0</v>
      </c>
      <c r="M64" s="75">
        <v>0</v>
      </c>
      <c r="N64" s="76">
        <v>0</v>
      </c>
      <c r="O64" s="75">
        <v>0</v>
      </c>
      <c r="P64" s="76">
        <v>0</v>
      </c>
      <c r="Q64" s="75">
        <v>0</v>
      </c>
      <c r="R64" s="76">
        <v>0</v>
      </c>
      <c r="S64" s="75">
        <v>0</v>
      </c>
      <c r="T64" s="76">
        <v>0</v>
      </c>
      <c r="U64" s="77">
        <v>0</v>
      </c>
      <c r="V64" s="78">
        <v>0</v>
      </c>
      <c r="W64" s="58">
        <v>0</v>
      </c>
      <c r="X64" s="208">
        <v>0</v>
      </c>
    </row>
    <row r="65" spans="1:24" ht="15" x14ac:dyDescent="0.25">
      <c r="A65" s="26">
        <v>55</v>
      </c>
      <c r="B65" s="25" t="s">
        <v>112</v>
      </c>
      <c r="C65" s="75">
        <v>0</v>
      </c>
      <c r="D65" s="76">
        <v>0</v>
      </c>
      <c r="E65" s="75">
        <v>0</v>
      </c>
      <c r="F65" s="76">
        <v>0</v>
      </c>
      <c r="G65" s="75">
        <v>0</v>
      </c>
      <c r="H65" s="76">
        <v>0</v>
      </c>
      <c r="I65" s="75">
        <v>0</v>
      </c>
      <c r="J65" s="76">
        <v>0</v>
      </c>
      <c r="K65" s="77">
        <v>0</v>
      </c>
      <c r="L65" s="78">
        <v>0</v>
      </c>
      <c r="M65" s="75">
        <v>0</v>
      </c>
      <c r="N65" s="76">
        <v>0</v>
      </c>
      <c r="O65" s="75">
        <v>0</v>
      </c>
      <c r="P65" s="76">
        <v>0</v>
      </c>
      <c r="Q65" s="75">
        <v>0</v>
      </c>
      <c r="R65" s="76">
        <v>0</v>
      </c>
      <c r="S65" s="75">
        <v>0</v>
      </c>
      <c r="T65" s="76">
        <v>0</v>
      </c>
      <c r="U65" s="77">
        <v>0</v>
      </c>
      <c r="V65" s="78">
        <v>0</v>
      </c>
      <c r="W65" s="58">
        <v>0</v>
      </c>
      <c r="X65" s="208">
        <v>0</v>
      </c>
    </row>
    <row r="66" spans="1:24" ht="15" x14ac:dyDescent="0.25">
      <c r="A66" s="26">
        <v>56</v>
      </c>
      <c r="B66" s="25" t="s">
        <v>214</v>
      </c>
      <c r="C66" s="75">
        <v>0</v>
      </c>
      <c r="D66" s="76">
        <v>0</v>
      </c>
      <c r="E66" s="75">
        <v>0</v>
      </c>
      <c r="F66" s="76">
        <v>0</v>
      </c>
      <c r="G66" s="75">
        <v>0</v>
      </c>
      <c r="H66" s="76">
        <v>0</v>
      </c>
      <c r="I66" s="75">
        <v>0</v>
      </c>
      <c r="J66" s="76">
        <v>0</v>
      </c>
      <c r="K66" s="77">
        <v>0</v>
      </c>
      <c r="L66" s="78">
        <v>0</v>
      </c>
      <c r="M66" s="75">
        <v>0</v>
      </c>
      <c r="N66" s="76">
        <v>0</v>
      </c>
      <c r="O66" s="75">
        <v>0</v>
      </c>
      <c r="P66" s="76">
        <v>0</v>
      </c>
      <c r="Q66" s="75">
        <v>0</v>
      </c>
      <c r="R66" s="76">
        <v>0</v>
      </c>
      <c r="S66" s="75">
        <v>0</v>
      </c>
      <c r="T66" s="76">
        <v>0</v>
      </c>
      <c r="U66" s="77">
        <v>0</v>
      </c>
      <c r="V66" s="78">
        <v>0</v>
      </c>
      <c r="W66" s="58">
        <v>0</v>
      </c>
      <c r="X66" s="208">
        <v>0</v>
      </c>
    </row>
    <row r="67" spans="1:24" ht="15" x14ac:dyDescent="0.25">
      <c r="A67" s="26">
        <v>57</v>
      </c>
      <c r="B67" s="25" t="s">
        <v>113</v>
      </c>
      <c r="C67" s="75">
        <v>0</v>
      </c>
      <c r="D67" s="76">
        <v>0</v>
      </c>
      <c r="E67" s="75">
        <v>0</v>
      </c>
      <c r="F67" s="76">
        <v>0</v>
      </c>
      <c r="G67" s="75">
        <v>0</v>
      </c>
      <c r="H67" s="76">
        <v>0</v>
      </c>
      <c r="I67" s="75">
        <v>0</v>
      </c>
      <c r="J67" s="76">
        <v>0</v>
      </c>
      <c r="K67" s="77">
        <v>0</v>
      </c>
      <c r="L67" s="78">
        <v>0</v>
      </c>
      <c r="M67" s="75">
        <v>0</v>
      </c>
      <c r="N67" s="76">
        <v>0</v>
      </c>
      <c r="O67" s="75">
        <v>0</v>
      </c>
      <c r="P67" s="76">
        <v>0</v>
      </c>
      <c r="Q67" s="75">
        <v>0</v>
      </c>
      <c r="R67" s="76">
        <v>0</v>
      </c>
      <c r="S67" s="75">
        <v>0</v>
      </c>
      <c r="T67" s="76">
        <v>0</v>
      </c>
      <c r="U67" s="77">
        <v>0</v>
      </c>
      <c r="V67" s="78">
        <v>0</v>
      </c>
      <c r="W67" s="58">
        <v>0</v>
      </c>
      <c r="X67" s="208">
        <v>0</v>
      </c>
    </row>
    <row r="68" spans="1:24" ht="15" x14ac:dyDescent="0.25">
      <c r="A68" s="26">
        <v>58</v>
      </c>
      <c r="B68" s="25" t="s">
        <v>215</v>
      </c>
      <c r="C68" s="75">
        <v>0</v>
      </c>
      <c r="D68" s="76">
        <v>0</v>
      </c>
      <c r="E68" s="75">
        <v>0</v>
      </c>
      <c r="F68" s="76">
        <v>0</v>
      </c>
      <c r="G68" s="75">
        <v>0</v>
      </c>
      <c r="H68" s="76">
        <v>0</v>
      </c>
      <c r="I68" s="75">
        <v>0</v>
      </c>
      <c r="J68" s="76">
        <v>0</v>
      </c>
      <c r="K68" s="77">
        <v>0</v>
      </c>
      <c r="L68" s="78">
        <v>0</v>
      </c>
      <c r="M68" s="75">
        <v>0</v>
      </c>
      <c r="N68" s="76">
        <v>0</v>
      </c>
      <c r="O68" s="75">
        <v>0</v>
      </c>
      <c r="P68" s="76">
        <v>0</v>
      </c>
      <c r="Q68" s="75">
        <v>0</v>
      </c>
      <c r="R68" s="76">
        <v>0</v>
      </c>
      <c r="S68" s="75">
        <v>0</v>
      </c>
      <c r="T68" s="76">
        <v>0</v>
      </c>
      <c r="U68" s="77">
        <v>0</v>
      </c>
      <c r="V68" s="78">
        <v>0</v>
      </c>
      <c r="W68" s="58">
        <v>0</v>
      </c>
      <c r="X68" s="208">
        <v>0</v>
      </c>
    </row>
    <row r="69" spans="1:24" ht="15" x14ac:dyDescent="0.25">
      <c r="A69" s="26">
        <v>59</v>
      </c>
      <c r="B69" s="25" t="s">
        <v>216</v>
      </c>
      <c r="C69" s="75">
        <v>0</v>
      </c>
      <c r="D69" s="76">
        <v>0</v>
      </c>
      <c r="E69" s="75">
        <v>0</v>
      </c>
      <c r="F69" s="76">
        <v>0</v>
      </c>
      <c r="G69" s="75">
        <v>0</v>
      </c>
      <c r="H69" s="76">
        <v>0</v>
      </c>
      <c r="I69" s="75">
        <v>0</v>
      </c>
      <c r="J69" s="76">
        <v>0</v>
      </c>
      <c r="K69" s="77">
        <v>0</v>
      </c>
      <c r="L69" s="78">
        <v>0</v>
      </c>
      <c r="M69" s="75">
        <v>0</v>
      </c>
      <c r="N69" s="76">
        <v>0</v>
      </c>
      <c r="O69" s="75">
        <v>0</v>
      </c>
      <c r="P69" s="76">
        <v>0</v>
      </c>
      <c r="Q69" s="75">
        <v>0</v>
      </c>
      <c r="R69" s="76">
        <v>0</v>
      </c>
      <c r="S69" s="75">
        <v>0</v>
      </c>
      <c r="T69" s="76">
        <v>0</v>
      </c>
      <c r="U69" s="77">
        <v>0</v>
      </c>
      <c r="V69" s="78">
        <v>0</v>
      </c>
      <c r="W69" s="58">
        <v>0</v>
      </c>
      <c r="X69" s="208">
        <v>0</v>
      </c>
    </row>
    <row r="70" spans="1:24" ht="15" x14ac:dyDescent="0.25">
      <c r="A70" s="26">
        <v>60</v>
      </c>
      <c r="B70" s="25" t="s">
        <v>124</v>
      </c>
      <c r="C70" s="75">
        <v>0</v>
      </c>
      <c r="D70" s="76">
        <v>0</v>
      </c>
      <c r="E70" s="75">
        <v>0</v>
      </c>
      <c r="F70" s="76">
        <v>0</v>
      </c>
      <c r="G70" s="75">
        <v>0</v>
      </c>
      <c r="H70" s="76">
        <v>0</v>
      </c>
      <c r="I70" s="75">
        <v>0</v>
      </c>
      <c r="J70" s="76">
        <v>0</v>
      </c>
      <c r="K70" s="77">
        <v>0</v>
      </c>
      <c r="L70" s="78">
        <v>0</v>
      </c>
      <c r="M70" s="75">
        <v>0</v>
      </c>
      <c r="N70" s="76">
        <v>0</v>
      </c>
      <c r="O70" s="75">
        <v>0</v>
      </c>
      <c r="P70" s="76">
        <v>0</v>
      </c>
      <c r="Q70" s="75">
        <v>0</v>
      </c>
      <c r="R70" s="76">
        <v>0</v>
      </c>
      <c r="S70" s="75">
        <v>0</v>
      </c>
      <c r="T70" s="76">
        <v>0</v>
      </c>
      <c r="U70" s="77">
        <v>0</v>
      </c>
      <c r="V70" s="78">
        <v>0</v>
      </c>
      <c r="W70" s="58">
        <v>0</v>
      </c>
      <c r="X70" s="208">
        <v>0</v>
      </c>
    </row>
    <row r="71" spans="1:24" ht="15" x14ac:dyDescent="0.25">
      <c r="A71" s="26">
        <v>61</v>
      </c>
      <c r="B71" s="25" t="s">
        <v>217</v>
      </c>
      <c r="C71" s="75">
        <v>0</v>
      </c>
      <c r="D71" s="76">
        <v>0</v>
      </c>
      <c r="E71" s="75">
        <v>0</v>
      </c>
      <c r="F71" s="76">
        <v>0</v>
      </c>
      <c r="G71" s="75">
        <v>0</v>
      </c>
      <c r="H71" s="76">
        <v>0</v>
      </c>
      <c r="I71" s="75">
        <v>0</v>
      </c>
      <c r="J71" s="76">
        <v>0</v>
      </c>
      <c r="K71" s="77">
        <v>0</v>
      </c>
      <c r="L71" s="78">
        <v>0</v>
      </c>
      <c r="M71" s="75">
        <v>0</v>
      </c>
      <c r="N71" s="76">
        <v>0</v>
      </c>
      <c r="O71" s="75">
        <v>0</v>
      </c>
      <c r="P71" s="76">
        <v>0</v>
      </c>
      <c r="Q71" s="75">
        <v>0</v>
      </c>
      <c r="R71" s="76">
        <v>0</v>
      </c>
      <c r="S71" s="75">
        <v>0</v>
      </c>
      <c r="T71" s="76">
        <v>0</v>
      </c>
      <c r="U71" s="77">
        <v>0</v>
      </c>
      <c r="V71" s="78">
        <v>0</v>
      </c>
      <c r="W71" s="58">
        <v>0</v>
      </c>
      <c r="X71" s="208">
        <v>0</v>
      </c>
    </row>
    <row r="72" spans="1:24" ht="15" x14ac:dyDescent="0.25">
      <c r="A72" s="26">
        <v>62</v>
      </c>
      <c r="B72" s="25" t="s">
        <v>218</v>
      </c>
      <c r="C72" s="75">
        <v>0</v>
      </c>
      <c r="D72" s="76">
        <v>0</v>
      </c>
      <c r="E72" s="75">
        <v>0</v>
      </c>
      <c r="F72" s="76">
        <v>0</v>
      </c>
      <c r="G72" s="75">
        <v>0</v>
      </c>
      <c r="H72" s="76">
        <v>0</v>
      </c>
      <c r="I72" s="75">
        <v>0</v>
      </c>
      <c r="J72" s="76">
        <v>0</v>
      </c>
      <c r="K72" s="77">
        <v>0</v>
      </c>
      <c r="L72" s="78">
        <v>0</v>
      </c>
      <c r="M72" s="75">
        <v>0</v>
      </c>
      <c r="N72" s="76">
        <v>0</v>
      </c>
      <c r="O72" s="75">
        <v>0</v>
      </c>
      <c r="P72" s="76">
        <v>0</v>
      </c>
      <c r="Q72" s="75">
        <v>0</v>
      </c>
      <c r="R72" s="76">
        <v>0</v>
      </c>
      <c r="S72" s="75">
        <v>0</v>
      </c>
      <c r="T72" s="76">
        <v>0</v>
      </c>
      <c r="U72" s="77">
        <v>0</v>
      </c>
      <c r="V72" s="78">
        <v>0</v>
      </c>
      <c r="W72" s="58">
        <v>0</v>
      </c>
      <c r="X72" s="208">
        <v>0</v>
      </c>
    </row>
    <row r="73" spans="1:24" ht="30" x14ac:dyDescent="0.25">
      <c r="A73" s="26">
        <v>63</v>
      </c>
      <c r="B73" s="25" t="s">
        <v>219</v>
      </c>
      <c r="C73" s="75">
        <v>0</v>
      </c>
      <c r="D73" s="76">
        <v>0</v>
      </c>
      <c r="E73" s="75">
        <v>0</v>
      </c>
      <c r="F73" s="76">
        <v>0</v>
      </c>
      <c r="G73" s="75">
        <v>0</v>
      </c>
      <c r="H73" s="76">
        <v>0</v>
      </c>
      <c r="I73" s="75">
        <v>0</v>
      </c>
      <c r="J73" s="76">
        <v>0</v>
      </c>
      <c r="K73" s="77">
        <v>0</v>
      </c>
      <c r="L73" s="78">
        <v>0</v>
      </c>
      <c r="M73" s="75">
        <v>0</v>
      </c>
      <c r="N73" s="76">
        <v>0</v>
      </c>
      <c r="O73" s="75">
        <v>0</v>
      </c>
      <c r="P73" s="76">
        <v>0</v>
      </c>
      <c r="Q73" s="75">
        <v>0</v>
      </c>
      <c r="R73" s="76">
        <v>0</v>
      </c>
      <c r="S73" s="75">
        <v>0</v>
      </c>
      <c r="T73" s="76">
        <v>0</v>
      </c>
      <c r="U73" s="77">
        <v>0</v>
      </c>
      <c r="V73" s="78">
        <v>0</v>
      </c>
      <c r="W73" s="58">
        <v>0</v>
      </c>
      <c r="X73" s="208">
        <v>0</v>
      </c>
    </row>
    <row r="74" spans="1:24" ht="15" x14ac:dyDescent="0.25">
      <c r="A74" s="26">
        <v>64</v>
      </c>
      <c r="B74" s="25" t="s">
        <v>220</v>
      </c>
      <c r="C74" s="75">
        <v>0</v>
      </c>
      <c r="D74" s="76">
        <v>0</v>
      </c>
      <c r="E74" s="75">
        <v>0</v>
      </c>
      <c r="F74" s="76">
        <v>0</v>
      </c>
      <c r="G74" s="75">
        <v>0</v>
      </c>
      <c r="H74" s="76">
        <v>0</v>
      </c>
      <c r="I74" s="75">
        <v>0</v>
      </c>
      <c r="J74" s="76">
        <v>0</v>
      </c>
      <c r="K74" s="77">
        <v>0</v>
      </c>
      <c r="L74" s="78">
        <v>0</v>
      </c>
      <c r="M74" s="75">
        <v>0</v>
      </c>
      <c r="N74" s="76">
        <v>0</v>
      </c>
      <c r="O74" s="75">
        <v>0</v>
      </c>
      <c r="P74" s="76">
        <v>0</v>
      </c>
      <c r="Q74" s="75">
        <v>0</v>
      </c>
      <c r="R74" s="76">
        <v>0</v>
      </c>
      <c r="S74" s="75">
        <v>0</v>
      </c>
      <c r="T74" s="76">
        <v>0</v>
      </c>
      <c r="U74" s="77">
        <v>0</v>
      </c>
      <c r="V74" s="78">
        <v>0</v>
      </c>
      <c r="W74" s="58">
        <v>0</v>
      </c>
      <c r="X74" s="208">
        <v>0</v>
      </c>
    </row>
    <row r="75" spans="1:24" ht="15" x14ac:dyDescent="0.25">
      <c r="A75" s="26">
        <v>65</v>
      </c>
      <c r="B75" s="25" t="s">
        <v>221</v>
      </c>
      <c r="C75" s="75">
        <v>0</v>
      </c>
      <c r="D75" s="76">
        <v>0</v>
      </c>
      <c r="E75" s="75">
        <v>0</v>
      </c>
      <c r="F75" s="76">
        <v>0</v>
      </c>
      <c r="G75" s="75">
        <v>0</v>
      </c>
      <c r="H75" s="76">
        <v>0</v>
      </c>
      <c r="I75" s="75">
        <v>0</v>
      </c>
      <c r="J75" s="76">
        <v>0</v>
      </c>
      <c r="K75" s="77">
        <v>0</v>
      </c>
      <c r="L75" s="78">
        <v>0</v>
      </c>
      <c r="M75" s="75">
        <v>0</v>
      </c>
      <c r="N75" s="76">
        <v>0</v>
      </c>
      <c r="O75" s="75">
        <v>0</v>
      </c>
      <c r="P75" s="76">
        <v>0</v>
      </c>
      <c r="Q75" s="75">
        <v>0</v>
      </c>
      <c r="R75" s="76">
        <v>0</v>
      </c>
      <c r="S75" s="75">
        <v>0</v>
      </c>
      <c r="T75" s="76">
        <v>0</v>
      </c>
      <c r="U75" s="77">
        <v>0</v>
      </c>
      <c r="V75" s="78">
        <v>0</v>
      </c>
      <c r="W75" s="58">
        <v>0</v>
      </c>
      <c r="X75" s="208">
        <v>0</v>
      </c>
    </row>
    <row r="76" spans="1:24" ht="15" x14ac:dyDescent="0.25">
      <c r="A76" s="26">
        <v>66</v>
      </c>
      <c r="B76" s="25" t="s">
        <v>222</v>
      </c>
      <c r="C76" s="75">
        <v>0</v>
      </c>
      <c r="D76" s="76">
        <v>0</v>
      </c>
      <c r="E76" s="75">
        <v>0</v>
      </c>
      <c r="F76" s="76">
        <v>0</v>
      </c>
      <c r="G76" s="75">
        <v>0</v>
      </c>
      <c r="H76" s="76">
        <v>0</v>
      </c>
      <c r="I76" s="75">
        <v>0</v>
      </c>
      <c r="J76" s="76">
        <v>0</v>
      </c>
      <c r="K76" s="77">
        <v>0</v>
      </c>
      <c r="L76" s="78">
        <v>0</v>
      </c>
      <c r="M76" s="75">
        <v>0</v>
      </c>
      <c r="N76" s="76">
        <v>0</v>
      </c>
      <c r="O76" s="75">
        <v>0</v>
      </c>
      <c r="P76" s="76">
        <v>0</v>
      </c>
      <c r="Q76" s="75">
        <v>0</v>
      </c>
      <c r="R76" s="76">
        <v>0</v>
      </c>
      <c r="S76" s="75">
        <v>0</v>
      </c>
      <c r="T76" s="76">
        <v>0</v>
      </c>
      <c r="U76" s="77">
        <v>0</v>
      </c>
      <c r="V76" s="78">
        <v>0</v>
      </c>
      <c r="W76" s="58">
        <v>0</v>
      </c>
      <c r="X76" s="208">
        <v>0</v>
      </c>
    </row>
    <row r="77" spans="1:24" ht="15" x14ac:dyDescent="0.25">
      <c r="A77" s="26">
        <v>67</v>
      </c>
      <c r="B77" s="25" t="s">
        <v>198</v>
      </c>
      <c r="C77" s="75">
        <v>0</v>
      </c>
      <c r="D77" s="76">
        <v>0</v>
      </c>
      <c r="E77" s="75">
        <v>0</v>
      </c>
      <c r="F77" s="76">
        <v>0</v>
      </c>
      <c r="G77" s="75">
        <v>0</v>
      </c>
      <c r="H77" s="76">
        <v>0</v>
      </c>
      <c r="I77" s="75">
        <v>0</v>
      </c>
      <c r="J77" s="76">
        <v>0</v>
      </c>
      <c r="K77" s="77">
        <v>0</v>
      </c>
      <c r="L77" s="78">
        <v>0</v>
      </c>
      <c r="M77" s="75">
        <v>0</v>
      </c>
      <c r="N77" s="76">
        <v>0</v>
      </c>
      <c r="O77" s="75">
        <v>0</v>
      </c>
      <c r="P77" s="76">
        <v>0</v>
      </c>
      <c r="Q77" s="75">
        <v>0</v>
      </c>
      <c r="R77" s="76">
        <v>0</v>
      </c>
      <c r="S77" s="75">
        <v>0</v>
      </c>
      <c r="T77" s="76">
        <v>0</v>
      </c>
      <c r="U77" s="77">
        <v>0</v>
      </c>
      <c r="V77" s="78">
        <v>0</v>
      </c>
      <c r="W77" s="58">
        <v>0</v>
      </c>
      <c r="X77" s="208">
        <v>0</v>
      </c>
    </row>
    <row r="78" spans="1:24" ht="15" x14ac:dyDescent="0.25">
      <c r="A78" s="26">
        <v>68</v>
      </c>
      <c r="B78" s="25" t="s">
        <v>298</v>
      </c>
      <c r="C78" s="75">
        <v>0</v>
      </c>
      <c r="D78" s="76">
        <v>0</v>
      </c>
      <c r="E78" s="75">
        <v>0</v>
      </c>
      <c r="F78" s="76">
        <v>0</v>
      </c>
      <c r="G78" s="75">
        <v>0</v>
      </c>
      <c r="H78" s="76">
        <v>0</v>
      </c>
      <c r="I78" s="75">
        <v>0</v>
      </c>
      <c r="J78" s="76">
        <v>0</v>
      </c>
      <c r="K78" s="77">
        <v>0</v>
      </c>
      <c r="L78" s="78">
        <v>0</v>
      </c>
      <c r="M78" s="75">
        <v>0</v>
      </c>
      <c r="N78" s="76">
        <v>0</v>
      </c>
      <c r="O78" s="75">
        <v>0</v>
      </c>
      <c r="P78" s="76">
        <v>0</v>
      </c>
      <c r="Q78" s="75">
        <v>0</v>
      </c>
      <c r="R78" s="76">
        <v>0</v>
      </c>
      <c r="S78" s="75">
        <v>0</v>
      </c>
      <c r="T78" s="76">
        <v>0</v>
      </c>
      <c r="U78" s="77">
        <v>0</v>
      </c>
      <c r="V78" s="78">
        <v>0</v>
      </c>
      <c r="W78" s="58">
        <v>0</v>
      </c>
      <c r="X78" s="208">
        <v>0</v>
      </c>
    </row>
    <row r="79" spans="1:24" ht="15" x14ac:dyDescent="0.25">
      <c r="A79" s="26">
        <v>69</v>
      </c>
      <c r="B79" s="25" t="s">
        <v>315</v>
      </c>
      <c r="C79" s="75">
        <v>0</v>
      </c>
      <c r="D79" s="76">
        <v>0</v>
      </c>
      <c r="E79" s="75">
        <v>0</v>
      </c>
      <c r="F79" s="76">
        <v>0</v>
      </c>
      <c r="G79" s="75">
        <v>0</v>
      </c>
      <c r="H79" s="76">
        <v>0</v>
      </c>
      <c r="I79" s="75">
        <v>0</v>
      </c>
      <c r="J79" s="76">
        <v>0</v>
      </c>
      <c r="K79" s="77">
        <v>0</v>
      </c>
      <c r="L79" s="78">
        <v>0</v>
      </c>
      <c r="M79" s="75">
        <v>0</v>
      </c>
      <c r="N79" s="76">
        <v>0</v>
      </c>
      <c r="O79" s="75">
        <v>0</v>
      </c>
      <c r="P79" s="76">
        <v>0</v>
      </c>
      <c r="Q79" s="75">
        <v>0</v>
      </c>
      <c r="R79" s="76">
        <v>0</v>
      </c>
      <c r="S79" s="75">
        <v>0</v>
      </c>
      <c r="T79" s="76">
        <v>0</v>
      </c>
      <c r="U79" s="77">
        <v>0</v>
      </c>
      <c r="V79" s="78">
        <v>0</v>
      </c>
      <c r="W79" s="58">
        <v>0</v>
      </c>
      <c r="X79" s="225">
        <v>0</v>
      </c>
    </row>
    <row r="80" spans="1:24" ht="15" x14ac:dyDescent="0.25">
      <c r="A80" s="26">
        <v>70</v>
      </c>
      <c r="B80" s="25" t="s">
        <v>319</v>
      </c>
      <c r="C80" s="75">
        <v>0</v>
      </c>
      <c r="D80" s="76">
        <v>0</v>
      </c>
      <c r="E80" s="75">
        <v>0</v>
      </c>
      <c r="F80" s="76">
        <v>0</v>
      </c>
      <c r="G80" s="75">
        <v>0</v>
      </c>
      <c r="H80" s="76">
        <v>0</v>
      </c>
      <c r="I80" s="75">
        <v>0</v>
      </c>
      <c r="J80" s="76">
        <v>0</v>
      </c>
      <c r="K80" s="77">
        <v>0</v>
      </c>
      <c r="L80" s="78">
        <v>0</v>
      </c>
      <c r="M80" s="75">
        <v>0</v>
      </c>
      <c r="N80" s="76">
        <v>0</v>
      </c>
      <c r="O80" s="75">
        <v>0</v>
      </c>
      <c r="P80" s="76">
        <v>0</v>
      </c>
      <c r="Q80" s="75">
        <v>0</v>
      </c>
      <c r="R80" s="76">
        <v>0</v>
      </c>
      <c r="S80" s="75">
        <v>0</v>
      </c>
      <c r="T80" s="76">
        <v>0</v>
      </c>
      <c r="U80" s="77">
        <v>0</v>
      </c>
      <c r="V80" s="78">
        <v>0</v>
      </c>
      <c r="W80" s="58">
        <v>0</v>
      </c>
      <c r="X80" s="231">
        <v>0</v>
      </c>
    </row>
    <row r="81" spans="1:24" s="20" customFormat="1" ht="30.75" customHeight="1" x14ac:dyDescent="0.25">
      <c r="A81" s="305" t="s">
        <v>3</v>
      </c>
      <c r="B81" s="305"/>
      <c r="C81" s="58">
        <v>39</v>
      </c>
      <c r="D81" s="59">
        <v>1971824.79</v>
      </c>
      <c r="E81" s="58">
        <v>30</v>
      </c>
      <c r="F81" s="59">
        <v>1516788.3000000003</v>
      </c>
      <c r="G81" s="58">
        <v>29</v>
      </c>
      <c r="H81" s="59">
        <v>1466228.6900000004</v>
      </c>
      <c r="I81" s="58">
        <v>20</v>
      </c>
      <c r="J81" s="59">
        <v>1011192.2</v>
      </c>
      <c r="K81" s="58">
        <v>118</v>
      </c>
      <c r="L81" s="59">
        <v>5966033.9800000004</v>
      </c>
      <c r="M81" s="58">
        <v>45843</v>
      </c>
      <c r="N81" s="59">
        <v>122967483.37999998</v>
      </c>
      <c r="O81" s="58">
        <v>45843</v>
      </c>
      <c r="P81" s="59">
        <v>122967696.90000004</v>
      </c>
      <c r="Q81" s="58">
        <v>45843</v>
      </c>
      <c r="R81" s="59">
        <v>122967696.90000004</v>
      </c>
      <c r="S81" s="58">
        <v>45827</v>
      </c>
      <c r="T81" s="59">
        <v>122967696.90000004</v>
      </c>
      <c r="U81" s="58">
        <v>183356</v>
      </c>
      <c r="V81" s="59">
        <v>491870574.07999998</v>
      </c>
      <c r="W81" s="58">
        <v>183474</v>
      </c>
      <c r="X81" s="59">
        <v>497836608.05999994</v>
      </c>
    </row>
    <row r="95" spans="1:24" x14ac:dyDescent="0.25">
      <c r="C95" s="21"/>
      <c r="E95" s="21"/>
      <c r="G95" s="21"/>
      <c r="I95" s="21"/>
      <c r="K95" s="21"/>
    </row>
    <row r="98" spans="3:11" x14ac:dyDescent="0.25">
      <c r="C98" s="21"/>
      <c r="E98" s="21"/>
      <c r="G98" s="21"/>
      <c r="I98" s="21"/>
      <c r="K98" s="21"/>
    </row>
  </sheetData>
  <mergeCells count="17">
    <mergeCell ref="M10:N10"/>
    <mergeCell ref="O10:P10"/>
    <mergeCell ref="Q10:R10"/>
    <mergeCell ref="S10:T10"/>
    <mergeCell ref="U10:V10"/>
    <mergeCell ref="A81:B81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V45"/>
  <sheetViews>
    <sheetView zoomScale="90" zoomScaleNormal="90" workbookViewId="0">
      <pane xSplit="2" ySplit="10" topLeftCell="R11" activePane="bottomRight" state="frozen"/>
      <selection activeCell="A78" sqref="A78:XFD79"/>
      <selection pane="topRight" activeCell="A78" sqref="A78:XFD79"/>
      <selection pane="bottomLeft" activeCell="A78" sqref="A78:XFD79"/>
      <selection pane="bottomRight" activeCell="AA35" sqref="AA35"/>
    </sheetView>
  </sheetViews>
  <sheetFormatPr defaultColWidth="15.28515625" defaultRowHeight="12" x14ac:dyDescent="0.25"/>
  <cols>
    <col min="1" max="1" width="3.42578125" style="105" bestFit="1" customWidth="1"/>
    <col min="2" max="2" width="62.42578125" style="18" customWidth="1"/>
    <col min="3" max="11" width="12.7109375" style="17" hidden="1" customWidth="1"/>
    <col min="12" max="12" width="13" style="17" hidden="1" customWidth="1"/>
    <col min="13" max="17" width="12.7109375" style="17" hidden="1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tr">
        <f>Сводная!B1</f>
        <v>Приложение № 1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tr">
        <f>Сводная!B2</f>
        <v>к Протоколу № 13 заседания комиссии по разработке ТП ОМС от 23.12.2021 года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402" t="s">
        <v>282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40" t="s">
        <v>1</v>
      </c>
      <c r="B7" s="241" t="s">
        <v>2</v>
      </c>
      <c r="C7" s="383" t="s">
        <v>64</v>
      </c>
      <c r="D7" s="383"/>
      <c r="E7" s="383"/>
      <c r="F7" s="383"/>
      <c r="G7" s="383"/>
      <c r="H7" s="383" t="s">
        <v>192</v>
      </c>
      <c r="I7" s="383"/>
      <c r="J7" s="383"/>
      <c r="K7" s="383"/>
      <c r="L7" s="383"/>
      <c r="M7" s="383" t="s">
        <v>56</v>
      </c>
      <c r="N7" s="383"/>
      <c r="O7" s="383"/>
      <c r="P7" s="383"/>
      <c r="Q7" s="384"/>
      <c r="R7" s="384" t="s">
        <v>3</v>
      </c>
      <c r="S7" s="384"/>
      <c r="T7" s="384"/>
      <c r="U7" s="384"/>
      <c r="V7" s="384"/>
    </row>
    <row r="8" spans="1:22" s="23" customFormat="1" ht="33.75" customHeight="1" x14ac:dyDescent="0.25">
      <c r="A8" s="240"/>
      <c r="B8" s="241"/>
      <c r="C8" s="403" t="s">
        <v>133</v>
      </c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5"/>
    </row>
    <row r="9" spans="1:22" s="15" customFormat="1" ht="15" customHeight="1" x14ac:dyDescent="0.25">
      <c r="A9" s="240"/>
      <c r="B9" s="241"/>
      <c r="C9" s="19" t="s">
        <v>12</v>
      </c>
      <c r="D9" s="19" t="s">
        <v>12</v>
      </c>
      <c r="E9" s="19" t="s">
        <v>12</v>
      </c>
      <c r="F9" s="19" t="s">
        <v>12</v>
      </c>
      <c r="G9" s="117" t="s">
        <v>12</v>
      </c>
      <c r="H9" s="19" t="s">
        <v>12</v>
      </c>
      <c r="I9" s="19" t="s">
        <v>12</v>
      </c>
      <c r="J9" s="19" t="s">
        <v>12</v>
      </c>
      <c r="K9" s="19" t="s">
        <v>12</v>
      </c>
      <c r="L9" s="117" t="s">
        <v>12</v>
      </c>
      <c r="M9" s="19" t="s">
        <v>12</v>
      </c>
      <c r="N9" s="19" t="s">
        <v>12</v>
      </c>
      <c r="O9" s="19" t="s">
        <v>12</v>
      </c>
      <c r="P9" s="19" t="s">
        <v>12</v>
      </c>
      <c r="Q9" s="117" t="s">
        <v>12</v>
      </c>
      <c r="R9" s="19" t="s">
        <v>12</v>
      </c>
      <c r="S9" s="19" t="s">
        <v>12</v>
      </c>
      <c r="T9" s="19" t="s">
        <v>12</v>
      </c>
      <c r="U9" s="19" t="s">
        <v>12</v>
      </c>
      <c r="V9" s="116" t="s">
        <v>12</v>
      </c>
    </row>
    <row r="10" spans="1:22" s="105" customFormat="1" ht="15" customHeight="1" x14ac:dyDescent="0.25">
      <c r="A10" s="240"/>
      <c r="B10" s="241"/>
      <c r="C10" s="114" t="s">
        <v>43</v>
      </c>
      <c r="D10" s="114" t="s">
        <v>45</v>
      </c>
      <c r="E10" s="114" t="s">
        <v>46</v>
      </c>
      <c r="F10" s="114" t="s">
        <v>47</v>
      </c>
      <c r="G10" s="117"/>
      <c r="H10" s="114" t="s">
        <v>43</v>
      </c>
      <c r="I10" s="114" t="s">
        <v>45</v>
      </c>
      <c r="J10" s="114" t="s">
        <v>46</v>
      </c>
      <c r="K10" s="114" t="s">
        <v>47</v>
      </c>
      <c r="L10" s="117"/>
      <c r="M10" s="114" t="s">
        <v>43</v>
      </c>
      <c r="N10" s="114" t="s">
        <v>45</v>
      </c>
      <c r="O10" s="114" t="s">
        <v>46</v>
      </c>
      <c r="P10" s="114" t="s">
        <v>47</v>
      </c>
      <c r="Q10" s="117"/>
      <c r="R10" s="114" t="s">
        <v>43</v>
      </c>
      <c r="S10" s="114" t="s">
        <v>45</v>
      </c>
      <c r="T10" s="114" t="s">
        <v>46</v>
      </c>
      <c r="U10" s="114" t="s">
        <v>47</v>
      </c>
      <c r="V10" s="116"/>
    </row>
    <row r="11" spans="1:22" ht="30" hidden="1" x14ac:dyDescent="0.25">
      <c r="A11" s="26">
        <f>Сводная!A11</f>
        <v>1</v>
      </c>
      <c r="B11" s="25" t="str">
        <f>Сводная!B11</f>
        <v xml:space="preserve">ОГБУЗ "Костромская областная клиническая больница имени Королева Е. И." </v>
      </c>
      <c r="C11" s="76">
        <f>'ПФ-ФАП и ФП'!F11</f>
        <v>0</v>
      </c>
      <c r="D11" s="76">
        <f>'ПФ-ФАП и ФП'!J11</f>
        <v>0</v>
      </c>
      <c r="E11" s="76">
        <f>'ПФ-ФАП и ФП'!N11</f>
        <v>0</v>
      </c>
      <c r="F11" s="76">
        <f>'ПФ-ФАП и ФП'!R11</f>
        <v>0</v>
      </c>
      <c r="G11" s="78">
        <f t="shared" ref="G11:G42" si="0">C11+D11+E11+F11</f>
        <v>0</v>
      </c>
      <c r="H11" s="76">
        <f>'ПФ-ФАП и ФП'!W11</f>
        <v>0</v>
      </c>
      <c r="I11" s="76">
        <f>'ПФ-ФАП и ФП'!AA11</f>
        <v>0</v>
      </c>
      <c r="J11" s="76">
        <f>'ПФ-ФАП и ФП'!AE11</f>
        <v>0</v>
      </c>
      <c r="K11" s="76">
        <f>'ПФ-ФАП и ФП'!AI11</f>
        <v>0</v>
      </c>
      <c r="L11" s="78">
        <f t="shared" ref="L11:L42" si="1">H11+I11+J11+K11</f>
        <v>0</v>
      </c>
      <c r="M11" s="76">
        <f>'ПФ-ФАП и ФП'!AN11</f>
        <v>0</v>
      </c>
      <c r="N11" s="76">
        <f>'ПФ-ФАП и ФП'!AR11</f>
        <v>0</v>
      </c>
      <c r="O11" s="76">
        <f>'ПФ-ФАП и ФП'!AV11</f>
        <v>0</v>
      </c>
      <c r="P11" s="76">
        <f>'ПФ-ФАП и ФП'!AZ11</f>
        <v>0</v>
      </c>
      <c r="Q11" s="78">
        <f t="shared" ref="Q11:Q42" si="2">M11+N11+O11+P11</f>
        <v>0</v>
      </c>
      <c r="R11" s="76">
        <f t="shared" ref="R11:R42" si="3">C11+H11+M11</f>
        <v>0</v>
      </c>
      <c r="S11" s="76">
        <f t="shared" ref="S11:S42" si="4">D11+I11+N11</f>
        <v>0</v>
      </c>
      <c r="T11" s="76">
        <f t="shared" ref="T11:T42" si="5">E11+J11+O11</f>
        <v>0</v>
      </c>
      <c r="U11" s="76">
        <f t="shared" ref="U11:U42" si="6">F11+K11+P11</f>
        <v>0</v>
      </c>
      <c r="V11" s="115">
        <f t="shared" ref="V11:V42" si="7">R11+S11+T11+U11</f>
        <v>0</v>
      </c>
    </row>
    <row r="12" spans="1:22" ht="15" hidden="1" x14ac:dyDescent="0.25">
      <c r="A12" s="26">
        <f>Сводная!A12</f>
        <v>2</v>
      </c>
      <c r="B12" s="25" t="str">
        <f>Сводная!B12</f>
        <v xml:space="preserve">ОГБУЗ "Костромская областная детская больница" </v>
      </c>
      <c r="C12" s="76">
        <f>'ПФ-ФАП и ФП'!F12</f>
        <v>0</v>
      </c>
      <c r="D12" s="76">
        <f>'ПФ-ФАП и ФП'!J12</f>
        <v>0</v>
      </c>
      <c r="E12" s="76">
        <f>'ПФ-ФАП и ФП'!N12</f>
        <v>0</v>
      </c>
      <c r="F12" s="76">
        <f>'ПФ-ФАП и ФП'!R12</f>
        <v>0</v>
      </c>
      <c r="G12" s="78">
        <f t="shared" si="0"/>
        <v>0</v>
      </c>
      <c r="H12" s="76">
        <f>'ПФ-ФАП и ФП'!W12</f>
        <v>0</v>
      </c>
      <c r="I12" s="76">
        <f>'ПФ-ФАП и ФП'!AA12</f>
        <v>0</v>
      </c>
      <c r="J12" s="76">
        <f>'ПФ-ФАП и ФП'!AE12</f>
        <v>0</v>
      </c>
      <c r="K12" s="76">
        <f>'ПФ-ФАП и ФП'!AI12</f>
        <v>0</v>
      </c>
      <c r="L12" s="78">
        <f t="shared" si="1"/>
        <v>0</v>
      </c>
      <c r="M12" s="76">
        <f>'ПФ-ФАП и ФП'!AN12</f>
        <v>0</v>
      </c>
      <c r="N12" s="76">
        <f>'ПФ-ФАП и ФП'!AR12</f>
        <v>0</v>
      </c>
      <c r="O12" s="76">
        <f>'ПФ-ФАП и ФП'!AV12</f>
        <v>0</v>
      </c>
      <c r="P12" s="76">
        <f>'ПФ-ФАП и ФП'!AZ12</f>
        <v>0</v>
      </c>
      <c r="Q12" s="78">
        <f t="shared" si="2"/>
        <v>0</v>
      </c>
      <c r="R12" s="76">
        <f t="shared" si="3"/>
        <v>0</v>
      </c>
      <c r="S12" s="76">
        <f t="shared" si="4"/>
        <v>0</v>
      </c>
      <c r="T12" s="76">
        <f t="shared" si="5"/>
        <v>0</v>
      </c>
      <c r="U12" s="76">
        <f t="shared" si="6"/>
        <v>0</v>
      </c>
      <c r="V12" s="115">
        <f t="shared" si="7"/>
        <v>0</v>
      </c>
    </row>
    <row r="13" spans="1:22" ht="15" hidden="1" x14ac:dyDescent="0.25">
      <c r="A13" s="26">
        <f>Сводная!A13</f>
        <v>3</v>
      </c>
      <c r="B13" s="25" t="str">
        <f>Сводная!B13</f>
        <v xml:space="preserve">ОГБУЗ "Костромской областной госпиталь для ветеранов войн" </v>
      </c>
      <c r="C13" s="76">
        <f>'ПФ-ФАП и ФП'!F13</f>
        <v>0</v>
      </c>
      <c r="D13" s="76">
        <f>'ПФ-ФАП и ФП'!J13</f>
        <v>0</v>
      </c>
      <c r="E13" s="76">
        <f>'ПФ-ФАП и ФП'!N13</f>
        <v>0</v>
      </c>
      <c r="F13" s="76">
        <f>'ПФ-ФАП и ФП'!R13</f>
        <v>0</v>
      </c>
      <c r="G13" s="78">
        <f t="shared" si="0"/>
        <v>0</v>
      </c>
      <c r="H13" s="76">
        <f>'ПФ-ФАП и ФП'!W13</f>
        <v>0</v>
      </c>
      <c r="I13" s="76">
        <f>'ПФ-ФАП и ФП'!AA13</f>
        <v>0</v>
      </c>
      <c r="J13" s="76">
        <f>'ПФ-ФАП и ФП'!AE13</f>
        <v>0</v>
      </c>
      <c r="K13" s="76">
        <f>'ПФ-ФАП и ФП'!AI13</f>
        <v>0</v>
      </c>
      <c r="L13" s="78">
        <f t="shared" si="1"/>
        <v>0</v>
      </c>
      <c r="M13" s="76">
        <f>'ПФ-ФАП и ФП'!AN13</f>
        <v>0</v>
      </c>
      <c r="N13" s="76">
        <f>'ПФ-ФАП и ФП'!AR13</f>
        <v>0</v>
      </c>
      <c r="O13" s="76">
        <f>'ПФ-ФАП и ФП'!AV13</f>
        <v>0</v>
      </c>
      <c r="P13" s="76">
        <f>'ПФ-ФАП и ФП'!AZ13</f>
        <v>0</v>
      </c>
      <c r="Q13" s="78">
        <f t="shared" si="2"/>
        <v>0</v>
      </c>
      <c r="R13" s="76">
        <f t="shared" si="3"/>
        <v>0</v>
      </c>
      <c r="S13" s="76">
        <f t="shared" si="4"/>
        <v>0</v>
      </c>
      <c r="T13" s="76">
        <f t="shared" si="5"/>
        <v>0</v>
      </c>
      <c r="U13" s="76">
        <f t="shared" si="6"/>
        <v>0</v>
      </c>
      <c r="V13" s="115">
        <f t="shared" si="7"/>
        <v>0</v>
      </c>
    </row>
    <row r="14" spans="1:22" ht="15" hidden="1" x14ac:dyDescent="0.25">
      <c r="A14" s="26">
        <f>Сводная!A14</f>
        <v>4</v>
      </c>
      <c r="B14" s="25" t="str">
        <f>Сводная!B14</f>
        <v xml:space="preserve">ОГБУЗ "Костромской онкологический диспансер" </v>
      </c>
      <c r="C14" s="76">
        <f>'ПФ-ФАП и ФП'!F14</f>
        <v>0</v>
      </c>
      <c r="D14" s="76">
        <f>'ПФ-ФАП и ФП'!J14</f>
        <v>0</v>
      </c>
      <c r="E14" s="76">
        <f>'ПФ-ФАП и ФП'!N14</f>
        <v>0</v>
      </c>
      <c r="F14" s="76">
        <f>'ПФ-ФАП и ФП'!R14</f>
        <v>0</v>
      </c>
      <c r="G14" s="78">
        <f t="shared" si="0"/>
        <v>0</v>
      </c>
      <c r="H14" s="76">
        <f>'ПФ-ФАП и ФП'!W14</f>
        <v>0</v>
      </c>
      <c r="I14" s="76">
        <f>'ПФ-ФАП и ФП'!AA14</f>
        <v>0</v>
      </c>
      <c r="J14" s="76">
        <f>'ПФ-ФАП и ФП'!AE14</f>
        <v>0</v>
      </c>
      <c r="K14" s="76">
        <f>'ПФ-ФАП и ФП'!AI14</f>
        <v>0</v>
      </c>
      <c r="L14" s="78">
        <f t="shared" si="1"/>
        <v>0</v>
      </c>
      <c r="M14" s="76">
        <f>'ПФ-ФАП и ФП'!AN14</f>
        <v>0</v>
      </c>
      <c r="N14" s="76">
        <f>'ПФ-ФАП и ФП'!AR14</f>
        <v>0</v>
      </c>
      <c r="O14" s="76">
        <f>'ПФ-ФАП и ФП'!AV14</f>
        <v>0</v>
      </c>
      <c r="P14" s="76">
        <f>'ПФ-ФАП и ФП'!AZ14</f>
        <v>0</v>
      </c>
      <c r="Q14" s="78">
        <f t="shared" si="2"/>
        <v>0</v>
      </c>
      <c r="R14" s="76">
        <f t="shared" si="3"/>
        <v>0</v>
      </c>
      <c r="S14" s="76">
        <f t="shared" si="4"/>
        <v>0</v>
      </c>
      <c r="T14" s="76">
        <f t="shared" si="5"/>
        <v>0</v>
      </c>
      <c r="U14" s="76">
        <f t="shared" si="6"/>
        <v>0</v>
      </c>
      <c r="V14" s="115">
        <f t="shared" si="7"/>
        <v>0</v>
      </c>
    </row>
    <row r="15" spans="1:22" ht="30" hidden="1" x14ac:dyDescent="0.25">
      <c r="A15" s="26">
        <f>Сводная!A15</f>
        <v>5</v>
      </c>
      <c r="B15" s="25" t="str">
        <f>Сводная!B15</f>
        <v>ОГБУЗ "Костромская областная стоматологическая поликлиника"</v>
      </c>
      <c r="C15" s="76">
        <f>'ПФ-ФАП и ФП'!F15</f>
        <v>0</v>
      </c>
      <c r="D15" s="76">
        <f>'ПФ-ФАП и ФП'!J15</f>
        <v>0</v>
      </c>
      <c r="E15" s="76">
        <f>'ПФ-ФАП и ФП'!N15</f>
        <v>0</v>
      </c>
      <c r="F15" s="76">
        <f>'ПФ-ФАП и ФП'!R15</f>
        <v>0</v>
      </c>
      <c r="G15" s="78">
        <f t="shared" si="0"/>
        <v>0</v>
      </c>
      <c r="H15" s="76">
        <f>'ПФ-ФАП и ФП'!W15</f>
        <v>0</v>
      </c>
      <c r="I15" s="76">
        <f>'ПФ-ФАП и ФП'!AA15</f>
        <v>0</v>
      </c>
      <c r="J15" s="76">
        <f>'ПФ-ФАП и ФП'!AE15</f>
        <v>0</v>
      </c>
      <c r="K15" s="76">
        <f>'ПФ-ФАП и ФП'!AI15</f>
        <v>0</v>
      </c>
      <c r="L15" s="78">
        <f t="shared" si="1"/>
        <v>0</v>
      </c>
      <c r="M15" s="76">
        <f>'ПФ-ФАП и ФП'!AN15</f>
        <v>0</v>
      </c>
      <c r="N15" s="76">
        <f>'ПФ-ФАП и ФП'!AR15</f>
        <v>0</v>
      </c>
      <c r="O15" s="76">
        <f>'ПФ-ФАП и ФП'!AV15</f>
        <v>0</v>
      </c>
      <c r="P15" s="76">
        <f>'ПФ-ФАП и ФП'!AZ15</f>
        <v>0</v>
      </c>
      <c r="Q15" s="78">
        <f t="shared" si="2"/>
        <v>0</v>
      </c>
      <c r="R15" s="76">
        <f t="shared" si="3"/>
        <v>0</v>
      </c>
      <c r="S15" s="76">
        <f t="shared" si="4"/>
        <v>0</v>
      </c>
      <c r="T15" s="76">
        <f t="shared" si="5"/>
        <v>0</v>
      </c>
      <c r="U15" s="76">
        <f t="shared" si="6"/>
        <v>0</v>
      </c>
      <c r="V15" s="115">
        <f t="shared" si="7"/>
        <v>0</v>
      </c>
    </row>
    <row r="16" spans="1:22" ht="30" hidden="1" x14ac:dyDescent="0.25">
      <c r="A16" s="26">
        <f>Сводная!A16</f>
        <v>6</v>
      </c>
      <c r="B16" s="25" t="str">
        <f>Сводная!B16</f>
        <v xml:space="preserve">ОГБУЗ "Костромской центр специализированных видов медицинской помощи" </v>
      </c>
      <c r="C16" s="76">
        <f>'ПФ-ФАП и ФП'!F16</f>
        <v>0</v>
      </c>
      <c r="D16" s="76">
        <f>'ПФ-ФАП и ФП'!J16</f>
        <v>0</v>
      </c>
      <c r="E16" s="76">
        <f>'ПФ-ФАП и ФП'!N16</f>
        <v>0</v>
      </c>
      <c r="F16" s="76">
        <f>'ПФ-ФАП и ФП'!R16</f>
        <v>0</v>
      </c>
      <c r="G16" s="78">
        <f t="shared" si="0"/>
        <v>0</v>
      </c>
      <c r="H16" s="76">
        <f>'ПФ-ФАП и ФП'!W16</f>
        <v>0</v>
      </c>
      <c r="I16" s="76">
        <f>'ПФ-ФАП и ФП'!AA16</f>
        <v>0</v>
      </c>
      <c r="J16" s="76">
        <f>'ПФ-ФАП и ФП'!AE16</f>
        <v>0</v>
      </c>
      <c r="K16" s="76">
        <f>'ПФ-ФАП и ФП'!AI16</f>
        <v>0</v>
      </c>
      <c r="L16" s="78">
        <f t="shared" si="1"/>
        <v>0</v>
      </c>
      <c r="M16" s="76">
        <f>'ПФ-ФАП и ФП'!AN16</f>
        <v>0</v>
      </c>
      <c r="N16" s="76">
        <f>'ПФ-ФАП и ФП'!AR16</f>
        <v>0</v>
      </c>
      <c r="O16" s="76">
        <f>'ПФ-ФАП и ФП'!AV16</f>
        <v>0</v>
      </c>
      <c r="P16" s="76">
        <f>'ПФ-ФАП и ФП'!AZ16</f>
        <v>0</v>
      </c>
      <c r="Q16" s="78">
        <f t="shared" si="2"/>
        <v>0</v>
      </c>
      <c r="R16" s="76">
        <f t="shared" si="3"/>
        <v>0</v>
      </c>
      <c r="S16" s="76">
        <f t="shared" si="4"/>
        <v>0</v>
      </c>
      <c r="T16" s="76">
        <f t="shared" si="5"/>
        <v>0</v>
      </c>
      <c r="U16" s="76">
        <f t="shared" si="6"/>
        <v>0</v>
      </c>
      <c r="V16" s="115">
        <f t="shared" si="7"/>
        <v>0</v>
      </c>
    </row>
    <row r="17" spans="1:22" ht="15" hidden="1" x14ac:dyDescent="0.25">
      <c r="A17" s="26">
        <f>Сводная!A17</f>
        <v>7</v>
      </c>
      <c r="B17" s="25" t="str">
        <f>Сводная!B17</f>
        <v>ОГБУЗ ЦОЗСР КО "Центр матери и ребенка"</v>
      </c>
      <c r="C17" s="76">
        <f>'ПФ-ФАП и ФП'!F17</f>
        <v>0</v>
      </c>
      <c r="D17" s="76">
        <f>'ПФ-ФАП и ФП'!J17</f>
        <v>0</v>
      </c>
      <c r="E17" s="76">
        <f>'ПФ-ФАП и ФП'!N17</f>
        <v>0</v>
      </c>
      <c r="F17" s="76">
        <f>'ПФ-ФАП и ФП'!R17</f>
        <v>0</v>
      </c>
      <c r="G17" s="78">
        <f t="shared" si="0"/>
        <v>0</v>
      </c>
      <c r="H17" s="76">
        <f>'ПФ-ФАП и ФП'!W17</f>
        <v>0</v>
      </c>
      <c r="I17" s="76">
        <f>'ПФ-ФАП и ФП'!AA17</f>
        <v>0</v>
      </c>
      <c r="J17" s="76">
        <f>'ПФ-ФАП и ФП'!AE17</f>
        <v>0</v>
      </c>
      <c r="K17" s="76">
        <f>'ПФ-ФАП и ФП'!AI17</f>
        <v>0</v>
      </c>
      <c r="L17" s="78">
        <f t="shared" si="1"/>
        <v>0</v>
      </c>
      <c r="M17" s="76">
        <f>'ПФ-ФАП и ФП'!AN17</f>
        <v>0</v>
      </c>
      <c r="N17" s="76">
        <f>'ПФ-ФАП и ФП'!AR17</f>
        <v>0</v>
      </c>
      <c r="O17" s="76">
        <f>'ПФ-ФАП и ФП'!AV17</f>
        <v>0</v>
      </c>
      <c r="P17" s="76">
        <f>'ПФ-ФАП и ФП'!AZ17</f>
        <v>0</v>
      </c>
      <c r="Q17" s="78">
        <f t="shared" si="2"/>
        <v>0</v>
      </c>
      <c r="R17" s="76">
        <f t="shared" si="3"/>
        <v>0</v>
      </c>
      <c r="S17" s="76">
        <f t="shared" si="4"/>
        <v>0</v>
      </c>
      <c r="T17" s="76">
        <f t="shared" si="5"/>
        <v>0</v>
      </c>
      <c r="U17" s="76">
        <f t="shared" si="6"/>
        <v>0</v>
      </c>
      <c r="V17" s="115">
        <f t="shared" si="7"/>
        <v>0</v>
      </c>
    </row>
    <row r="18" spans="1:22" ht="30" hidden="1" x14ac:dyDescent="0.25">
      <c r="A18" s="26">
        <f>Сводная!A18</f>
        <v>8</v>
      </c>
      <c r="B18" s="25" t="str">
        <f>Сводная!B18</f>
        <v>ОГБУЗ "Центр специализированной помощи по профилактике и борьбе с инфекционными заболеваниями"</v>
      </c>
      <c r="C18" s="76">
        <f>'ПФ-ФАП и ФП'!F18</f>
        <v>0</v>
      </c>
      <c r="D18" s="76">
        <f>'ПФ-ФАП и ФП'!J18</f>
        <v>0</v>
      </c>
      <c r="E18" s="76">
        <f>'ПФ-ФАП и ФП'!N18</f>
        <v>0</v>
      </c>
      <c r="F18" s="76">
        <f>'ПФ-ФАП и ФП'!R18</f>
        <v>0</v>
      </c>
      <c r="G18" s="78">
        <f t="shared" si="0"/>
        <v>0</v>
      </c>
      <c r="H18" s="76">
        <f>'ПФ-ФАП и ФП'!W18</f>
        <v>0</v>
      </c>
      <c r="I18" s="76">
        <f>'ПФ-ФАП и ФП'!AA18</f>
        <v>0</v>
      </c>
      <c r="J18" s="76">
        <f>'ПФ-ФАП и ФП'!AE18</f>
        <v>0</v>
      </c>
      <c r="K18" s="76">
        <f>'ПФ-ФАП и ФП'!AI18</f>
        <v>0</v>
      </c>
      <c r="L18" s="78">
        <f t="shared" si="1"/>
        <v>0</v>
      </c>
      <c r="M18" s="76">
        <f>'ПФ-ФАП и ФП'!AN18</f>
        <v>0</v>
      </c>
      <c r="N18" s="76">
        <f>'ПФ-ФАП и ФП'!AR18</f>
        <v>0</v>
      </c>
      <c r="O18" s="76">
        <f>'ПФ-ФАП и ФП'!AV18</f>
        <v>0</v>
      </c>
      <c r="P18" s="76">
        <f>'ПФ-ФАП и ФП'!AZ18</f>
        <v>0</v>
      </c>
      <c r="Q18" s="78">
        <f t="shared" si="2"/>
        <v>0</v>
      </c>
      <c r="R18" s="76">
        <f t="shared" si="3"/>
        <v>0</v>
      </c>
      <c r="S18" s="76">
        <f t="shared" si="4"/>
        <v>0</v>
      </c>
      <c r="T18" s="76">
        <f t="shared" si="5"/>
        <v>0</v>
      </c>
      <c r="U18" s="76">
        <f t="shared" si="6"/>
        <v>0</v>
      </c>
      <c r="V18" s="115">
        <f t="shared" si="7"/>
        <v>0</v>
      </c>
    </row>
    <row r="19" spans="1:22" ht="15" hidden="1" x14ac:dyDescent="0.25">
      <c r="A19" s="26">
        <f>Сводная!A19</f>
        <v>9</v>
      </c>
      <c r="B19" s="25" t="str">
        <f>Сводная!B19</f>
        <v xml:space="preserve">ОГБУЗ "Городская больница г. Костромы" </v>
      </c>
      <c r="C19" s="76">
        <f>'ПФ-ФАП и ФП'!F19</f>
        <v>0</v>
      </c>
      <c r="D19" s="76">
        <f>'ПФ-ФАП и ФП'!J19</f>
        <v>0</v>
      </c>
      <c r="E19" s="76">
        <f>'ПФ-ФАП и ФП'!N19</f>
        <v>0</v>
      </c>
      <c r="F19" s="76">
        <f>'ПФ-ФАП и ФП'!R19</f>
        <v>0</v>
      </c>
      <c r="G19" s="78">
        <f t="shared" si="0"/>
        <v>0</v>
      </c>
      <c r="H19" s="76">
        <f>'ПФ-ФАП и ФП'!W19</f>
        <v>0</v>
      </c>
      <c r="I19" s="76">
        <f>'ПФ-ФАП и ФП'!AA19</f>
        <v>0</v>
      </c>
      <c r="J19" s="76">
        <f>'ПФ-ФАП и ФП'!AE19</f>
        <v>0</v>
      </c>
      <c r="K19" s="76">
        <f>'ПФ-ФАП и ФП'!AI19</f>
        <v>0</v>
      </c>
      <c r="L19" s="78">
        <f t="shared" si="1"/>
        <v>0</v>
      </c>
      <c r="M19" s="76">
        <f>'ПФ-ФАП и ФП'!AN19</f>
        <v>0</v>
      </c>
      <c r="N19" s="76">
        <f>'ПФ-ФАП и ФП'!AR19</f>
        <v>0</v>
      </c>
      <c r="O19" s="76">
        <f>'ПФ-ФАП и ФП'!AV19</f>
        <v>0</v>
      </c>
      <c r="P19" s="76">
        <f>'ПФ-ФАП и ФП'!AZ19</f>
        <v>0</v>
      </c>
      <c r="Q19" s="78">
        <f t="shared" si="2"/>
        <v>0</v>
      </c>
      <c r="R19" s="76">
        <f t="shared" si="3"/>
        <v>0</v>
      </c>
      <c r="S19" s="76">
        <f t="shared" si="4"/>
        <v>0</v>
      </c>
      <c r="T19" s="76">
        <f t="shared" si="5"/>
        <v>0</v>
      </c>
      <c r="U19" s="76">
        <f t="shared" si="6"/>
        <v>0</v>
      </c>
      <c r="V19" s="115">
        <f t="shared" si="7"/>
        <v>0</v>
      </c>
    </row>
    <row r="20" spans="1:22" ht="15" hidden="1" x14ac:dyDescent="0.25">
      <c r="A20" s="26">
        <f>Сводная!A20</f>
        <v>10</v>
      </c>
      <c r="B20" s="25" t="str">
        <f>Сводная!B20</f>
        <v xml:space="preserve">ОГБУЗ "Родильный дом г.Костромы" </v>
      </c>
      <c r="C20" s="76">
        <f>'ПФ-ФАП и ФП'!F20</f>
        <v>0</v>
      </c>
      <c r="D20" s="76">
        <f>'ПФ-ФАП и ФП'!J20</f>
        <v>0</v>
      </c>
      <c r="E20" s="76">
        <f>'ПФ-ФАП и ФП'!N20</f>
        <v>0</v>
      </c>
      <c r="F20" s="76">
        <f>'ПФ-ФАП и ФП'!R20</f>
        <v>0</v>
      </c>
      <c r="G20" s="78">
        <f t="shared" si="0"/>
        <v>0</v>
      </c>
      <c r="H20" s="76">
        <f>'ПФ-ФАП и ФП'!W20</f>
        <v>0</v>
      </c>
      <c r="I20" s="76">
        <f>'ПФ-ФАП и ФП'!AA20</f>
        <v>0</v>
      </c>
      <c r="J20" s="76">
        <f>'ПФ-ФАП и ФП'!AE20</f>
        <v>0</v>
      </c>
      <c r="K20" s="76">
        <f>'ПФ-ФАП и ФП'!AI20</f>
        <v>0</v>
      </c>
      <c r="L20" s="78">
        <f t="shared" si="1"/>
        <v>0</v>
      </c>
      <c r="M20" s="76">
        <f>'ПФ-ФАП и ФП'!AN20</f>
        <v>0</v>
      </c>
      <c r="N20" s="76">
        <f>'ПФ-ФАП и ФП'!AR20</f>
        <v>0</v>
      </c>
      <c r="O20" s="76">
        <f>'ПФ-ФАП и ФП'!AV20</f>
        <v>0</v>
      </c>
      <c r="P20" s="76">
        <f>'ПФ-ФАП и ФП'!AZ20</f>
        <v>0</v>
      </c>
      <c r="Q20" s="78">
        <f t="shared" si="2"/>
        <v>0</v>
      </c>
      <c r="R20" s="76">
        <f t="shared" si="3"/>
        <v>0</v>
      </c>
      <c r="S20" s="76">
        <f t="shared" si="4"/>
        <v>0</v>
      </c>
      <c r="T20" s="76">
        <f t="shared" si="5"/>
        <v>0</v>
      </c>
      <c r="U20" s="76">
        <f t="shared" si="6"/>
        <v>0</v>
      </c>
      <c r="V20" s="115">
        <f t="shared" si="7"/>
        <v>0</v>
      </c>
    </row>
    <row r="21" spans="1:22" ht="30" hidden="1" x14ac:dyDescent="0.25">
      <c r="A21" s="26">
        <f>Сводная!A21</f>
        <v>11</v>
      </c>
      <c r="B21" s="25" t="str">
        <f>Сводная!B21</f>
        <v xml:space="preserve"> ОГБУЗ  "Стоматологическая поликлиника № 1 города Костромы"</v>
      </c>
      <c r="C21" s="76">
        <f>'ПФ-ФАП и ФП'!F21</f>
        <v>0</v>
      </c>
      <c r="D21" s="76">
        <f>'ПФ-ФАП и ФП'!J21</f>
        <v>0</v>
      </c>
      <c r="E21" s="76">
        <f>'ПФ-ФАП и ФП'!N21</f>
        <v>0</v>
      </c>
      <c r="F21" s="76">
        <f>'ПФ-ФАП и ФП'!R21</f>
        <v>0</v>
      </c>
      <c r="G21" s="78">
        <f t="shared" si="0"/>
        <v>0</v>
      </c>
      <c r="H21" s="76">
        <f>'ПФ-ФАП и ФП'!W21</f>
        <v>0</v>
      </c>
      <c r="I21" s="76">
        <f>'ПФ-ФАП и ФП'!AA21</f>
        <v>0</v>
      </c>
      <c r="J21" s="76">
        <f>'ПФ-ФАП и ФП'!AE21</f>
        <v>0</v>
      </c>
      <c r="K21" s="76">
        <f>'ПФ-ФАП и ФП'!AI21</f>
        <v>0</v>
      </c>
      <c r="L21" s="78">
        <f t="shared" si="1"/>
        <v>0</v>
      </c>
      <c r="M21" s="76">
        <f>'ПФ-ФАП и ФП'!AN21</f>
        <v>0</v>
      </c>
      <c r="N21" s="76">
        <f>'ПФ-ФАП и ФП'!AR21</f>
        <v>0</v>
      </c>
      <c r="O21" s="76">
        <f>'ПФ-ФАП и ФП'!AV21</f>
        <v>0</v>
      </c>
      <c r="P21" s="76">
        <f>'ПФ-ФАП и ФП'!AZ21</f>
        <v>0</v>
      </c>
      <c r="Q21" s="78">
        <f t="shared" si="2"/>
        <v>0</v>
      </c>
      <c r="R21" s="76">
        <f t="shared" si="3"/>
        <v>0</v>
      </c>
      <c r="S21" s="76">
        <f t="shared" si="4"/>
        <v>0</v>
      </c>
      <c r="T21" s="76">
        <f t="shared" si="5"/>
        <v>0</v>
      </c>
      <c r="U21" s="76">
        <f t="shared" si="6"/>
        <v>0</v>
      </c>
      <c r="V21" s="115">
        <f t="shared" si="7"/>
        <v>0</v>
      </c>
    </row>
    <row r="22" spans="1:22" ht="30" hidden="1" x14ac:dyDescent="0.25">
      <c r="A22" s="26">
        <f>Сводная!A22</f>
        <v>12</v>
      </c>
      <c r="B22" s="25" t="str">
        <f>Сводная!B22</f>
        <v>ОГБУЗ "Костромская областная станция скорой медицинской помощи и медицины катастроф"</v>
      </c>
      <c r="C22" s="76">
        <f>'ПФ-ФАП и ФП'!F22</f>
        <v>0</v>
      </c>
      <c r="D22" s="76">
        <f>'ПФ-ФАП и ФП'!J22</f>
        <v>0</v>
      </c>
      <c r="E22" s="76">
        <f>'ПФ-ФАП и ФП'!N22</f>
        <v>0</v>
      </c>
      <c r="F22" s="76">
        <f>'ПФ-ФАП и ФП'!R22</f>
        <v>0</v>
      </c>
      <c r="G22" s="78">
        <f t="shared" si="0"/>
        <v>0</v>
      </c>
      <c r="H22" s="76">
        <f>'ПФ-ФАП и ФП'!W22</f>
        <v>0</v>
      </c>
      <c r="I22" s="76">
        <f>'ПФ-ФАП и ФП'!AA22</f>
        <v>0</v>
      </c>
      <c r="J22" s="76">
        <f>'ПФ-ФАП и ФП'!AE22</f>
        <v>0</v>
      </c>
      <c r="K22" s="76">
        <f>'ПФ-ФАП и ФП'!AI22</f>
        <v>0</v>
      </c>
      <c r="L22" s="78">
        <f t="shared" si="1"/>
        <v>0</v>
      </c>
      <c r="M22" s="76">
        <f>'ПФ-ФАП и ФП'!AN22</f>
        <v>0</v>
      </c>
      <c r="N22" s="76">
        <f>'ПФ-ФАП и ФП'!AR22</f>
        <v>0</v>
      </c>
      <c r="O22" s="76">
        <f>'ПФ-ФАП и ФП'!AV22</f>
        <v>0</v>
      </c>
      <c r="P22" s="76">
        <f>'ПФ-ФАП и ФП'!AZ22</f>
        <v>0</v>
      </c>
      <c r="Q22" s="78">
        <f t="shared" si="2"/>
        <v>0</v>
      </c>
      <c r="R22" s="76">
        <f t="shared" si="3"/>
        <v>0</v>
      </c>
      <c r="S22" s="76">
        <f t="shared" si="4"/>
        <v>0</v>
      </c>
      <c r="T22" s="76">
        <f t="shared" si="5"/>
        <v>0</v>
      </c>
      <c r="U22" s="76">
        <f t="shared" si="6"/>
        <v>0</v>
      </c>
      <c r="V22" s="115">
        <f t="shared" si="7"/>
        <v>0</v>
      </c>
    </row>
    <row r="23" spans="1:22" ht="15" hidden="1" x14ac:dyDescent="0.25">
      <c r="A23" s="26">
        <f>Сводная!A23</f>
        <v>13</v>
      </c>
      <c r="B23" s="25" t="str">
        <f>Сводная!B23</f>
        <v xml:space="preserve"> ОГБУЗ "Окружная больница Костромского округа № 1"</v>
      </c>
      <c r="C23" s="76">
        <f>'ПФ-ФАП и ФП'!F23</f>
        <v>0</v>
      </c>
      <c r="D23" s="76">
        <f>'ПФ-ФАП и ФП'!J23</f>
        <v>0</v>
      </c>
      <c r="E23" s="76">
        <f>'ПФ-ФАП и ФП'!N23</f>
        <v>0</v>
      </c>
      <c r="F23" s="76">
        <f>'ПФ-ФАП и ФП'!R23</f>
        <v>0</v>
      </c>
      <c r="G23" s="78">
        <f t="shared" si="0"/>
        <v>0</v>
      </c>
      <c r="H23" s="76">
        <f>'ПФ-ФАП и ФП'!W23</f>
        <v>0</v>
      </c>
      <c r="I23" s="76">
        <f>'ПФ-ФАП и ФП'!AA23</f>
        <v>0</v>
      </c>
      <c r="J23" s="76">
        <f>'ПФ-ФАП и ФП'!AE23</f>
        <v>0</v>
      </c>
      <c r="K23" s="76">
        <f>'ПФ-ФАП и ФП'!AI23</f>
        <v>0</v>
      </c>
      <c r="L23" s="78">
        <f t="shared" si="1"/>
        <v>0</v>
      </c>
      <c r="M23" s="76">
        <f>'ПФ-ФАП и ФП'!AN23</f>
        <v>0</v>
      </c>
      <c r="N23" s="76">
        <f>'ПФ-ФАП и ФП'!AR23</f>
        <v>0</v>
      </c>
      <c r="O23" s="76">
        <f>'ПФ-ФАП и ФП'!AV23</f>
        <v>0</v>
      </c>
      <c r="P23" s="76">
        <f>'ПФ-ФАП и ФП'!AZ23</f>
        <v>0</v>
      </c>
      <c r="Q23" s="78">
        <f t="shared" si="2"/>
        <v>0</v>
      </c>
      <c r="R23" s="76">
        <f t="shared" si="3"/>
        <v>0</v>
      </c>
      <c r="S23" s="76">
        <f t="shared" si="4"/>
        <v>0</v>
      </c>
      <c r="T23" s="76">
        <f t="shared" si="5"/>
        <v>0</v>
      </c>
      <c r="U23" s="76">
        <f t="shared" si="6"/>
        <v>0</v>
      </c>
      <c r="V23" s="115">
        <f t="shared" si="7"/>
        <v>0</v>
      </c>
    </row>
    <row r="24" spans="1:22" ht="15" x14ac:dyDescent="0.25">
      <c r="A24" s="26">
        <f>Сводная!A24</f>
        <v>14</v>
      </c>
      <c r="B24" s="25" t="str">
        <f>Сводная!B24</f>
        <v xml:space="preserve">ОГБУЗ "Окружная больница Костромского округа № 2" </v>
      </c>
      <c r="C24" s="76">
        <f>'ПФ-ФАП и ФП'!F24</f>
        <v>2056434.72</v>
      </c>
      <c r="D24" s="76">
        <f>'ПФ-ФАП и ФП'!J24</f>
        <v>2103037.5300000003</v>
      </c>
      <c r="E24" s="76">
        <f>'ПФ-ФАП и ФП'!N24</f>
        <v>2196243.1500000004</v>
      </c>
      <c r="F24" s="76">
        <f>'ПФ-ФАП и ФП'!R24</f>
        <v>2196243.1500000004</v>
      </c>
      <c r="G24" s="78">
        <f t="shared" si="0"/>
        <v>8551958.5500000007</v>
      </c>
      <c r="H24" s="76">
        <f>'ПФ-ФАП и ФП'!W24</f>
        <v>1511422.56</v>
      </c>
      <c r="I24" s="76">
        <f>'ПФ-ФАП и ФП'!AA24</f>
        <v>1545674.33</v>
      </c>
      <c r="J24" s="76">
        <f>'ПФ-ФАП и ФП'!AE24</f>
        <v>1614177.87</v>
      </c>
      <c r="K24" s="76">
        <f>'ПФ-ФАП и ФП'!AI24</f>
        <v>1614177.87</v>
      </c>
      <c r="L24" s="78">
        <f t="shared" si="1"/>
        <v>6285452.6299999999</v>
      </c>
      <c r="M24" s="76">
        <f>'ПФ-ФАП и ФП'!AN24</f>
        <v>2007017.6400000001</v>
      </c>
      <c r="N24" s="76">
        <f>'ПФ-ФАП и ФП'!AR24</f>
        <v>2052500.56</v>
      </c>
      <c r="O24" s="76">
        <f>'ПФ-ФАП и ФП'!AV24</f>
        <v>2143466.4000000004</v>
      </c>
      <c r="P24" s="76">
        <f>'ПФ-ФАП и ФП'!AZ24</f>
        <v>2143466.7200000002</v>
      </c>
      <c r="Q24" s="78">
        <f t="shared" si="2"/>
        <v>8346451.3200000003</v>
      </c>
      <c r="R24" s="76">
        <f t="shared" si="3"/>
        <v>5574874.9199999999</v>
      </c>
      <c r="S24" s="76">
        <f t="shared" si="4"/>
        <v>5701212.4199999999</v>
      </c>
      <c r="T24" s="76">
        <f t="shared" si="5"/>
        <v>5953887.4200000009</v>
      </c>
      <c r="U24" s="76">
        <f t="shared" si="6"/>
        <v>5953887.7400000002</v>
      </c>
      <c r="V24" s="115">
        <f t="shared" si="7"/>
        <v>23183862.5</v>
      </c>
    </row>
    <row r="25" spans="1:22" ht="15" x14ac:dyDescent="0.25">
      <c r="A25" s="26">
        <f>Сводная!A25</f>
        <v>15</v>
      </c>
      <c r="B25" s="25" t="str">
        <f>Сводная!B25</f>
        <v xml:space="preserve">ОГБУЗ "Буйская центральная районная больница" </v>
      </c>
      <c r="C25" s="76">
        <f>'ПФ-ФАП и ФП'!F25</f>
        <v>2162077.11</v>
      </c>
      <c r="D25" s="76">
        <f>'ПФ-ФАП и ФП'!J25</f>
        <v>2162077.11</v>
      </c>
      <c r="E25" s="76">
        <f>'ПФ-ФАП и ФП'!N25</f>
        <v>2162077.11</v>
      </c>
      <c r="F25" s="76">
        <f>'ПФ-ФАП и ФП'!R25</f>
        <v>2162077.11</v>
      </c>
      <c r="G25" s="78">
        <f t="shared" si="0"/>
        <v>8648308.4399999995</v>
      </c>
      <c r="H25" s="76">
        <f>'ПФ-ФАП и ФП'!W25</f>
        <v>67662.66</v>
      </c>
      <c r="I25" s="76">
        <f>'ПФ-ФАП и ФП'!AA25</f>
        <v>67662.66</v>
      </c>
      <c r="J25" s="76">
        <f>'ПФ-ФАП и ФП'!AE25</f>
        <v>67662.66</v>
      </c>
      <c r="K25" s="76">
        <f>'ПФ-ФАП и ФП'!AI25</f>
        <v>67662.66</v>
      </c>
      <c r="L25" s="78">
        <f t="shared" si="1"/>
        <v>270650.64</v>
      </c>
      <c r="M25" s="76">
        <f>'ПФ-ФАП и ФП'!AN25</f>
        <v>739191.48</v>
      </c>
      <c r="N25" s="76">
        <f>'ПФ-ФАП и ФП'!AR25</f>
        <v>739191.48</v>
      </c>
      <c r="O25" s="76">
        <f>'ПФ-ФАП и ФП'!AV25</f>
        <v>739191.48</v>
      </c>
      <c r="P25" s="76">
        <f>'ПФ-ФАП и ФП'!AZ25</f>
        <v>739191.48</v>
      </c>
      <c r="Q25" s="78">
        <f t="shared" si="2"/>
        <v>2956765.92</v>
      </c>
      <c r="R25" s="76">
        <f t="shared" si="3"/>
        <v>2968931.25</v>
      </c>
      <c r="S25" s="76">
        <f t="shared" si="4"/>
        <v>2968931.25</v>
      </c>
      <c r="T25" s="76">
        <f t="shared" si="5"/>
        <v>2968931.25</v>
      </c>
      <c r="U25" s="76">
        <f t="shared" si="6"/>
        <v>2968931.25</v>
      </c>
      <c r="V25" s="115">
        <f t="shared" si="7"/>
        <v>11875725</v>
      </c>
    </row>
    <row r="26" spans="1:22" ht="15" hidden="1" x14ac:dyDescent="0.25">
      <c r="A26" s="26">
        <f>Сводная!A26</f>
        <v>16</v>
      </c>
      <c r="B26" s="25" t="str">
        <f>Сводная!B26</f>
        <v>ОГБУЗ "Волгореченская городская больница"</v>
      </c>
      <c r="C26" s="76">
        <f>'ПФ-ФАП и ФП'!F26</f>
        <v>0</v>
      </c>
      <c r="D26" s="76">
        <f>'ПФ-ФАП и ФП'!J26</f>
        <v>0</v>
      </c>
      <c r="E26" s="76">
        <f>'ПФ-ФАП и ФП'!N26</f>
        <v>0</v>
      </c>
      <c r="F26" s="76">
        <f>'ПФ-ФАП и ФП'!R26</f>
        <v>0</v>
      </c>
      <c r="G26" s="78">
        <f t="shared" si="0"/>
        <v>0</v>
      </c>
      <c r="H26" s="76">
        <f>'ПФ-ФАП и ФП'!W26</f>
        <v>0</v>
      </c>
      <c r="I26" s="76">
        <f>'ПФ-ФАП и ФП'!AA26</f>
        <v>0</v>
      </c>
      <c r="J26" s="76">
        <f>'ПФ-ФАП и ФП'!AE26</f>
        <v>0</v>
      </c>
      <c r="K26" s="76">
        <f>'ПФ-ФАП и ФП'!AI26</f>
        <v>0</v>
      </c>
      <c r="L26" s="78">
        <f t="shared" si="1"/>
        <v>0</v>
      </c>
      <c r="M26" s="76">
        <f>'ПФ-ФАП и ФП'!AN26</f>
        <v>0</v>
      </c>
      <c r="N26" s="76">
        <f>'ПФ-ФАП и ФП'!AR26</f>
        <v>0</v>
      </c>
      <c r="O26" s="76">
        <f>'ПФ-ФАП и ФП'!AV26</f>
        <v>0</v>
      </c>
      <c r="P26" s="76">
        <f>'ПФ-ФАП и ФП'!AZ26</f>
        <v>0</v>
      </c>
      <c r="Q26" s="78">
        <f t="shared" si="2"/>
        <v>0</v>
      </c>
      <c r="R26" s="76">
        <f t="shared" si="3"/>
        <v>0</v>
      </c>
      <c r="S26" s="76">
        <f t="shared" si="4"/>
        <v>0</v>
      </c>
      <c r="T26" s="76">
        <f t="shared" si="5"/>
        <v>0</v>
      </c>
      <c r="U26" s="76">
        <f t="shared" si="6"/>
        <v>0</v>
      </c>
      <c r="V26" s="115">
        <f t="shared" si="7"/>
        <v>0</v>
      </c>
    </row>
    <row r="27" spans="1:22" ht="15" x14ac:dyDescent="0.25">
      <c r="A27" s="26">
        <f>Сводная!A27</f>
        <v>17</v>
      </c>
      <c r="B27" s="25" t="str">
        <f>Сводная!B27</f>
        <v xml:space="preserve">ОГБУЗ "Галичская окружная больница" </v>
      </c>
      <c r="C27" s="76">
        <f>'ПФ-ФАП и ФП'!F27</f>
        <v>58593.47</v>
      </c>
      <c r="D27" s="76">
        <f>'ПФ-ФАП и ФП'!J27</f>
        <v>57100.649999999994</v>
      </c>
      <c r="E27" s="76">
        <f>'ПФ-ФАП и ФП'!N27</f>
        <v>57100.649999999994</v>
      </c>
      <c r="F27" s="76">
        <f>'ПФ-ФАП и ФП'!R27</f>
        <v>57847.06</v>
      </c>
      <c r="G27" s="78">
        <f t="shared" si="0"/>
        <v>230641.83</v>
      </c>
      <c r="H27" s="76">
        <f>'ПФ-ФАП и ФП'!W27</f>
        <v>3012550.54</v>
      </c>
      <c r="I27" s="76">
        <f>'ПФ-ФАП и ФП'!AA27</f>
        <v>2935797.66</v>
      </c>
      <c r="J27" s="76">
        <f>'ПФ-ФАП и ФП'!AE27</f>
        <v>2935797.66</v>
      </c>
      <c r="K27" s="76">
        <f>'ПФ-ФАП и ФП'!AI27</f>
        <v>2974174.1</v>
      </c>
      <c r="L27" s="78">
        <f t="shared" si="1"/>
        <v>11858319.959999999</v>
      </c>
      <c r="M27" s="76">
        <f>'ПФ-ФАП и ФП'!AN27</f>
        <v>234687.24</v>
      </c>
      <c r="N27" s="76">
        <f>'ПФ-ФАП и ФП'!AR27</f>
        <v>228707.94</v>
      </c>
      <c r="O27" s="76">
        <f>'ПФ-ФАП и ФП'!AV27</f>
        <v>228707.94</v>
      </c>
      <c r="P27" s="76">
        <f>'ПФ-ФАП и ФП'!AZ27</f>
        <v>231697.58999999997</v>
      </c>
      <c r="Q27" s="78">
        <f t="shared" si="2"/>
        <v>923800.71</v>
      </c>
      <c r="R27" s="76">
        <f t="shared" si="3"/>
        <v>3305831.25</v>
      </c>
      <c r="S27" s="76">
        <f t="shared" si="4"/>
        <v>3221606.25</v>
      </c>
      <c r="T27" s="76">
        <f t="shared" si="5"/>
        <v>3221606.25</v>
      </c>
      <c r="U27" s="76">
        <f t="shared" si="6"/>
        <v>3263718.75</v>
      </c>
      <c r="V27" s="115">
        <f t="shared" si="7"/>
        <v>13012762.5</v>
      </c>
    </row>
    <row r="28" spans="1:22" ht="15" x14ac:dyDescent="0.25">
      <c r="A28" s="26">
        <f>Сводная!A28</f>
        <v>18</v>
      </c>
      <c r="B28" s="25" t="str">
        <f>Сводная!B28</f>
        <v>ОГБУЗ "Мантуровская окружная больница"</v>
      </c>
      <c r="C28" s="76">
        <f>'ПФ-ФАП и ФП'!F28</f>
        <v>1083180.1199999999</v>
      </c>
      <c r="D28" s="76">
        <f>'ПФ-ФАП и ФП'!J28</f>
        <v>925626.65999999992</v>
      </c>
      <c r="E28" s="76">
        <f>'ПФ-ФАП и ФП'!N28</f>
        <v>925626.65999999992</v>
      </c>
      <c r="F28" s="76">
        <f>'ПФ-ФАП и ФП'!R28</f>
        <v>925626.65999999992</v>
      </c>
      <c r="G28" s="78">
        <f t="shared" si="0"/>
        <v>3860060.0999999996</v>
      </c>
      <c r="H28" s="76">
        <f>'ПФ-ФАП и ФП'!W28</f>
        <v>1772092.7999999998</v>
      </c>
      <c r="I28" s="76">
        <f>'ПФ-ФАП и ФП'!AA28</f>
        <v>1514333.85</v>
      </c>
      <c r="J28" s="76">
        <f>'ПФ-ФАП и ФП'!AE28</f>
        <v>1514333.85</v>
      </c>
      <c r="K28" s="76">
        <f>'ПФ-ФАП и ФП'!AI28</f>
        <v>1514333.85</v>
      </c>
      <c r="L28" s="78">
        <f t="shared" si="1"/>
        <v>6315094.3499999996</v>
      </c>
      <c r="M28" s="76">
        <f>'ПФ-ФАП и ФП'!AN28</f>
        <v>619008.33000000007</v>
      </c>
      <c r="N28" s="76">
        <f>'ПФ-ФАП и ФП'!AR28</f>
        <v>528970.74</v>
      </c>
      <c r="O28" s="76">
        <f>'ПФ-ФАП и ФП'!AV28</f>
        <v>528970.74</v>
      </c>
      <c r="P28" s="76">
        <f>'ПФ-ФАП и ФП'!AZ28</f>
        <v>528970.74</v>
      </c>
      <c r="Q28" s="78">
        <f t="shared" si="2"/>
        <v>2205920.5499999998</v>
      </c>
      <c r="R28" s="76">
        <f t="shared" si="3"/>
        <v>3474281.25</v>
      </c>
      <c r="S28" s="76">
        <f t="shared" si="4"/>
        <v>2968931.25</v>
      </c>
      <c r="T28" s="76">
        <f t="shared" si="5"/>
        <v>2968931.25</v>
      </c>
      <c r="U28" s="76">
        <f t="shared" si="6"/>
        <v>2968931.25</v>
      </c>
      <c r="V28" s="115">
        <f t="shared" si="7"/>
        <v>12381075</v>
      </c>
    </row>
    <row r="29" spans="1:22" ht="15" x14ac:dyDescent="0.25">
      <c r="A29" s="26">
        <f>Сводная!A29</f>
        <v>19</v>
      </c>
      <c r="B29" s="25" t="str">
        <f>Сводная!B29</f>
        <v xml:space="preserve">ОГБУЗ "Шарьинская окружная больница имени Каверина В.Ф." </v>
      </c>
      <c r="C29" s="76">
        <f>'ПФ-ФАП и ФП'!F29</f>
        <v>324797.49</v>
      </c>
      <c r="D29" s="76">
        <f>'ПФ-ФАП и ФП'!J29</f>
        <v>316306.07</v>
      </c>
      <c r="E29" s="76">
        <f>'ПФ-ФАП и ФП'!N29</f>
        <v>295077.48</v>
      </c>
      <c r="F29" s="76">
        <f>'ПФ-ФАП и ФП'!R29</f>
        <v>303568.92</v>
      </c>
      <c r="G29" s="78">
        <f t="shared" si="0"/>
        <v>1239749.96</v>
      </c>
      <c r="H29" s="76">
        <f>'ПФ-ФАП и ФП'!W29</f>
        <v>1876402.71</v>
      </c>
      <c r="I29" s="76">
        <f>'ПФ-ФАП и ФП'!AA29</f>
        <v>1827346.4300000002</v>
      </c>
      <c r="J29" s="76">
        <f>'ПФ-ФАП и ФП'!AE29</f>
        <v>1704705.73</v>
      </c>
      <c r="K29" s="76">
        <f>'ПФ-ФАП и ФП'!AI29</f>
        <v>1753762.0100000002</v>
      </c>
      <c r="L29" s="78">
        <f t="shared" si="1"/>
        <v>7162216.8800000008</v>
      </c>
      <c r="M29" s="76">
        <f>'ПФ-ФАП и ФП'!AN29</f>
        <v>1020406.0499999999</v>
      </c>
      <c r="N29" s="76">
        <f>'ПФ-ФАП и ФП'!AR29</f>
        <v>993728.75</v>
      </c>
      <c r="O29" s="76">
        <f>'ПФ-ФАП и ФП'!AV29</f>
        <v>927035.54</v>
      </c>
      <c r="P29" s="76">
        <f>'ПФ-ФАП и ФП'!AZ29</f>
        <v>953712.82000000007</v>
      </c>
      <c r="Q29" s="78">
        <f t="shared" si="2"/>
        <v>3894883.16</v>
      </c>
      <c r="R29" s="76">
        <f t="shared" si="3"/>
        <v>3221606.25</v>
      </c>
      <c r="S29" s="76">
        <f t="shared" si="4"/>
        <v>3137381.25</v>
      </c>
      <c r="T29" s="76">
        <f t="shared" si="5"/>
        <v>2926818.75</v>
      </c>
      <c r="U29" s="76">
        <f t="shared" si="6"/>
        <v>3011043.75</v>
      </c>
      <c r="V29" s="115">
        <f t="shared" si="7"/>
        <v>12296850</v>
      </c>
    </row>
    <row r="30" spans="1:22" ht="15" x14ac:dyDescent="0.25">
      <c r="A30" s="26">
        <f>Сводная!A30</f>
        <v>20</v>
      </c>
      <c r="B30" s="25" t="str">
        <f>Сводная!B30</f>
        <v xml:space="preserve">ОГБУЗ "Антроповская центральная районная больница" </v>
      </c>
      <c r="C30" s="76">
        <f>'ПФ-ФАП и ФП'!F30</f>
        <v>21916.829999999998</v>
      </c>
      <c r="D30" s="76">
        <f>'ПФ-ФАП и ФП'!J30</f>
        <v>21916.829999999998</v>
      </c>
      <c r="E30" s="76">
        <f>'ПФ-ФАП и ФП'!N30</f>
        <v>21916.829999999998</v>
      </c>
      <c r="F30" s="76">
        <f>'ПФ-ФАП и ФП'!R30</f>
        <v>20293.37</v>
      </c>
      <c r="G30" s="78">
        <f t="shared" si="0"/>
        <v>86043.859999999986</v>
      </c>
      <c r="H30" s="76">
        <f>'ПФ-ФАП и ФП'!W30</f>
        <v>1001071.92</v>
      </c>
      <c r="I30" s="76">
        <f>'ПФ-ФАП и ФП'!AA30</f>
        <v>1001071.92</v>
      </c>
      <c r="J30" s="76">
        <f>'ПФ-ФАП и ФП'!AE30</f>
        <v>1001071.92</v>
      </c>
      <c r="K30" s="76">
        <f>'ПФ-ФАП и ФП'!AI30</f>
        <v>926918.44000000006</v>
      </c>
      <c r="L30" s="78">
        <f t="shared" si="1"/>
        <v>3930134.2</v>
      </c>
      <c r="M30" s="76">
        <f>'ПФ-ФАП и ФП'!AN30</f>
        <v>114048.75</v>
      </c>
      <c r="N30" s="76">
        <f>'ПФ-ФАП и ФП'!AR30</f>
        <v>114048.75</v>
      </c>
      <c r="O30" s="76">
        <f>'ПФ-ФАП и ФП'!AV30</f>
        <v>114048.75</v>
      </c>
      <c r="P30" s="76">
        <f>'ПФ-ФАП и ФП'!AZ30</f>
        <v>105600.69</v>
      </c>
      <c r="Q30" s="78">
        <f t="shared" si="2"/>
        <v>447746.94</v>
      </c>
      <c r="R30" s="76">
        <f t="shared" si="3"/>
        <v>1137037.5</v>
      </c>
      <c r="S30" s="76">
        <f t="shared" si="4"/>
        <v>1137037.5</v>
      </c>
      <c r="T30" s="76">
        <f t="shared" si="5"/>
        <v>1137037.5</v>
      </c>
      <c r="U30" s="76">
        <f t="shared" si="6"/>
        <v>1052812.5</v>
      </c>
      <c r="V30" s="115">
        <f t="shared" si="7"/>
        <v>4463925</v>
      </c>
    </row>
    <row r="31" spans="1:22" ht="15" x14ac:dyDescent="0.25">
      <c r="A31" s="26">
        <f>Сводная!A31</f>
        <v>21</v>
      </c>
      <c r="B31" s="25" t="str">
        <f>Сводная!B31</f>
        <v xml:space="preserve">ОГБУЗ "Вохомская межрайонная больница" </v>
      </c>
      <c r="C31" s="76">
        <f>'ПФ-ФАП и ФП'!F31</f>
        <v>462205.38</v>
      </c>
      <c r="D31" s="76">
        <f>'ПФ-ФАП и ФП'!J31</f>
        <v>455785.86000000004</v>
      </c>
      <c r="E31" s="76">
        <f>'ПФ-ФАП и ФП'!N31</f>
        <v>452576.10000000003</v>
      </c>
      <c r="F31" s="76">
        <f>'ПФ-ФАП и ФП'!R31</f>
        <v>452576.10000000003</v>
      </c>
      <c r="G31" s="78">
        <f t="shared" si="0"/>
        <v>1823143.4400000002</v>
      </c>
      <c r="H31" s="76">
        <f>'ПФ-ФАП и ФП'!W31</f>
        <v>3613123.1999999997</v>
      </c>
      <c r="I31" s="76">
        <f>'ПФ-ФАП и ФП'!AA31</f>
        <v>3562940.94</v>
      </c>
      <c r="J31" s="76">
        <f>'ПФ-ФАП и ФП'!AE31</f>
        <v>3537849.81</v>
      </c>
      <c r="K31" s="76">
        <f>'ПФ-ФАП и ФП'!AI31</f>
        <v>3537849.81</v>
      </c>
      <c r="L31" s="78">
        <f t="shared" si="1"/>
        <v>14251763.76</v>
      </c>
      <c r="M31" s="76">
        <f>'ПФ-ФАП и ФП'!AN31</f>
        <v>1988871.42</v>
      </c>
      <c r="N31" s="76">
        <f>'ПФ-ФАП и ФП'!AR31</f>
        <v>1961248.2</v>
      </c>
      <c r="O31" s="76">
        <f>'ПФ-ФАП и ФП'!AV31</f>
        <v>1947436.59</v>
      </c>
      <c r="P31" s="76">
        <f>'ПФ-ФАП и ФП'!AZ31</f>
        <v>1947436.59</v>
      </c>
      <c r="Q31" s="78">
        <f t="shared" si="2"/>
        <v>7844992.7999999998</v>
      </c>
      <c r="R31" s="76">
        <f t="shared" si="3"/>
        <v>6064200</v>
      </c>
      <c r="S31" s="76">
        <f t="shared" si="4"/>
        <v>5979975</v>
      </c>
      <c r="T31" s="76">
        <f t="shared" si="5"/>
        <v>5937862.5</v>
      </c>
      <c r="U31" s="76">
        <f t="shared" si="6"/>
        <v>5937862.5</v>
      </c>
      <c r="V31" s="115">
        <f t="shared" si="7"/>
        <v>23919900</v>
      </c>
    </row>
    <row r="32" spans="1:22" ht="15" x14ac:dyDescent="0.25">
      <c r="A32" s="26">
        <f>Сводная!A32</f>
        <v>22</v>
      </c>
      <c r="B32" s="25" t="str">
        <f>Сводная!B32</f>
        <v xml:space="preserve">ОГБУЗ "Кадыйская районная больница" </v>
      </c>
      <c r="C32" s="76">
        <f>'ПФ-ФАП и ФП'!F32</f>
        <v>237309.63</v>
      </c>
      <c r="D32" s="76">
        <f>'ПФ-ФАП и ФП'!J32</f>
        <v>237309.63</v>
      </c>
      <c r="E32" s="76">
        <f>'ПФ-ФАП и ФП'!N32</f>
        <v>237309.63</v>
      </c>
      <c r="F32" s="76">
        <f>'ПФ-ФАП и ФП'!R32</f>
        <v>237309.63</v>
      </c>
      <c r="G32" s="78">
        <f t="shared" si="0"/>
        <v>949238.52</v>
      </c>
      <c r="H32" s="76">
        <f>'ПФ-ФАП и ФП'!W32</f>
        <v>2338097.37</v>
      </c>
      <c r="I32" s="76">
        <f>'ПФ-ФАП и ФП'!AA32</f>
        <v>2338097.37</v>
      </c>
      <c r="J32" s="76">
        <f>'ПФ-ФАП и ФП'!AE32</f>
        <v>2338097.37</v>
      </c>
      <c r="K32" s="76">
        <f>'ПФ-ФАП и ФП'!AI32</f>
        <v>2338097.37</v>
      </c>
      <c r="L32" s="78">
        <f t="shared" si="1"/>
        <v>9352389.4800000004</v>
      </c>
      <c r="M32" s="76">
        <f>'ПФ-ФАП и ФП'!AN32</f>
        <v>330355.5</v>
      </c>
      <c r="N32" s="76">
        <f>'ПФ-ФАП и ФП'!AR32</f>
        <v>330355.5</v>
      </c>
      <c r="O32" s="76">
        <f>'ПФ-ФАП и ФП'!AV32</f>
        <v>330355.5</v>
      </c>
      <c r="P32" s="76">
        <f>'ПФ-ФАП и ФП'!AZ32</f>
        <v>330355.5</v>
      </c>
      <c r="Q32" s="78">
        <f t="shared" si="2"/>
        <v>1321422</v>
      </c>
      <c r="R32" s="76">
        <f t="shared" si="3"/>
        <v>2905762.5</v>
      </c>
      <c r="S32" s="76">
        <f t="shared" si="4"/>
        <v>2905762.5</v>
      </c>
      <c r="T32" s="76">
        <f t="shared" si="5"/>
        <v>2905762.5</v>
      </c>
      <c r="U32" s="76">
        <f t="shared" si="6"/>
        <v>2905762.5</v>
      </c>
      <c r="V32" s="115">
        <f t="shared" si="7"/>
        <v>11623050</v>
      </c>
    </row>
    <row r="33" spans="1:22" ht="15" x14ac:dyDescent="0.25">
      <c r="A33" s="26">
        <f>Сводная!A33</f>
        <v>23</v>
      </c>
      <c r="B33" s="25" t="str">
        <f>Сводная!B33</f>
        <v xml:space="preserve">ОГБУЗ "Кологривская районная больница" </v>
      </c>
      <c r="C33" s="76">
        <f>'ПФ-ФАП и ФП'!F33</f>
        <v>1805562.48</v>
      </c>
      <c r="D33" s="76">
        <f>'ПФ-ФАП и ФП'!J33</f>
        <v>1805562.48</v>
      </c>
      <c r="E33" s="76">
        <f>'ПФ-ФАП и ФП'!N33</f>
        <v>1805562.48</v>
      </c>
      <c r="F33" s="76">
        <f>'ПФ-ФАП и ФП'!R33</f>
        <v>1805562.48</v>
      </c>
      <c r="G33" s="78">
        <f t="shared" si="0"/>
        <v>7222249.9199999999</v>
      </c>
      <c r="H33" s="76">
        <f>'ПФ-ФАП и ФП'!W33</f>
        <v>42525.03</v>
      </c>
      <c r="I33" s="76">
        <f>'ПФ-ФАП и ФП'!AA33</f>
        <v>42525.03</v>
      </c>
      <c r="J33" s="76">
        <f>'ПФ-ФАП и ФП'!AE33</f>
        <v>42525.03</v>
      </c>
      <c r="K33" s="76">
        <f>'ПФ-ФАП и ФП'!AI33</f>
        <v>42525.03</v>
      </c>
      <c r="L33" s="78">
        <f t="shared" si="1"/>
        <v>170100.12</v>
      </c>
      <c r="M33" s="76">
        <f>'ПФ-ФАП и ФП'!AN33</f>
        <v>552324.99</v>
      </c>
      <c r="N33" s="76">
        <f>'ПФ-ФАП и ФП'!AR33</f>
        <v>552324.99</v>
      </c>
      <c r="O33" s="76">
        <f>'ПФ-ФАП и ФП'!AV33</f>
        <v>552324.99</v>
      </c>
      <c r="P33" s="76">
        <f>'ПФ-ФАП и ФП'!AZ33</f>
        <v>552324.99</v>
      </c>
      <c r="Q33" s="78">
        <f t="shared" si="2"/>
        <v>2209299.96</v>
      </c>
      <c r="R33" s="76">
        <f t="shared" si="3"/>
        <v>2400412.5</v>
      </c>
      <c r="S33" s="76">
        <f t="shared" si="4"/>
        <v>2400412.5</v>
      </c>
      <c r="T33" s="76">
        <f t="shared" si="5"/>
        <v>2400412.5</v>
      </c>
      <c r="U33" s="76">
        <f t="shared" si="6"/>
        <v>2400412.5</v>
      </c>
      <c r="V33" s="115">
        <f t="shared" si="7"/>
        <v>9601650</v>
      </c>
    </row>
    <row r="34" spans="1:22" ht="15" x14ac:dyDescent="0.25">
      <c r="A34" s="26">
        <f>Сводная!A34</f>
        <v>24</v>
      </c>
      <c r="B34" s="25" t="str">
        <f>Сводная!B34</f>
        <v>ОГБУЗ "Красносельская районная больница"</v>
      </c>
      <c r="C34" s="76">
        <f>'ПФ-ФАП и ФП'!F34</f>
        <v>692672.55</v>
      </c>
      <c r="D34" s="76">
        <f>'ПФ-ФАП и ФП'!J34</f>
        <v>692672.55</v>
      </c>
      <c r="E34" s="76">
        <f>'ПФ-ФАП и ФП'!N34</f>
        <v>692672.55</v>
      </c>
      <c r="F34" s="76">
        <f>'ПФ-ФАП и ФП'!R34</f>
        <v>692672.55</v>
      </c>
      <c r="G34" s="78">
        <f t="shared" si="0"/>
        <v>2770690.2</v>
      </c>
      <c r="H34" s="76">
        <f>'ПФ-ФАП и ФП'!W34</f>
        <v>1845683.16</v>
      </c>
      <c r="I34" s="76">
        <f>'ПФ-ФАП и ФП'!AA34</f>
        <v>1845683.16</v>
      </c>
      <c r="J34" s="76">
        <f>'ПФ-ФАП и ФП'!AE34</f>
        <v>1845683.16</v>
      </c>
      <c r="K34" s="76">
        <f>'ПФ-ФАП и ФП'!AI34</f>
        <v>1845683.16</v>
      </c>
      <c r="L34" s="78">
        <f t="shared" si="1"/>
        <v>7382732.6399999997</v>
      </c>
      <c r="M34" s="76">
        <f>'ПФ-ФАП и ФП'!AN34</f>
        <v>1449288</v>
      </c>
      <c r="N34" s="76">
        <f>'ПФ-ФАП и ФП'!AR34</f>
        <v>1449288</v>
      </c>
      <c r="O34" s="76">
        <f>'ПФ-ФАП и ФП'!AV34</f>
        <v>1449288</v>
      </c>
      <c r="P34" s="76">
        <f>'ПФ-ФАП и ФП'!AZ34</f>
        <v>1449288.16</v>
      </c>
      <c r="Q34" s="78">
        <f t="shared" si="2"/>
        <v>5797152.1600000001</v>
      </c>
      <c r="R34" s="76">
        <f t="shared" si="3"/>
        <v>3987643.71</v>
      </c>
      <c r="S34" s="76">
        <f t="shared" si="4"/>
        <v>3987643.71</v>
      </c>
      <c r="T34" s="76">
        <f t="shared" si="5"/>
        <v>3987643.71</v>
      </c>
      <c r="U34" s="76">
        <f t="shared" si="6"/>
        <v>3987643.87</v>
      </c>
      <c r="V34" s="115">
        <f t="shared" si="7"/>
        <v>15950575</v>
      </c>
    </row>
    <row r="35" spans="1:22" ht="15" x14ac:dyDescent="0.25">
      <c r="A35" s="26">
        <f>Сводная!A35</f>
        <v>25</v>
      </c>
      <c r="B35" s="25" t="str">
        <f>Сводная!B35</f>
        <v xml:space="preserve">ОГБУЗ "Макарьевская районная больница" </v>
      </c>
      <c r="C35" s="76">
        <f>'ПФ-ФАП и ФП'!F35</f>
        <v>1258767.96</v>
      </c>
      <c r="D35" s="76">
        <f>'ПФ-ФАП и ФП'!J35</f>
        <v>1258767.96</v>
      </c>
      <c r="E35" s="76">
        <f>'ПФ-ФАП и ФП'!N35</f>
        <v>1258767.96</v>
      </c>
      <c r="F35" s="76">
        <f>'ПФ-ФАП и ФП'!R35</f>
        <v>1258767.96</v>
      </c>
      <c r="G35" s="78">
        <f t="shared" si="0"/>
        <v>5035071.84</v>
      </c>
      <c r="H35" s="76">
        <f>'ПФ-ФАП и ФП'!W35</f>
        <v>1131928.9500000002</v>
      </c>
      <c r="I35" s="76">
        <f>'ПФ-ФАП и ФП'!AA35</f>
        <v>1131928.9500000002</v>
      </c>
      <c r="J35" s="76">
        <f>'ПФ-ФАП и ФП'!AE35</f>
        <v>1131928.9500000002</v>
      </c>
      <c r="K35" s="76">
        <f>'ПФ-ФАП и ФП'!AI35</f>
        <v>1131928.9500000002</v>
      </c>
      <c r="L35" s="78">
        <f t="shared" si="1"/>
        <v>4527715.8000000007</v>
      </c>
      <c r="M35" s="76">
        <f>'ПФ-ФАП и ФП'!AN35</f>
        <v>767740.59</v>
      </c>
      <c r="N35" s="76">
        <f>'ПФ-ФАП и ФП'!AR35</f>
        <v>767740.59</v>
      </c>
      <c r="O35" s="76">
        <f>'ПФ-ФАП и ФП'!AV35</f>
        <v>767740.59</v>
      </c>
      <c r="P35" s="76">
        <f>'ПФ-ФАП и ФП'!AZ35</f>
        <v>767740.59</v>
      </c>
      <c r="Q35" s="78">
        <f t="shared" si="2"/>
        <v>3070962.36</v>
      </c>
      <c r="R35" s="76">
        <f t="shared" si="3"/>
        <v>3158437.5</v>
      </c>
      <c r="S35" s="76">
        <f t="shared" si="4"/>
        <v>3158437.5</v>
      </c>
      <c r="T35" s="76">
        <f t="shared" si="5"/>
        <v>3158437.5</v>
      </c>
      <c r="U35" s="76">
        <f t="shared" si="6"/>
        <v>3158437.5</v>
      </c>
      <c r="V35" s="115">
        <f t="shared" si="7"/>
        <v>12633750</v>
      </c>
    </row>
    <row r="36" spans="1:22" ht="15" x14ac:dyDescent="0.25">
      <c r="A36" s="26">
        <f>Сводная!A36</f>
        <v>26</v>
      </c>
      <c r="B36" s="25" t="str">
        <f>Сводная!B36</f>
        <v xml:space="preserve">ОГБУЗ "Нейская районная больница" </v>
      </c>
      <c r="C36" s="76">
        <f>'ПФ-ФАП и ФП'!F36</f>
        <v>1126503.72</v>
      </c>
      <c r="D36" s="76">
        <f>'ПФ-ФАП и ФП'!J36</f>
        <v>1126503.72</v>
      </c>
      <c r="E36" s="76">
        <f>'ПФ-ФАП и ФП'!N36</f>
        <v>1126503.72</v>
      </c>
      <c r="F36" s="76">
        <f>'ПФ-ФАП и ФП'!R36</f>
        <v>1019217.6399999999</v>
      </c>
      <c r="G36" s="78">
        <f t="shared" si="0"/>
        <v>4398728.8</v>
      </c>
      <c r="H36" s="76">
        <f>'ПФ-ФАП и ФП'!W36</f>
        <v>419901.72</v>
      </c>
      <c r="I36" s="76">
        <f>'ПФ-ФАП и ФП'!AA36</f>
        <v>419901.72</v>
      </c>
      <c r="J36" s="76">
        <f>'ПФ-ФАП и ФП'!AE36</f>
        <v>419901.72</v>
      </c>
      <c r="K36" s="76">
        <f>'ПФ-ФАП и ФП'!AI36</f>
        <v>379911.07999999996</v>
      </c>
      <c r="L36" s="78">
        <f t="shared" si="1"/>
        <v>1639616.2399999998</v>
      </c>
      <c r="M36" s="76">
        <f>'ПФ-ФАП и ФП'!AN36</f>
        <v>222319.56</v>
      </c>
      <c r="N36" s="76">
        <f>'ПФ-ФАП и ФП'!AR36</f>
        <v>222319.56</v>
      </c>
      <c r="O36" s="76">
        <f>'ПФ-ФАП и ФП'!AV36</f>
        <v>222319.56</v>
      </c>
      <c r="P36" s="76">
        <f>'ПФ-ФАП и ФП'!AZ36</f>
        <v>201146.28</v>
      </c>
      <c r="Q36" s="78">
        <f t="shared" si="2"/>
        <v>868104.96</v>
      </c>
      <c r="R36" s="76">
        <f t="shared" si="3"/>
        <v>1768725</v>
      </c>
      <c r="S36" s="76">
        <f t="shared" si="4"/>
        <v>1768725</v>
      </c>
      <c r="T36" s="76">
        <f t="shared" si="5"/>
        <v>1768725</v>
      </c>
      <c r="U36" s="76">
        <f t="shared" si="6"/>
        <v>1600274.9999999998</v>
      </c>
      <c r="V36" s="115">
        <f t="shared" si="7"/>
        <v>6906450</v>
      </c>
    </row>
    <row r="37" spans="1:22" ht="15" x14ac:dyDescent="0.25">
      <c r="A37" s="26">
        <f>Сводная!A37</f>
        <v>27</v>
      </c>
      <c r="B37" s="25" t="str">
        <f>Сводная!B37</f>
        <v xml:space="preserve">ОГБУЗ "Нерехтская центральная районная больница" </v>
      </c>
      <c r="C37" s="76">
        <f>'ПФ-ФАП и ФП'!F37</f>
        <v>4376639.22</v>
      </c>
      <c r="D37" s="76">
        <f>'ПФ-ФАП и ФП'!J37</f>
        <v>4599786.6899999995</v>
      </c>
      <c r="E37" s="76">
        <f>'ПФ-ФАП и ФП'!N37</f>
        <v>4599786.6899999995</v>
      </c>
      <c r="F37" s="76">
        <f>'ПФ-ФАП и ФП'!R37</f>
        <v>4599786.6899999995</v>
      </c>
      <c r="G37" s="78">
        <f t="shared" si="0"/>
        <v>18175999.289999999</v>
      </c>
      <c r="H37" s="76">
        <f>'ПФ-ФАП и ФП'!W37</f>
        <v>127101.29999999999</v>
      </c>
      <c r="I37" s="76">
        <f>'ПФ-ФАП и ФП'!AA37</f>
        <v>133581.69</v>
      </c>
      <c r="J37" s="76">
        <f>'ПФ-ФАП и ФП'!AE37</f>
        <v>133581.69</v>
      </c>
      <c r="K37" s="76">
        <f>'ПФ-ФАП и ФП'!AI37</f>
        <v>133581.69</v>
      </c>
      <c r="L37" s="78">
        <f t="shared" si="1"/>
        <v>527846.37</v>
      </c>
      <c r="M37" s="76">
        <f>'ПФ-ФАП и ФП'!AN37</f>
        <v>452028.21</v>
      </c>
      <c r="N37" s="76">
        <f>'ПФ-ФАП и ФП'!AR37</f>
        <v>475075.35000000003</v>
      </c>
      <c r="O37" s="76">
        <f>'ПФ-ФАП и ФП'!AV37</f>
        <v>475075.35000000003</v>
      </c>
      <c r="P37" s="76">
        <f>'ПФ-ФАП и ФП'!AZ37</f>
        <v>475075.43000000005</v>
      </c>
      <c r="Q37" s="78">
        <f t="shared" si="2"/>
        <v>1877254.3400000003</v>
      </c>
      <c r="R37" s="76">
        <f t="shared" si="3"/>
        <v>4955768.7299999995</v>
      </c>
      <c r="S37" s="76">
        <f t="shared" si="4"/>
        <v>5208443.7299999995</v>
      </c>
      <c r="T37" s="76">
        <f t="shared" si="5"/>
        <v>5208443.7299999995</v>
      </c>
      <c r="U37" s="76">
        <f t="shared" si="6"/>
        <v>5208443.8099999996</v>
      </c>
      <c r="V37" s="115">
        <f t="shared" si="7"/>
        <v>20581099.999999996</v>
      </c>
    </row>
    <row r="38" spans="1:22" ht="15" hidden="1" x14ac:dyDescent="0.25">
      <c r="A38" s="26">
        <f>Сводная!A38</f>
        <v>28</v>
      </c>
      <c r="B38" s="25" t="str">
        <f>Сводная!B38</f>
        <v xml:space="preserve">ОГБУЗ "Стоматологическая поликлиника г. Нерехты" </v>
      </c>
      <c r="C38" s="76">
        <f>'ПФ-ФАП и ФП'!F38</f>
        <v>0</v>
      </c>
      <c r="D38" s="76">
        <f>'ПФ-ФАП и ФП'!J38</f>
        <v>0</v>
      </c>
      <c r="E38" s="76">
        <f>'ПФ-ФАП и ФП'!N38</f>
        <v>0</v>
      </c>
      <c r="F38" s="76">
        <f>'ПФ-ФАП и ФП'!R38</f>
        <v>0</v>
      </c>
      <c r="G38" s="78">
        <f t="shared" si="0"/>
        <v>0</v>
      </c>
      <c r="H38" s="76">
        <f>'ПФ-ФАП и ФП'!W38</f>
        <v>0</v>
      </c>
      <c r="I38" s="76">
        <f>'ПФ-ФАП и ФП'!AA38</f>
        <v>0</v>
      </c>
      <c r="J38" s="76">
        <f>'ПФ-ФАП и ФП'!AE38</f>
        <v>0</v>
      </c>
      <c r="K38" s="76">
        <f>'ПФ-ФАП и ФП'!AI38</f>
        <v>0</v>
      </c>
      <c r="L38" s="78">
        <f t="shared" si="1"/>
        <v>0</v>
      </c>
      <c r="M38" s="76">
        <f>'ПФ-ФАП и ФП'!AN38</f>
        <v>0</v>
      </c>
      <c r="N38" s="76">
        <f>'ПФ-ФАП и ФП'!AR38</f>
        <v>0</v>
      </c>
      <c r="O38" s="76">
        <f>'ПФ-ФАП и ФП'!AV38</f>
        <v>0</v>
      </c>
      <c r="P38" s="76">
        <f>'ПФ-ФАП и ФП'!AZ38</f>
        <v>0</v>
      </c>
      <c r="Q38" s="78">
        <f t="shared" si="2"/>
        <v>0</v>
      </c>
      <c r="R38" s="76">
        <f t="shared" si="3"/>
        <v>0</v>
      </c>
      <c r="S38" s="76">
        <f t="shared" si="4"/>
        <v>0</v>
      </c>
      <c r="T38" s="76">
        <f t="shared" si="5"/>
        <v>0</v>
      </c>
      <c r="U38" s="76">
        <f t="shared" si="6"/>
        <v>0</v>
      </c>
      <c r="V38" s="115">
        <f t="shared" si="7"/>
        <v>0</v>
      </c>
    </row>
    <row r="39" spans="1:22" ht="15" x14ac:dyDescent="0.25">
      <c r="A39" s="26">
        <f>Сводная!A39</f>
        <v>29</v>
      </c>
      <c r="B39" s="25" t="str">
        <f>Сводная!B39</f>
        <v xml:space="preserve">ОГБУЗ "Островская районная больница" </v>
      </c>
      <c r="C39" s="76">
        <f>'ПФ-ФАП и ФП'!F39</f>
        <v>2268605.19</v>
      </c>
      <c r="D39" s="76">
        <f>'ПФ-ФАП и ФП'!J39</f>
        <v>2268605.19</v>
      </c>
      <c r="E39" s="76">
        <f>'ПФ-ФАП и ФП'!N39</f>
        <v>2268605.19</v>
      </c>
      <c r="F39" s="76">
        <f>'ПФ-ФАП и ФП'!R39</f>
        <v>2268605.19</v>
      </c>
      <c r="G39" s="78">
        <f t="shared" si="0"/>
        <v>9074420.7599999998</v>
      </c>
      <c r="H39" s="76">
        <f>'ПФ-ФАП и ФП'!W39</f>
        <v>388601.69999999995</v>
      </c>
      <c r="I39" s="76">
        <f>'ПФ-ФАП и ФП'!AA39</f>
        <v>388601.69999999995</v>
      </c>
      <c r="J39" s="76">
        <f>'ПФ-ФАП и ФП'!AE39</f>
        <v>388601.69999999995</v>
      </c>
      <c r="K39" s="76">
        <f>'ПФ-ФАП и ФП'!AI39</f>
        <v>388601.69999999995</v>
      </c>
      <c r="L39" s="78">
        <f t="shared" si="1"/>
        <v>1554406.7999999998</v>
      </c>
      <c r="M39" s="76">
        <f>'ПФ-ФАП и ФП'!AN39</f>
        <v>1259255.6099999999</v>
      </c>
      <c r="N39" s="76">
        <f>'ПФ-ФАП и ФП'!AR39</f>
        <v>1259255.6099999999</v>
      </c>
      <c r="O39" s="76">
        <f>'ПФ-ФАП и ФП'!AV39</f>
        <v>1259255.6099999999</v>
      </c>
      <c r="P39" s="76">
        <f>'ПФ-ФАП и ФП'!AZ39</f>
        <v>1259255.6099999999</v>
      </c>
      <c r="Q39" s="78">
        <f t="shared" si="2"/>
        <v>5037022.4399999995</v>
      </c>
      <c r="R39" s="76">
        <f t="shared" si="3"/>
        <v>3916462.4999999995</v>
      </c>
      <c r="S39" s="76">
        <f t="shared" si="4"/>
        <v>3916462.4999999995</v>
      </c>
      <c r="T39" s="76">
        <f t="shared" si="5"/>
        <v>3916462.4999999995</v>
      </c>
      <c r="U39" s="76">
        <f t="shared" si="6"/>
        <v>3916462.4999999995</v>
      </c>
      <c r="V39" s="115">
        <f t="shared" si="7"/>
        <v>15665849.999999998</v>
      </c>
    </row>
    <row r="40" spans="1:22" ht="15" x14ac:dyDescent="0.25">
      <c r="A40" s="26">
        <f>Сводная!A40</f>
        <v>30</v>
      </c>
      <c r="B40" s="25" t="str">
        <f>Сводная!B40</f>
        <v xml:space="preserve">ОГБУЗ "Парфеньевская районная больница" </v>
      </c>
      <c r="C40" s="76">
        <f>'ПФ-ФАП и ФП'!F40</f>
        <v>19818.150000000001</v>
      </c>
      <c r="D40" s="76">
        <f>'ПФ-ФАП и ФП'!J40</f>
        <v>19818.150000000001</v>
      </c>
      <c r="E40" s="76">
        <f>'ПФ-ФАП и ФП'!N40</f>
        <v>19818.150000000001</v>
      </c>
      <c r="F40" s="76">
        <f>'ПФ-ФАП и ФП'!R40</f>
        <v>21139.35</v>
      </c>
      <c r="G40" s="78">
        <f t="shared" si="0"/>
        <v>80593.8</v>
      </c>
      <c r="H40" s="76">
        <f>'ПФ-ФАП и ФП'!W40</f>
        <v>877980.81</v>
      </c>
      <c r="I40" s="76">
        <f>'ПФ-ФАП и ФП'!AA40</f>
        <v>877980.81</v>
      </c>
      <c r="J40" s="76">
        <f>'ПФ-ФАП и ФП'!AE40</f>
        <v>877980.81</v>
      </c>
      <c r="K40" s="76">
        <f>'ПФ-ФАП и ФП'!AI40</f>
        <v>936512.8600000001</v>
      </c>
      <c r="L40" s="78">
        <f t="shared" si="1"/>
        <v>3570455.29</v>
      </c>
      <c r="M40" s="76">
        <f>'ПФ-ФАП и ФП'!AN40</f>
        <v>49732.29</v>
      </c>
      <c r="N40" s="76">
        <f>'ПФ-ФАП и ФП'!AR40</f>
        <v>49732.29</v>
      </c>
      <c r="O40" s="76">
        <f>'ПФ-ФАП и ФП'!AV40</f>
        <v>49732.29</v>
      </c>
      <c r="P40" s="76">
        <f>'ПФ-ФАП и ФП'!AZ40</f>
        <v>53047.789999999994</v>
      </c>
      <c r="Q40" s="78">
        <f t="shared" si="2"/>
        <v>202244.65999999997</v>
      </c>
      <c r="R40" s="76">
        <f t="shared" si="3"/>
        <v>947531.25000000012</v>
      </c>
      <c r="S40" s="76">
        <f t="shared" si="4"/>
        <v>947531.25000000012</v>
      </c>
      <c r="T40" s="76">
        <f t="shared" si="5"/>
        <v>947531.25000000012</v>
      </c>
      <c r="U40" s="76">
        <f t="shared" si="6"/>
        <v>1010700.0000000001</v>
      </c>
      <c r="V40" s="115">
        <f t="shared" si="7"/>
        <v>3853293.7500000005</v>
      </c>
    </row>
    <row r="41" spans="1:22" ht="15" x14ac:dyDescent="0.25">
      <c r="A41" s="26">
        <f>Сводная!A41</f>
        <v>31</v>
      </c>
      <c r="B41" s="25" t="str">
        <f>Сводная!B41</f>
        <v xml:space="preserve">ОГБУЗ "Солигаличская районная больница" </v>
      </c>
      <c r="C41" s="76">
        <f>'ПФ-ФАП и ФП'!F41</f>
        <v>53379.39</v>
      </c>
      <c r="D41" s="76">
        <f>'ПФ-ФАП и ФП'!J41</f>
        <v>53379.39</v>
      </c>
      <c r="E41" s="76">
        <f>'ПФ-ФАП и ФП'!N41</f>
        <v>53379.39</v>
      </c>
      <c r="F41" s="76">
        <f>'ПФ-ФАП и ФП'!R41</f>
        <v>53379.39</v>
      </c>
      <c r="G41" s="78">
        <f t="shared" si="0"/>
        <v>213517.56</v>
      </c>
      <c r="H41" s="76">
        <f>'ПФ-ФАП и ФП'!W41</f>
        <v>1774518.5699999998</v>
      </c>
      <c r="I41" s="76">
        <f>'ПФ-ФАП и ФП'!AA41</f>
        <v>1774518.5699999998</v>
      </c>
      <c r="J41" s="76">
        <f>'ПФ-ФАП и ФП'!AE41</f>
        <v>1774518.5699999998</v>
      </c>
      <c r="K41" s="76">
        <f>'ПФ-ФАП и ФП'!AI41</f>
        <v>1774518.5699999998</v>
      </c>
      <c r="L41" s="78">
        <f t="shared" si="1"/>
        <v>7098074.2799999993</v>
      </c>
      <c r="M41" s="76">
        <f>'ПФ-ФАП и ФП'!AN41</f>
        <v>572514.54</v>
      </c>
      <c r="N41" s="76">
        <f>'ПФ-ФАП и ФП'!AR41</f>
        <v>572514.54</v>
      </c>
      <c r="O41" s="76">
        <f>'ПФ-ФАП и ФП'!AV41</f>
        <v>572514.54</v>
      </c>
      <c r="P41" s="76">
        <f>'ПФ-ФАП и ФП'!AZ41</f>
        <v>572514.54</v>
      </c>
      <c r="Q41" s="78">
        <f t="shared" si="2"/>
        <v>2290058.16</v>
      </c>
      <c r="R41" s="76">
        <f t="shared" si="3"/>
        <v>2400412.5</v>
      </c>
      <c r="S41" s="76">
        <f t="shared" si="4"/>
        <v>2400412.5</v>
      </c>
      <c r="T41" s="76">
        <f t="shared" si="5"/>
        <v>2400412.5</v>
      </c>
      <c r="U41" s="76">
        <f t="shared" si="6"/>
        <v>2400412.5</v>
      </c>
      <c r="V41" s="115">
        <f t="shared" si="7"/>
        <v>9601650</v>
      </c>
    </row>
    <row r="42" spans="1:22" ht="15" x14ac:dyDescent="0.25">
      <c r="A42" s="26">
        <f>Сводная!A42</f>
        <v>32</v>
      </c>
      <c r="B42" s="25" t="str">
        <f>Сводная!B42</f>
        <v>ОГБУЗ "Судиславская районная больница"</v>
      </c>
      <c r="C42" s="76">
        <f>'ПФ-ФАП и ФП'!F42</f>
        <v>1919493.63</v>
      </c>
      <c r="D42" s="76">
        <f>'ПФ-ФАП и ФП'!J42</f>
        <v>1919493.63</v>
      </c>
      <c r="E42" s="76">
        <f>'ПФ-ФАП и ФП'!N42</f>
        <v>1823518.9500000002</v>
      </c>
      <c r="F42" s="76">
        <f>'ПФ-ФАП и ФП'!R42</f>
        <v>1887502.0699999998</v>
      </c>
      <c r="G42" s="78">
        <f t="shared" si="0"/>
        <v>7550008.2799999993</v>
      </c>
      <c r="H42" s="76">
        <f>'ПФ-ФАП и ФП'!W42</f>
        <v>165515.34</v>
      </c>
      <c r="I42" s="76">
        <f>'ПФ-ФАП и ФП'!AA42</f>
        <v>165515.34</v>
      </c>
      <c r="J42" s="76">
        <f>'ПФ-ФАП и ФП'!AE42</f>
        <v>157239.57</v>
      </c>
      <c r="K42" s="76">
        <f>'ПФ-ФАП и ФП'!AI42</f>
        <v>162756.75</v>
      </c>
      <c r="L42" s="78">
        <f t="shared" si="1"/>
        <v>651027</v>
      </c>
      <c r="M42" s="76">
        <f>'ПФ-ФАП и ФП'!AN42</f>
        <v>441741.02999999991</v>
      </c>
      <c r="N42" s="76">
        <f>'ПФ-ФАП и ФП'!AR42</f>
        <v>441741.02999999991</v>
      </c>
      <c r="O42" s="76">
        <f>'ПФ-ФАП и ФП'!AV42</f>
        <v>419653.98</v>
      </c>
      <c r="P42" s="76">
        <f>'ПФ-ФАП и ФП'!AZ42</f>
        <v>434378.67999999993</v>
      </c>
      <c r="Q42" s="78">
        <f t="shared" si="2"/>
        <v>1737514.7199999997</v>
      </c>
      <c r="R42" s="76">
        <f t="shared" si="3"/>
        <v>2526750</v>
      </c>
      <c r="S42" s="76">
        <f t="shared" si="4"/>
        <v>2526750</v>
      </c>
      <c r="T42" s="76">
        <f t="shared" si="5"/>
        <v>2400412.5</v>
      </c>
      <c r="U42" s="76">
        <f t="shared" si="6"/>
        <v>2484637.5</v>
      </c>
      <c r="V42" s="115">
        <f t="shared" si="7"/>
        <v>9938550</v>
      </c>
    </row>
    <row r="43" spans="1:22" ht="15" x14ac:dyDescent="0.25">
      <c r="A43" s="26">
        <f>Сводная!A43</f>
        <v>33</v>
      </c>
      <c r="B43" s="25" t="str">
        <f>Сводная!B43</f>
        <v>ОГБУЗ "Сусанинская районная больница"</v>
      </c>
      <c r="C43" s="76">
        <f>'ПФ-ФАП и ФП'!F43</f>
        <v>1016958.8400000001</v>
      </c>
      <c r="D43" s="76">
        <f>'ПФ-ФАП и ФП'!J43</f>
        <v>1016958.8400000001</v>
      </c>
      <c r="E43" s="76">
        <f>'ПФ-ФАП и ФП'!N43</f>
        <v>1152553.3600000001</v>
      </c>
      <c r="F43" s="76">
        <f>'ПФ-ФАП и ФП'!R43</f>
        <v>1220350.6199999999</v>
      </c>
      <c r="G43" s="78">
        <f t="shared" ref="G43:G44" si="8">C43+D43+E43+F43</f>
        <v>4406821.66</v>
      </c>
      <c r="H43" s="76">
        <f>'ПФ-ФАП и ФП'!W43</f>
        <v>20517.420000000002</v>
      </c>
      <c r="I43" s="76">
        <f>'ПФ-ФАП и ФП'!AA43</f>
        <v>20517.420000000002</v>
      </c>
      <c r="J43" s="76">
        <f>'ПФ-ФАП и ФП'!AE43</f>
        <v>23253.059999999998</v>
      </c>
      <c r="K43" s="76">
        <f>'ПФ-ФАП и ФП'!AI43</f>
        <v>24620.879999999997</v>
      </c>
      <c r="L43" s="78">
        <f t="shared" ref="L43:L44" si="9">H43+I43+J43+K43</f>
        <v>88908.78</v>
      </c>
      <c r="M43" s="76">
        <f>'ПФ-ФАП и ФП'!AN43</f>
        <v>225898.74</v>
      </c>
      <c r="N43" s="76">
        <f>'ПФ-ФАП и ФП'!AR43</f>
        <v>225898.74</v>
      </c>
      <c r="O43" s="76">
        <f>'ПФ-ФАП и ФП'!AV43</f>
        <v>256018.58000000002</v>
      </c>
      <c r="P43" s="76">
        <f>'ПФ-ФАП и ФП'!AZ43</f>
        <v>271078.5</v>
      </c>
      <c r="Q43" s="78">
        <f t="shared" ref="Q43:Q44" si="10">M43+N43+O43+P43</f>
        <v>978894.56</v>
      </c>
      <c r="R43" s="76">
        <f t="shared" ref="R43:R44" si="11">C43+H43+M43</f>
        <v>1263375</v>
      </c>
      <c r="S43" s="76">
        <f t="shared" ref="S43:S44" si="12">D43+I43+N43</f>
        <v>1263375</v>
      </c>
      <c r="T43" s="76">
        <f t="shared" ref="T43:T44" si="13">E43+J43+O43</f>
        <v>1431825.0000000002</v>
      </c>
      <c r="U43" s="76">
        <f t="shared" ref="U43:U44" si="14">F43+K43+P43</f>
        <v>1516049.9999999998</v>
      </c>
      <c r="V43" s="115">
        <f t="shared" ref="V43:V44" si="15">R43+S43+T43+U43</f>
        <v>5474625</v>
      </c>
    </row>
    <row r="44" spans="1:22" ht="15" x14ac:dyDescent="0.25">
      <c r="A44" s="26">
        <f>Сводная!A44</f>
        <v>34</v>
      </c>
      <c r="B44" s="25" t="str">
        <f>Сводная!B44</f>
        <v xml:space="preserve">ОГБУЗ "Чухломская центральная районная больница" </v>
      </c>
      <c r="C44" s="76">
        <f>'ПФ-ФАП и ФП'!F44</f>
        <v>9258.630000000001</v>
      </c>
      <c r="D44" s="76">
        <f>'ПФ-ФАП и ФП'!J44</f>
        <v>9258.630000000001</v>
      </c>
      <c r="E44" s="76">
        <f>'ПФ-ФАП и ФП'!N44</f>
        <v>9258.630000000001</v>
      </c>
      <c r="F44" s="76">
        <f>'ПФ-ФАП и ФП'!R44</f>
        <v>9258.630000000001</v>
      </c>
      <c r="G44" s="78">
        <f t="shared" si="8"/>
        <v>37034.520000000004</v>
      </c>
      <c r="H44" s="76">
        <f>'ПФ-ФАП и ФП'!W44</f>
        <v>666495.48</v>
      </c>
      <c r="I44" s="76">
        <f>'ПФ-ФАП и ФП'!AA44</f>
        <v>666495.48</v>
      </c>
      <c r="J44" s="76">
        <f>'ПФ-ФАП и ФП'!AE44</f>
        <v>666495.48</v>
      </c>
      <c r="K44" s="76">
        <f>'ПФ-ФАП и ФП'!AI44</f>
        <v>666495.48</v>
      </c>
      <c r="L44" s="78">
        <f t="shared" si="9"/>
        <v>2665981.92</v>
      </c>
      <c r="M44" s="76">
        <f>'ПФ-ФАП и ФП'!AN44</f>
        <v>461283.39</v>
      </c>
      <c r="N44" s="76">
        <f>'ПФ-ФАП и ФП'!AR44</f>
        <v>461283.39</v>
      </c>
      <c r="O44" s="76">
        <f>'ПФ-ФАП и ФП'!AV44</f>
        <v>461283.39</v>
      </c>
      <c r="P44" s="76">
        <f>'ПФ-ФАП и ФП'!AZ44</f>
        <v>461283.39</v>
      </c>
      <c r="Q44" s="78">
        <f t="shared" si="10"/>
        <v>1845133.56</v>
      </c>
      <c r="R44" s="76">
        <f t="shared" si="11"/>
        <v>1137037.5</v>
      </c>
      <c r="S44" s="76">
        <f t="shared" si="12"/>
        <v>1137037.5</v>
      </c>
      <c r="T44" s="76">
        <f t="shared" si="13"/>
        <v>1137037.5</v>
      </c>
      <c r="U44" s="76">
        <f t="shared" si="14"/>
        <v>1137037.5</v>
      </c>
      <c r="V44" s="115">
        <f t="shared" si="15"/>
        <v>4548150</v>
      </c>
    </row>
    <row r="45" spans="1:22" s="20" customFormat="1" ht="30.75" customHeight="1" x14ac:dyDescent="0.25">
      <c r="A45" s="305" t="s">
        <v>3</v>
      </c>
      <c r="B45" s="305"/>
      <c r="C45" s="115">
        <f t="shared" ref="C45:V45" si="16">SUM(C13:C44)</f>
        <v>20954174.510000002</v>
      </c>
      <c r="D45" s="153">
        <f t="shared" si="16"/>
        <v>21049967.57</v>
      </c>
      <c r="E45" s="153">
        <f t="shared" si="16"/>
        <v>21158354.68</v>
      </c>
      <c r="F45" s="153">
        <f t="shared" si="16"/>
        <v>21191784.57</v>
      </c>
      <c r="G45" s="153">
        <f t="shared" si="16"/>
        <v>84354281.329999998</v>
      </c>
      <c r="H45" s="153">
        <f t="shared" si="16"/>
        <v>22653193.239999995</v>
      </c>
      <c r="I45" s="153">
        <f t="shared" si="16"/>
        <v>22260175.030000001</v>
      </c>
      <c r="J45" s="153">
        <f t="shared" si="16"/>
        <v>22175406.609999999</v>
      </c>
      <c r="K45" s="153">
        <f t="shared" si="16"/>
        <v>22214112.259999998</v>
      </c>
      <c r="L45" s="153">
        <f t="shared" si="16"/>
        <v>89302887.140000015</v>
      </c>
      <c r="M45" s="153">
        <f t="shared" si="16"/>
        <v>13507713.359999999</v>
      </c>
      <c r="N45" s="153">
        <f t="shared" si="16"/>
        <v>13425926.009999998</v>
      </c>
      <c r="O45" s="153">
        <f t="shared" si="16"/>
        <v>13444419.819999998</v>
      </c>
      <c r="P45" s="153">
        <f t="shared" si="16"/>
        <v>13477566.09</v>
      </c>
      <c r="Q45" s="153">
        <f t="shared" si="16"/>
        <v>53855625.280000001</v>
      </c>
      <c r="R45" s="153">
        <f t="shared" si="16"/>
        <v>57115081.109999999</v>
      </c>
      <c r="S45" s="153">
        <f t="shared" si="16"/>
        <v>56736068.609999999</v>
      </c>
      <c r="T45" s="153">
        <f t="shared" si="16"/>
        <v>56778181.109999999</v>
      </c>
      <c r="U45" s="153">
        <f t="shared" si="16"/>
        <v>56883462.920000002</v>
      </c>
      <c r="V45" s="153">
        <f t="shared" si="16"/>
        <v>227512793.75</v>
      </c>
    </row>
  </sheetData>
  <mergeCells count="9">
    <mergeCell ref="B5:V5"/>
    <mergeCell ref="M7:Q7"/>
    <mergeCell ref="R7:V7"/>
    <mergeCell ref="C8:V8"/>
    <mergeCell ref="A45:B45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R81"/>
  <sheetViews>
    <sheetView zoomScaleNormal="100" workbookViewId="0">
      <pane xSplit="2" ySplit="10" topLeftCell="BL11" activePane="bottomRight" state="frozen"/>
      <selection activeCell="B20" sqref="B20"/>
      <selection pane="topRight" activeCell="B20" sqref="B20"/>
      <selection pane="bottomLeft" activeCell="B20" sqref="B20"/>
      <selection pane="bottomRight" activeCell="BW47" sqref="BW47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7.28515625" style="14" customWidth="1"/>
    <col min="72" max="72" width="11.7109375" style="14" bestFit="1" customWidth="1"/>
    <col min="73" max="73" width="7.28515625" style="14" bestFit="1" customWidth="1"/>
    <col min="74" max="74" width="12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7.28515625" style="14" bestFit="1" customWidth="1"/>
    <col min="84" max="84" width="12.7109375" style="14" bestFit="1" customWidth="1"/>
    <col min="85" max="85" width="7.85546875" style="14" bestFit="1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3" style="14" customWidth="1"/>
    <col min="93" max="93" width="8.7109375" style="14" customWidth="1"/>
    <col min="94" max="94" width="16.2851562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0.85546875" style="14" bestFit="1" customWidth="1"/>
    <col min="101" max="101" width="7.28515625" style="14" customWidth="1"/>
    <col min="102" max="102" width="10.85546875" style="14" bestFit="1" customWidth="1"/>
    <col min="103" max="103" width="9.42578125" style="14" bestFit="1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customWidth="1"/>
    <col min="111" max="111" width="7.28515625" style="14" customWidth="1"/>
    <col min="112" max="112" width="11.7109375" style="14" bestFit="1" customWidth="1"/>
    <col min="113" max="113" width="9.42578125" style="14" bestFit="1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9.42578125" style="14" bestFit="1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2" style="14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3" style="14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bestFit="1" customWidth="1"/>
    <col min="154" max="154" width="12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customWidth="1"/>
    <col min="163" max="163" width="7.28515625" style="14" bestFit="1" customWidth="1"/>
    <col min="164" max="164" width="12.7109375" style="14" bestFit="1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2.7109375" style="14" bestFit="1" customWidth="1"/>
    <col min="175" max="175" width="16.28515625" style="14" bestFit="1" customWidth="1"/>
    <col min="176" max="178" width="14.5703125" style="14" customWidth="1"/>
    <col min="179" max="180" width="15.28515625" style="14" bestFit="1" customWidth="1"/>
    <col min="181" max="182" width="14.5703125" style="14" customWidth="1"/>
    <col min="183" max="183" width="15.28515625" style="14" bestFit="1" customWidth="1"/>
    <col min="184" max="185" width="14.5703125" style="14" customWidth="1"/>
    <col min="186" max="186" width="15.28515625" style="14" bestFit="1" customWidth="1"/>
    <col min="187" max="188" width="15.28515625" style="14"/>
    <col min="189" max="189" width="3.42578125" style="14" bestFit="1" customWidth="1"/>
    <col min="190" max="190" width="54.5703125" style="14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bestFit="1" customWidth="1"/>
    <col min="210" max="210" width="13" style="14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9.7109375" style="14" bestFit="1" customWidth="1"/>
    <col min="230" max="230" width="14.2851562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10.85546875" style="14" bestFit="1" customWidth="1"/>
    <col min="310" max="310" width="13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bestFit="1" customWidth="1"/>
    <col min="340" max="340" width="12.7109375" style="14" bestFit="1" customWidth="1"/>
    <col min="341" max="341" width="7.85546875" style="14" bestFit="1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3" style="14" customWidth="1"/>
    <col min="349" max="349" width="8.7109375" style="14" customWidth="1"/>
    <col min="350" max="350" width="16.2851562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0.85546875" style="14" bestFit="1" customWidth="1"/>
    <col min="357" max="357" width="7.28515625" style="14" customWidth="1"/>
    <col min="358" max="358" width="10.85546875" style="14" bestFit="1" customWidth="1"/>
    <col min="359" max="359" width="9.42578125" style="14" bestFit="1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customWidth="1"/>
    <col min="367" max="367" width="7.28515625" style="14" customWidth="1"/>
    <col min="368" max="368" width="11.7109375" style="14" bestFit="1" customWidth="1"/>
    <col min="369" max="369" width="9.42578125" style="14" bestFit="1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9.42578125" style="14" bestFit="1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2" style="14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3" style="14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bestFit="1" customWidth="1"/>
    <col min="410" max="410" width="12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customWidth="1"/>
    <col min="419" max="419" width="7.28515625" style="14" bestFit="1" customWidth="1"/>
    <col min="420" max="420" width="12.7109375" style="14" bestFit="1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2.7109375" style="14" bestFit="1" customWidth="1"/>
    <col min="431" max="431" width="16.28515625" style="14" bestFit="1" customWidth="1"/>
    <col min="432" max="434" width="14.5703125" style="14" customWidth="1"/>
    <col min="435" max="436" width="15.28515625" style="14" bestFit="1" customWidth="1"/>
    <col min="437" max="438" width="14.5703125" style="14" customWidth="1"/>
    <col min="439" max="439" width="15.28515625" style="14" bestFit="1" customWidth="1"/>
    <col min="440" max="441" width="14.5703125" style="14" customWidth="1"/>
    <col min="442" max="442" width="15.28515625" style="14" bestFit="1" customWidth="1"/>
    <col min="443" max="444" width="15.28515625" style="14"/>
    <col min="445" max="445" width="3.42578125" style="14" bestFit="1" customWidth="1"/>
    <col min="446" max="446" width="54.5703125" style="14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bestFit="1" customWidth="1"/>
    <col min="466" max="466" width="13" style="14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9.7109375" style="14" bestFit="1" customWidth="1"/>
    <col min="486" max="486" width="14.2851562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10.85546875" style="14" bestFit="1" customWidth="1"/>
    <col min="566" max="566" width="13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bestFit="1" customWidth="1"/>
    <col min="596" max="596" width="12.7109375" style="14" bestFit="1" customWidth="1"/>
    <col min="597" max="597" width="7.85546875" style="14" bestFit="1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3" style="14" customWidth="1"/>
    <col min="605" max="605" width="8.7109375" style="14" customWidth="1"/>
    <col min="606" max="606" width="16.2851562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0.85546875" style="14" bestFit="1" customWidth="1"/>
    <col min="613" max="613" width="7.28515625" style="14" customWidth="1"/>
    <col min="614" max="614" width="10.85546875" style="14" bestFit="1" customWidth="1"/>
    <col min="615" max="615" width="9.42578125" style="14" bestFit="1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customWidth="1"/>
    <col min="623" max="623" width="7.28515625" style="14" customWidth="1"/>
    <col min="624" max="624" width="11.7109375" style="14" bestFit="1" customWidth="1"/>
    <col min="625" max="625" width="9.42578125" style="14" bestFit="1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9.42578125" style="14" bestFit="1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2" style="14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3" style="14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bestFit="1" customWidth="1"/>
    <col min="666" max="666" width="12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customWidth="1"/>
    <col min="675" max="675" width="7.28515625" style="14" bestFit="1" customWidth="1"/>
    <col min="676" max="676" width="12.7109375" style="14" bestFit="1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2.7109375" style="14" bestFit="1" customWidth="1"/>
    <col min="687" max="687" width="16.28515625" style="14" bestFit="1" customWidth="1"/>
    <col min="688" max="690" width="14.5703125" style="14" customWidth="1"/>
    <col min="691" max="692" width="15.28515625" style="14" bestFit="1" customWidth="1"/>
    <col min="693" max="694" width="14.5703125" style="14" customWidth="1"/>
    <col min="695" max="695" width="15.28515625" style="14" bestFit="1" customWidth="1"/>
    <col min="696" max="697" width="14.5703125" style="14" customWidth="1"/>
    <col min="698" max="698" width="15.28515625" style="14" bestFit="1" customWidth="1"/>
    <col min="699" max="700" width="15.28515625" style="14"/>
    <col min="701" max="701" width="3.42578125" style="14" bestFit="1" customWidth="1"/>
    <col min="702" max="702" width="54.5703125" style="14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bestFit="1" customWidth="1"/>
    <col min="722" max="722" width="13" style="14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9.7109375" style="14" bestFit="1" customWidth="1"/>
    <col min="742" max="742" width="14.2851562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10.85546875" style="14" bestFit="1" customWidth="1"/>
    <col min="822" max="822" width="13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bestFit="1" customWidth="1"/>
    <col min="852" max="852" width="12.7109375" style="14" bestFit="1" customWidth="1"/>
    <col min="853" max="853" width="7.85546875" style="14" bestFit="1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3" style="14" customWidth="1"/>
    <col min="861" max="861" width="8.7109375" style="14" customWidth="1"/>
    <col min="862" max="862" width="16.2851562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0.85546875" style="14" bestFit="1" customWidth="1"/>
    <col min="869" max="869" width="7.28515625" style="14" customWidth="1"/>
    <col min="870" max="870" width="10.85546875" style="14" bestFit="1" customWidth="1"/>
    <col min="871" max="871" width="9.42578125" style="14" bestFit="1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customWidth="1"/>
    <col min="879" max="879" width="7.28515625" style="14" customWidth="1"/>
    <col min="880" max="880" width="11.7109375" style="14" bestFit="1" customWidth="1"/>
    <col min="881" max="881" width="9.42578125" style="14" bestFit="1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9.42578125" style="14" bestFit="1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2" style="14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3" style="14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bestFit="1" customWidth="1"/>
    <col min="922" max="922" width="12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customWidth="1"/>
    <col min="931" max="931" width="7.28515625" style="14" bestFit="1" customWidth="1"/>
    <col min="932" max="932" width="12.7109375" style="14" bestFit="1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2.7109375" style="14" bestFit="1" customWidth="1"/>
    <col min="943" max="943" width="16.28515625" style="14" bestFit="1" customWidth="1"/>
    <col min="944" max="946" width="14.5703125" style="14" customWidth="1"/>
    <col min="947" max="948" width="15.28515625" style="14" bestFit="1" customWidth="1"/>
    <col min="949" max="950" width="14.5703125" style="14" customWidth="1"/>
    <col min="951" max="951" width="15.28515625" style="14" bestFit="1" customWidth="1"/>
    <col min="952" max="953" width="14.5703125" style="14" customWidth="1"/>
    <col min="954" max="954" width="15.28515625" style="14" bestFit="1" customWidth="1"/>
    <col min="955" max="956" width="15.28515625" style="14"/>
    <col min="957" max="957" width="3.42578125" style="14" bestFit="1" customWidth="1"/>
    <col min="958" max="958" width="54.5703125" style="14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bestFit="1" customWidth="1"/>
    <col min="978" max="978" width="13" style="14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9.7109375" style="14" bestFit="1" customWidth="1"/>
    <col min="998" max="998" width="14.2851562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10.85546875" style="14" bestFit="1" customWidth="1"/>
    <col min="1078" max="1078" width="13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bestFit="1" customWidth="1"/>
    <col min="1108" max="1108" width="12.7109375" style="14" bestFit="1" customWidth="1"/>
    <col min="1109" max="1109" width="7.85546875" style="14" bestFit="1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3" style="14" customWidth="1"/>
    <col min="1117" max="1117" width="8.7109375" style="14" customWidth="1"/>
    <col min="1118" max="1118" width="16.2851562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0.85546875" style="14" bestFit="1" customWidth="1"/>
    <col min="1125" max="1125" width="7.28515625" style="14" customWidth="1"/>
    <col min="1126" max="1126" width="10.85546875" style="14" bestFit="1" customWidth="1"/>
    <col min="1127" max="1127" width="9.42578125" style="14" bestFit="1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customWidth="1"/>
    <col min="1135" max="1135" width="7.28515625" style="14" customWidth="1"/>
    <col min="1136" max="1136" width="11.7109375" style="14" bestFit="1" customWidth="1"/>
    <col min="1137" max="1137" width="9.42578125" style="14" bestFit="1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9.42578125" style="14" bestFit="1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2" style="14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3" style="14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bestFit="1" customWidth="1"/>
    <col min="1178" max="1178" width="12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customWidth="1"/>
    <col min="1187" max="1187" width="7.28515625" style="14" bestFit="1" customWidth="1"/>
    <col min="1188" max="1188" width="12.7109375" style="14" bestFit="1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2.7109375" style="14" bestFit="1" customWidth="1"/>
    <col min="1199" max="1199" width="16.28515625" style="14" bestFit="1" customWidth="1"/>
    <col min="1200" max="1202" width="14.5703125" style="14" customWidth="1"/>
    <col min="1203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4.5703125" style="14" customWidth="1"/>
    <col min="1210" max="1210" width="15.28515625" style="14" bestFit="1" customWidth="1"/>
    <col min="1211" max="1212" width="15.28515625" style="14"/>
    <col min="1213" max="1213" width="3.42578125" style="14" bestFit="1" customWidth="1"/>
    <col min="1214" max="1214" width="54.5703125" style="14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bestFit="1" customWidth="1"/>
    <col min="1234" max="1234" width="13" style="14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9.7109375" style="14" bestFit="1" customWidth="1"/>
    <col min="1254" max="1254" width="14.2851562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10.85546875" style="14" bestFit="1" customWidth="1"/>
    <col min="1334" max="1334" width="13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bestFit="1" customWidth="1"/>
    <col min="1364" max="1364" width="12.7109375" style="14" bestFit="1" customWidth="1"/>
    <col min="1365" max="1365" width="7.85546875" style="14" bestFit="1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3" style="14" customWidth="1"/>
    <col min="1373" max="1373" width="8.7109375" style="14" customWidth="1"/>
    <col min="1374" max="1374" width="16.2851562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0.85546875" style="14" bestFit="1" customWidth="1"/>
    <col min="1381" max="1381" width="7.28515625" style="14" customWidth="1"/>
    <col min="1382" max="1382" width="10.85546875" style="14" bestFit="1" customWidth="1"/>
    <col min="1383" max="1383" width="9.42578125" style="14" bestFit="1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customWidth="1"/>
    <col min="1391" max="1391" width="7.28515625" style="14" customWidth="1"/>
    <col min="1392" max="1392" width="11.7109375" style="14" bestFit="1" customWidth="1"/>
    <col min="1393" max="1393" width="9.42578125" style="14" bestFit="1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9.42578125" style="14" bestFit="1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2" style="14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3" style="14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bestFit="1" customWidth="1"/>
    <col min="1434" max="1434" width="12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customWidth="1"/>
    <col min="1443" max="1443" width="7.28515625" style="14" bestFit="1" customWidth="1"/>
    <col min="1444" max="1444" width="12.7109375" style="14" bestFit="1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2.7109375" style="14" bestFit="1" customWidth="1"/>
    <col min="1455" max="1455" width="16.28515625" style="14" bestFit="1" customWidth="1"/>
    <col min="1456" max="1458" width="14.5703125" style="14" customWidth="1"/>
    <col min="1459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4.5703125" style="14" customWidth="1"/>
    <col min="1466" max="1466" width="15.28515625" style="14" bestFit="1" customWidth="1"/>
    <col min="1467" max="1468" width="15.28515625" style="14"/>
    <col min="1469" max="1469" width="3.42578125" style="14" bestFit="1" customWidth="1"/>
    <col min="1470" max="1470" width="54.5703125" style="14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bestFit="1" customWidth="1"/>
    <col min="1490" max="1490" width="13" style="14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9.7109375" style="14" bestFit="1" customWidth="1"/>
    <col min="1510" max="1510" width="14.2851562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10.85546875" style="14" bestFit="1" customWidth="1"/>
    <col min="1590" max="1590" width="13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bestFit="1" customWidth="1"/>
    <col min="1620" max="1620" width="12.7109375" style="14" bestFit="1" customWidth="1"/>
    <col min="1621" max="1621" width="7.85546875" style="14" bestFit="1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3" style="14" customWidth="1"/>
    <col min="1629" max="1629" width="8.7109375" style="14" customWidth="1"/>
    <col min="1630" max="1630" width="16.2851562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0.85546875" style="14" bestFit="1" customWidth="1"/>
    <col min="1637" max="1637" width="7.28515625" style="14" customWidth="1"/>
    <col min="1638" max="1638" width="10.85546875" style="14" bestFit="1" customWidth="1"/>
    <col min="1639" max="1639" width="9.42578125" style="14" bestFit="1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customWidth="1"/>
    <col min="1647" max="1647" width="7.28515625" style="14" customWidth="1"/>
    <col min="1648" max="1648" width="11.7109375" style="14" bestFit="1" customWidth="1"/>
    <col min="1649" max="1649" width="9.42578125" style="14" bestFit="1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9.42578125" style="14" bestFit="1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2" style="14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3" style="14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bestFit="1" customWidth="1"/>
    <col min="1690" max="1690" width="12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customWidth="1"/>
    <col min="1699" max="1699" width="7.28515625" style="14" bestFit="1" customWidth="1"/>
    <col min="1700" max="1700" width="12.7109375" style="14" bestFit="1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2.7109375" style="14" bestFit="1" customWidth="1"/>
    <col min="1711" max="1711" width="16.28515625" style="14" bestFit="1" customWidth="1"/>
    <col min="1712" max="1714" width="14.5703125" style="14" customWidth="1"/>
    <col min="1715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4.5703125" style="14" customWidth="1"/>
    <col min="1722" max="1722" width="15.28515625" style="14" bestFit="1" customWidth="1"/>
    <col min="1723" max="1724" width="15.28515625" style="14"/>
    <col min="1725" max="1725" width="3.42578125" style="14" bestFit="1" customWidth="1"/>
    <col min="1726" max="1726" width="54.5703125" style="14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bestFit="1" customWidth="1"/>
    <col min="1746" max="1746" width="13" style="14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9.7109375" style="14" bestFit="1" customWidth="1"/>
    <col min="1766" max="1766" width="14.2851562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10.85546875" style="14" bestFit="1" customWidth="1"/>
    <col min="1846" max="1846" width="13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bestFit="1" customWidth="1"/>
    <col min="1876" max="1876" width="12.7109375" style="14" bestFit="1" customWidth="1"/>
    <col min="1877" max="1877" width="7.85546875" style="14" bestFit="1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3" style="14" customWidth="1"/>
    <col min="1885" max="1885" width="8.7109375" style="14" customWidth="1"/>
    <col min="1886" max="1886" width="16.2851562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0.85546875" style="14" bestFit="1" customWidth="1"/>
    <col min="1893" max="1893" width="7.28515625" style="14" customWidth="1"/>
    <col min="1894" max="1894" width="10.85546875" style="14" bestFit="1" customWidth="1"/>
    <col min="1895" max="1895" width="9.42578125" style="14" bestFit="1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customWidth="1"/>
    <col min="1903" max="1903" width="7.28515625" style="14" customWidth="1"/>
    <col min="1904" max="1904" width="11.7109375" style="14" bestFit="1" customWidth="1"/>
    <col min="1905" max="1905" width="9.42578125" style="14" bestFit="1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9.42578125" style="14" bestFit="1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2" style="14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3" style="14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bestFit="1" customWidth="1"/>
    <col min="1946" max="1946" width="12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customWidth="1"/>
    <col min="1955" max="1955" width="7.28515625" style="14" bestFit="1" customWidth="1"/>
    <col min="1956" max="1956" width="12.7109375" style="14" bestFit="1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2.7109375" style="14" bestFit="1" customWidth="1"/>
    <col min="1967" max="1967" width="16.28515625" style="14" bestFit="1" customWidth="1"/>
    <col min="1968" max="1970" width="14.5703125" style="14" customWidth="1"/>
    <col min="1971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4.5703125" style="14" customWidth="1"/>
    <col min="1978" max="1978" width="15.28515625" style="14" bestFit="1" customWidth="1"/>
    <col min="1979" max="1980" width="15.28515625" style="14"/>
    <col min="1981" max="1981" width="3.42578125" style="14" bestFit="1" customWidth="1"/>
    <col min="1982" max="1982" width="54.5703125" style="14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bestFit="1" customWidth="1"/>
    <col min="2002" max="2002" width="13" style="14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9.7109375" style="14" bestFit="1" customWidth="1"/>
    <col min="2022" max="2022" width="14.2851562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10.85546875" style="14" bestFit="1" customWidth="1"/>
    <col min="2102" max="2102" width="13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bestFit="1" customWidth="1"/>
    <col min="2132" max="2132" width="12.7109375" style="14" bestFit="1" customWidth="1"/>
    <col min="2133" max="2133" width="7.85546875" style="14" bestFit="1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3" style="14" customWidth="1"/>
    <col min="2141" max="2141" width="8.7109375" style="14" customWidth="1"/>
    <col min="2142" max="2142" width="16.2851562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0.85546875" style="14" bestFit="1" customWidth="1"/>
    <col min="2149" max="2149" width="7.28515625" style="14" customWidth="1"/>
    <col min="2150" max="2150" width="10.85546875" style="14" bestFit="1" customWidth="1"/>
    <col min="2151" max="2151" width="9.42578125" style="14" bestFit="1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customWidth="1"/>
    <col min="2159" max="2159" width="7.28515625" style="14" customWidth="1"/>
    <col min="2160" max="2160" width="11.7109375" style="14" bestFit="1" customWidth="1"/>
    <col min="2161" max="2161" width="9.42578125" style="14" bestFit="1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9.42578125" style="14" bestFit="1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2" style="14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3" style="14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bestFit="1" customWidth="1"/>
    <col min="2202" max="2202" width="12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customWidth="1"/>
    <col min="2211" max="2211" width="7.28515625" style="14" bestFit="1" customWidth="1"/>
    <col min="2212" max="2212" width="12.7109375" style="14" bestFit="1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2.7109375" style="14" bestFit="1" customWidth="1"/>
    <col min="2223" max="2223" width="16.28515625" style="14" bestFit="1" customWidth="1"/>
    <col min="2224" max="2226" width="14.5703125" style="14" customWidth="1"/>
    <col min="2227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4.5703125" style="14" customWidth="1"/>
    <col min="2234" max="2234" width="15.28515625" style="14" bestFit="1" customWidth="1"/>
    <col min="2235" max="2236" width="15.28515625" style="14"/>
    <col min="2237" max="2237" width="3.42578125" style="14" bestFit="1" customWidth="1"/>
    <col min="2238" max="2238" width="54.5703125" style="14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bestFit="1" customWidth="1"/>
    <col min="2258" max="2258" width="13" style="14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9.7109375" style="14" bestFit="1" customWidth="1"/>
    <col min="2278" max="2278" width="14.2851562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10.85546875" style="14" bestFit="1" customWidth="1"/>
    <col min="2358" max="2358" width="13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bestFit="1" customWidth="1"/>
    <col min="2388" max="2388" width="12.7109375" style="14" bestFit="1" customWidth="1"/>
    <col min="2389" max="2389" width="7.85546875" style="14" bestFit="1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3" style="14" customWidth="1"/>
    <col min="2397" max="2397" width="8.7109375" style="14" customWidth="1"/>
    <col min="2398" max="2398" width="16.2851562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0.85546875" style="14" bestFit="1" customWidth="1"/>
    <col min="2405" max="2405" width="7.28515625" style="14" customWidth="1"/>
    <col min="2406" max="2406" width="10.85546875" style="14" bestFit="1" customWidth="1"/>
    <col min="2407" max="2407" width="9.42578125" style="14" bestFit="1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customWidth="1"/>
    <col min="2415" max="2415" width="7.28515625" style="14" customWidth="1"/>
    <col min="2416" max="2416" width="11.7109375" style="14" bestFit="1" customWidth="1"/>
    <col min="2417" max="2417" width="9.42578125" style="14" bestFit="1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9.42578125" style="14" bestFit="1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2" style="14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3" style="14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bestFit="1" customWidth="1"/>
    <col min="2458" max="2458" width="12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customWidth="1"/>
    <col min="2467" max="2467" width="7.28515625" style="14" bestFit="1" customWidth="1"/>
    <col min="2468" max="2468" width="12.7109375" style="14" bestFit="1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2.7109375" style="14" bestFit="1" customWidth="1"/>
    <col min="2479" max="2479" width="16.28515625" style="14" bestFit="1" customWidth="1"/>
    <col min="2480" max="2482" width="14.5703125" style="14" customWidth="1"/>
    <col min="2483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4.5703125" style="14" customWidth="1"/>
    <col min="2490" max="2490" width="15.28515625" style="14" bestFit="1" customWidth="1"/>
    <col min="2491" max="2492" width="15.28515625" style="14"/>
    <col min="2493" max="2493" width="3.42578125" style="14" bestFit="1" customWidth="1"/>
    <col min="2494" max="2494" width="54.5703125" style="14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bestFit="1" customWidth="1"/>
    <col min="2514" max="2514" width="13" style="14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9.7109375" style="14" bestFit="1" customWidth="1"/>
    <col min="2534" max="2534" width="14.2851562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10.85546875" style="14" bestFit="1" customWidth="1"/>
    <col min="2614" max="2614" width="13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bestFit="1" customWidth="1"/>
    <col min="2644" max="2644" width="12.7109375" style="14" bestFit="1" customWidth="1"/>
    <col min="2645" max="2645" width="7.85546875" style="14" bestFit="1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3" style="14" customWidth="1"/>
    <col min="2653" max="2653" width="8.7109375" style="14" customWidth="1"/>
    <col min="2654" max="2654" width="16.2851562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0.85546875" style="14" bestFit="1" customWidth="1"/>
    <col min="2661" max="2661" width="7.28515625" style="14" customWidth="1"/>
    <col min="2662" max="2662" width="10.85546875" style="14" bestFit="1" customWidth="1"/>
    <col min="2663" max="2663" width="9.42578125" style="14" bestFit="1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customWidth="1"/>
    <col min="2671" max="2671" width="7.28515625" style="14" customWidth="1"/>
    <col min="2672" max="2672" width="11.7109375" style="14" bestFit="1" customWidth="1"/>
    <col min="2673" max="2673" width="9.42578125" style="14" bestFit="1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9.42578125" style="14" bestFit="1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2" style="14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3" style="14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bestFit="1" customWidth="1"/>
    <col min="2714" max="2714" width="12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customWidth="1"/>
    <col min="2723" max="2723" width="7.28515625" style="14" bestFit="1" customWidth="1"/>
    <col min="2724" max="2724" width="12.7109375" style="14" bestFit="1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2.7109375" style="14" bestFit="1" customWidth="1"/>
    <col min="2735" max="2735" width="16.28515625" style="14" bestFit="1" customWidth="1"/>
    <col min="2736" max="2738" width="14.5703125" style="14" customWidth="1"/>
    <col min="2739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4.5703125" style="14" customWidth="1"/>
    <col min="2746" max="2746" width="15.28515625" style="14" bestFit="1" customWidth="1"/>
    <col min="2747" max="2748" width="15.28515625" style="14"/>
    <col min="2749" max="2749" width="3.42578125" style="14" bestFit="1" customWidth="1"/>
    <col min="2750" max="2750" width="54.5703125" style="14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bestFit="1" customWidth="1"/>
    <col min="2770" max="2770" width="13" style="14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9.7109375" style="14" bestFit="1" customWidth="1"/>
    <col min="2790" max="2790" width="14.2851562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10.85546875" style="14" bestFit="1" customWidth="1"/>
    <col min="2870" max="2870" width="13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bestFit="1" customWidth="1"/>
    <col min="2900" max="2900" width="12.7109375" style="14" bestFit="1" customWidth="1"/>
    <col min="2901" max="2901" width="7.85546875" style="14" bestFit="1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3" style="14" customWidth="1"/>
    <col min="2909" max="2909" width="8.7109375" style="14" customWidth="1"/>
    <col min="2910" max="2910" width="16.2851562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0.85546875" style="14" bestFit="1" customWidth="1"/>
    <col min="2917" max="2917" width="7.28515625" style="14" customWidth="1"/>
    <col min="2918" max="2918" width="10.85546875" style="14" bestFit="1" customWidth="1"/>
    <col min="2919" max="2919" width="9.42578125" style="14" bestFit="1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customWidth="1"/>
    <col min="2927" max="2927" width="7.28515625" style="14" customWidth="1"/>
    <col min="2928" max="2928" width="11.7109375" style="14" bestFit="1" customWidth="1"/>
    <col min="2929" max="2929" width="9.42578125" style="14" bestFit="1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9.42578125" style="14" bestFit="1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2" style="14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3" style="14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bestFit="1" customWidth="1"/>
    <col min="2970" max="2970" width="12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customWidth="1"/>
    <col min="2979" max="2979" width="7.28515625" style="14" bestFit="1" customWidth="1"/>
    <col min="2980" max="2980" width="12.7109375" style="14" bestFit="1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2.7109375" style="14" bestFit="1" customWidth="1"/>
    <col min="2991" max="2991" width="16.28515625" style="14" bestFit="1" customWidth="1"/>
    <col min="2992" max="2994" width="14.5703125" style="14" customWidth="1"/>
    <col min="2995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4.5703125" style="14" customWidth="1"/>
    <col min="3002" max="3002" width="15.28515625" style="14" bestFit="1" customWidth="1"/>
    <col min="3003" max="3004" width="15.28515625" style="14"/>
    <col min="3005" max="3005" width="3.42578125" style="14" bestFit="1" customWidth="1"/>
    <col min="3006" max="3006" width="54.5703125" style="14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bestFit="1" customWidth="1"/>
    <col min="3026" max="3026" width="13" style="14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9.7109375" style="14" bestFit="1" customWidth="1"/>
    <col min="3046" max="3046" width="14.2851562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10.85546875" style="14" bestFit="1" customWidth="1"/>
    <col min="3126" max="3126" width="13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bestFit="1" customWidth="1"/>
    <col min="3156" max="3156" width="12.7109375" style="14" bestFit="1" customWidth="1"/>
    <col min="3157" max="3157" width="7.85546875" style="14" bestFit="1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3" style="14" customWidth="1"/>
    <col min="3165" max="3165" width="8.7109375" style="14" customWidth="1"/>
    <col min="3166" max="3166" width="16.2851562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0.85546875" style="14" bestFit="1" customWidth="1"/>
    <col min="3173" max="3173" width="7.28515625" style="14" customWidth="1"/>
    <col min="3174" max="3174" width="10.85546875" style="14" bestFit="1" customWidth="1"/>
    <col min="3175" max="3175" width="9.42578125" style="14" bestFit="1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customWidth="1"/>
    <col min="3183" max="3183" width="7.28515625" style="14" customWidth="1"/>
    <col min="3184" max="3184" width="11.7109375" style="14" bestFit="1" customWidth="1"/>
    <col min="3185" max="3185" width="9.42578125" style="14" bestFit="1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9.42578125" style="14" bestFit="1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2" style="14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3" style="14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bestFit="1" customWidth="1"/>
    <col min="3226" max="3226" width="12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customWidth="1"/>
    <col min="3235" max="3235" width="7.28515625" style="14" bestFit="1" customWidth="1"/>
    <col min="3236" max="3236" width="12.7109375" style="14" bestFit="1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2.7109375" style="14" bestFit="1" customWidth="1"/>
    <col min="3247" max="3247" width="16.28515625" style="14" bestFit="1" customWidth="1"/>
    <col min="3248" max="3250" width="14.5703125" style="14" customWidth="1"/>
    <col min="3251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4.5703125" style="14" customWidth="1"/>
    <col min="3258" max="3258" width="15.28515625" style="14" bestFit="1" customWidth="1"/>
    <col min="3259" max="3260" width="15.28515625" style="14"/>
    <col min="3261" max="3261" width="3.42578125" style="14" bestFit="1" customWidth="1"/>
    <col min="3262" max="3262" width="54.5703125" style="14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bestFit="1" customWidth="1"/>
    <col min="3282" max="3282" width="13" style="14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9.7109375" style="14" bestFit="1" customWidth="1"/>
    <col min="3302" max="3302" width="14.2851562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10.85546875" style="14" bestFit="1" customWidth="1"/>
    <col min="3382" max="3382" width="13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bestFit="1" customWidth="1"/>
    <col min="3412" max="3412" width="12.7109375" style="14" bestFit="1" customWidth="1"/>
    <col min="3413" max="3413" width="7.85546875" style="14" bestFit="1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3" style="14" customWidth="1"/>
    <col min="3421" max="3421" width="8.7109375" style="14" customWidth="1"/>
    <col min="3422" max="3422" width="16.2851562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0.85546875" style="14" bestFit="1" customWidth="1"/>
    <col min="3429" max="3429" width="7.28515625" style="14" customWidth="1"/>
    <col min="3430" max="3430" width="10.85546875" style="14" bestFit="1" customWidth="1"/>
    <col min="3431" max="3431" width="9.42578125" style="14" bestFit="1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customWidth="1"/>
    <col min="3439" max="3439" width="7.28515625" style="14" customWidth="1"/>
    <col min="3440" max="3440" width="11.7109375" style="14" bestFit="1" customWidth="1"/>
    <col min="3441" max="3441" width="9.42578125" style="14" bestFit="1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9.42578125" style="14" bestFit="1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2" style="14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3" style="14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bestFit="1" customWidth="1"/>
    <col min="3482" max="3482" width="12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customWidth="1"/>
    <col min="3491" max="3491" width="7.28515625" style="14" bestFit="1" customWidth="1"/>
    <col min="3492" max="3492" width="12.7109375" style="14" bestFit="1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2.7109375" style="14" bestFit="1" customWidth="1"/>
    <col min="3503" max="3503" width="16.28515625" style="14" bestFit="1" customWidth="1"/>
    <col min="3504" max="3506" width="14.5703125" style="14" customWidth="1"/>
    <col min="3507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4.5703125" style="14" customWidth="1"/>
    <col min="3514" max="3514" width="15.28515625" style="14" bestFit="1" customWidth="1"/>
    <col min="3515" max="3516" width="15.28515625" style="14"/>
    <col min="3517" max="3517" width="3.42578125" style="14" bestFit="1" customWidth="1"/>
    <col min="3518" max="3518" width="54.5703125" style="14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bestFit="1" customWidth="1"/>
    <col min="3538" max="3538" width="13" style="14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9.7109375" style="14" bestFit="1" customWidth="1"/>
    <col min="3558" max="3558" width="14.2851562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10.85546875" style="14" bestFit="1" customWidth="1"/>
    <col min="3638" max="3638" width="13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bestFit="1" customWidth="1"/>
    <col min="3668" max="3668" width="12.7109375" style="14" bestFit="1" customWidth="1"/>
    <col min="3669" max="3669" width="7.85546875" style="14" bestFit="1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3" style="14" customWidth="1"/>
    <col min="3677" max="3677" width="8.7109375" style="14" customWidth="1"/>
    <col min="3678" max="3678" width="16.2851562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0.85546875" style="14" bestFit="1" customWidth="1"/>
    <col min="3685" max="3685" width="7.28515625" style="14" customWidth="1"/>
    <col min="3686" max="3686" width="10.85546875" style="14" bestFit="1" customWidth="1"/>
    <col min="3687" max="3687" width="9.42578125" style="14" bestFit="1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customWidth="1"/>
    <col min="3695" max="3695" width="7.28515625" style="14" customWidth="1"/>
    <col min="3696" max="3696" width="11.7109375" style="14" bestFit="1" customWidth="1"/>
    <col min="3697" max="3697" width="9.42578125" style="14" bestFit="1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9.42578125" style="14" bestFit="1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2" style="14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3" style="14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bestFit="1" customWidth="1"/>
    <col min="3738" max="3738" width="12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customWidth="1"/>
    <col min="3747" max="3747" width="7.28515625" style="14" bestFit="1" customWidth="1"/>
    <col min="3748" max="3748" width="12.7109375" style="14" bestFit="1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2.7109375" style="14" bestFit="1" customWidth="1"/>
    <col min="3759" max="3759" width="16.28515625" style="14" bestFit="1" customWidth="1"/>
    <col min="3760" max="3762" width="14.5703125" style="14" customWidth="1"/>
    <col min="3763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4.5703125" style="14" customWidth="1"/>
    <col min="3770" max="3770" width="15.28515625" style="14" bestFit="1" customWidth="1"/>
    <col min="3771" max="3772" width="15.28515625" style="14"/>
    <col min="3773" max="3773" width="3.42578125" style="14" bestFit="1" customWidth="1"/>
    <col min="3774" max="3774" width="54.5703125" style="14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bestFit="1" customWidth="1"/>
    <col min="3794" max="3794" width="13" style="14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9.7109375" style="14" bestFit="1" customWidth="1"/>
    <col min="3814" max="3814" width="14.2851562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10.85546875" style="14" bestFit="1" customWidth="1"/>
    <col min="3894" max="3894" width="13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bestFit="1" customWidth="1"/>
    <col min="3924" max="3924" width="12.7109375" style="14" bestFit="1" customWidth="1"/>
    <col min="3925" max="3925" width="7.85546875" style="14" bestFit="1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3" style="14" customWidth="1"/>
    <col min="3933" max="3933" width="8.7109375" style="14" customWidth="1"/>
    <col min="3934" max="3934" width="16.2851562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0.85546875" style="14" bestFit="1" customWidth="1"/>
    <col min="3941" max="3941" width="7.28515625" style="14" customWidth="1"/>
    <col min="3942" max="3942" width="10.85546875" style="14" bestFit="1" customWidth="1"/>
    <col min="3943" max="3943" width="9.42578125" style="14" bestFit="1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customWidth="1"/>
    <col min="3951" max="3951" width="7.28515625" style="14" customWidth="1"/>
    <col min="3952" max="3952" width="11.7109375" style="14" bestFit="1" customWidth="1"/>
    <col min="3953" max="3953" width="9.42578125" style="14" bestFit="1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9.42578125" style="14" bestFit="1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2" style="14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3" style="14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bestFit="1" customWidth="1"/>
    <col min="3994" max="3994" width="12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customWidth="1"/>
    <col min="4003" max="4003" width="7.28515625" style="14" bestFit="1" customWidth="1"/>
    <col min="4004" max="4004" width="12.7109375" style="14" bestFit="1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2.7109375" style="14" bestFit="1" customWidth="1"/>
    <col min="4015" max="4015" width="16.28515625" style="14" bestFit="1" customWidth="1"/>
    <col min="4016" max="4018" width="14.5703125" style="14" customWidth="1"/>
    <col min="4019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4.5703125" style="14" customWidth="1"/>
    <col min="4026" max="4026" width="15.28515625" style="14" bestFit="1" customWidth="1"/>
    <col min="4027" max="4028" width="15.28515625" style="14"/>
    <col min="4029" max="4029" width="3.42578125" style="14" bestFit="1" customWidth="1"/>
    <col min="4030" max="4030" width="54.5703125" style="14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bestFit="1" customWidth="1"/>
    <col min="4050" max="4050" width="13" style="14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9.7109375" style="14" bestFit="1" customWidth="1"/>
    <col min="4070" max="4070" width="14.2851562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10.85546875" style="14" bestFit="1" customWidth="1"/>
    <col min="4150" max="4150" width="13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bestFit="1" customWidth="1"/>
    <col min="4180" max="4180" width="12.7109375" style="14" bestFit="1" customWidth="1"/>
    <col min="4181" max="4181" width="7.85546875" style="14" bestFit="1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3" style="14" customWidth="1"/>
    <col min="4189" max="4189" width="8.7109375" style="14" customWidth="1"/>
    <col min="4190" max="4190" width="16.2851562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0.85546875" style="14" bestFit="1" customWidth="1"/>
    <col min="4197" max="4197" width="7.28515625" style="14" customWidth="1"/>
    <col min="4198" max="4198" width="10.85546875" style="14" bestFit="1" customWidth="1"/>
    <col min="4199" max="4199" width="9.42578125" style="14" bestFit="1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customWidth="1"/>
    <col min="4207" max="4207" width="7.28515625" style="14" customWidth="1"/>
    <col min="4208" max="4208" width="11.7109375" style="14" bestFit="1" customWidth="1"/>
    <col min="4209" max="4209" width="9.42578125" style="14" bestFit="1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9.42578125" style="14" bestFit="1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2" style="14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3" style="14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bestFit="1" customWidth="1"/>
    <col min="4250" max="4250" width="12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customWidth="1"/>
    <col min="4259" max="4259" width="7.28515625" style="14" bestFit="1" customWidth="1"/>
    <col min="4260" max="4260" width="12.7109375" style="14" bestFit="1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2.7109375" style="14" bestFit="1" customWidth="1"/>
    <col min="4271" max="4271" width="16.28515625" style="14" bestFit="1" customWidth="1"/>
    <col min="4272" max="4274" width="14.5703125" style="14" customWidth="1"/>
    <col min="4275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4.5703125" style="14" customWidth="1"/>
    <col min="4282" max="4282" width="15.28515625" style="14" bestFit="1" customWidth="1"/>
    <col min="4283" max="4284" width="15.28515625" style="14"/>
    <col min="4285" max="4285" width="3.42578125" style="14" bestFit="1" customWidth="1"/>
    <col min="4286" max="4286" width="54.5703125" style="14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bestFit="1" customWidth="1"/>
    <col min="4306" max="4306" width="13" style="14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9.7109375" style="14" bestFit="1" customWidth="1"/>
    <col min="4326" max="4326" width="14.2851562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10.85546875" style="14" bestFit="1" customWidth="1"/>
    <col min="4406" max="4406" width="13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bestFit="1" customWidth="1"/>
    <col min="4436" max="4436" width="12.7109375" style="14" bestFit="1" customWidth="1"/>
    <col min="4437" max="4437" width="7.85546875" style="14" bestFit="1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3" style="14" customWidth="1"/>
    <col min="4445" max="4445" width="8.7109375" style="14" customWidth="1"/>
    <col min="4446" max="4446" width="16.2851562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0.85546875" style="14" bestFit="1" customWidth="1"/>
    <col min="4453" max="4453" width="7.28515625" style="14" customWidth="1"/>
    <col min="4454" max="4454" width="10.85546875" style="14" bestFit="1" customWidth="1"/>
    <col min="4455" max="4455" width="9.42578125" style="14" bestFit="1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customWidth="1"/>
    <col min="4463" max="4463" width="7.28515625" style="14" customWidth="1"/>
    <col min="4464" max="4464" width="11.7109375" style="14" bestFit="1" customWidth="1"/>
    <col min="4465" max="4465" width="9.42578125" style="14" bestFit="1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9.42578125" style="14" bestFit="1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2" style="14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3" style="14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bestFit="1" customWidth="1"/>
    <col min="4506" max="4506" width="12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customWidth="1"/>
    <col min="4515" max="4515" width="7.28515625" style="14" bestFit="1" customWidth="1"/>
    <col min="4516" max="4516" width="12.7109375" style="14" bestFit="1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2.7109375" style="14" bestFit="1" customWidth="1"/>
    <col min="4527" max="4527" width="16.28515625" style="14" bestFit="1" customWidth="1"/>
    <col min="4528" max="4530" width="14.5703125" style="14" customWidth="1"/>
    <col min="4531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4.5703125" style="14" customWidth="1"/>
    <col min="4538" max="4538" width="15.28515625" style="14" bestFit="1" customWidth="1"/>
    <col min="4539" max="4540" width="15.28515625" style="14"/>
    <col min="4541" max="4541" width="3.42578125" style="14" bestFit="1" customWidth="1"/>
    <col min="4542" max="4542" width="54.5703125" style="14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bestFit="1" customWidth="1"/>
    <col min="4562" max="4562" width="13" style="14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9.7109375" style="14" bestFit="1" customWidth="1"/>
    <col min="4582" max="4582" width="14.2851562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10.85546875" style="14" bestFit="1" customWidth="1"/>
    <col min="4662" max="4662" width="13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bestFit="1" customWidth="1"/>
    <col min="4692" max="4692" width="12.7109375" style="14" bestFit="1" customWidth="1"/>
    <col min="4693" max="4693" width="7.85546875" style="14" bestFit="1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3" style="14" customWidth="1"/>
    <col min="4701" max="4701" width="8.7109375" style="14" customWidth="1"/>
    <col min="4702" max="4702" width="16.2851562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0.85546875" style="14" bestFit="1" customWidth="1"/>
    <col min="4709" max="4709" width="7.28515625" style="14" customWidth="1"/>
    <col min="4710" max="4710" width="10.85546875" style="14" bestFit="1" customWidth="1"/>
    <col min="4711" max="4711" width="9.42578125" style="14" bestFit="1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customWidth="1"/>
    <col min="4719" max="4719" width="7.28515625" style="14" customWidth="1"/>
    <col min="4720" max="4720" width="11.7109375" style="14" bestFit="1" customWidth="1"/>
    <col min="4721" max="4721" width="9.42578125" style="14" bestFit="1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9.42578125" style="14" bestFit="1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2" style="14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3" style="14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bestFit="1" customWidth="1"/>
    <col min="4762" max="4762" width="12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customWidth="1"/>
    <col min="4771" max="4771" width="7.28515625" style="14" bestFit="1" customWidth="1"/>
    <col min="4772" max="4772" width="12.7109375" style="14" bestFit="1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2.7109375" style="14" bestFit="1" customWidth="1"/>
    <col min="4783" max="4783" width="16.28515625" style="14" bestFit="1" customWidth="1"/>
    <col min="4784" max="4786" width="14.5703125" style="14" customWidth="1"/>
    <col min="4787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4.5703125" style="14" customWidth="1"/>
    <col min="4794" max="4794" width="15.28515625" style="14" bestFit="1" customWidth="1"/>
    <col min="4795" max="4796" width="15.28515625" style="14"/>
    <col min="4797" max="4797" width="3.42578125" style="14" bestFit="1" customWidth="1"/>
    <col min="4798" max="4798" width="54.5703125" style="14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bestFit="1" customWidth="1"/>
    <col min="4818" max="4818" width="13" style="14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9.7109375" style="14" bestFit="1" customWidth="1"/>
    <col min="4838" max="4838" width="14.2851562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10.85546875" style="14" bestFit="1" customWidth="1"/>
    <col min="4918" max="4918" width="13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bestFit="1" customWidth="1"/>
    <col min="4948" max="4948" width="12.7109375" style="14" bestFit="1" customWidth="1"/>
    <col min="4949" max="4949" width="7.85546875" style="14" bestFit="1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3" style="14" customWidth="1"/>
    <col min="4957" max="4957" width="8.7109375" style="14" customWidth="1"/>
    <col min="4958" max="4958" width="16.2851562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0.85546875" style="14" bestFit="1" customWidth="1"/>
    <col min="4965" max="4965" width="7.28515625" style="14" customWidth="1"/>
    <col min="4966" max="4966" width="10.85546875" style="14" bestFit="1" customWidth="1"/>
    <col min="4967" max="4967" width="9.42578125" style="14" bestFit="1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customWidth="1"/>
    <col min="4975" max="4975" width="7.28515625" style="14" customWidth="1"/>
    <col min="4976" max="4976" width="11.7109375" style="14" bestFit="1" customWidth="1"/>
    <col min="4977" max="4977" width="9.42578125" style="14" bestFit="1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9.42578125" style="14" bestFit="1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2" style="14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3" style="14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bestFit="1" customWidth="1"/>
    <col min="5018" max="5018" width="12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customWidth="1"/>
    <col min="5027" max="5027" width="7.28515625" style="14" bestFit="1" customWidth="1"/>
    <col min="5028" max="5028" width="12.7109375" style="14" bestFit="1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2.7109375" style="14" bestFit="1" customWidth="1"/>
    <col min="5039" max="5039" width="16.28515625" style="14" bestFit="1" customWidth="1"/>
    <col min="5040" max="5042" width="14.5703125" style="14" customWidth="1"/>
    <col min="5043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4.5703125" style="14" customWidth="1"/>
    <col min="5050" max="5050" width="15.28515625" style="14" bestFit="1" customWidth="1"/>
    <col min="5051" max="5052" width="15.28515625" style="14"/>
    <col min="5053" max="5053" width="3.42578125" style="14" bestFit="1" customWidth="1"/>
    <col min="5054" max="5054" width="54.5703125" style="14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bestFit="1" customWidth="1"/>
    <col min="5074" max="5074" width="13" style="14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9.7109375" style="14" bestFit="1" customWidth="1"/>
    <col min="5094" max="5094" width="14.2851562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10.85546875" style="14" bestFit="1" customWidth="1"/>
    <col min="5174" max="5174" width="13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bestFit="1" customWidth="1"/>
    <col min="5204" max="5204" width="12.7109375" style="14" bestFit="1" customWidth="1"/>
    <col min="5205" max="5205" width="7.85546875" style="14" bestFit="1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3" style="14" customWidth="1"/>
    <col min="5213" max="5213" width="8.7109375" style="14" customWidth="1"/>
    <col min="5214" max="5214" width="16.2851562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0.85546875" style="14" bestFit="1" customWidth="1"/>
    <col min="5221" max="5221" width="7.28515625" style="14" customWidth="1"/>
    <col min="5222" max="5222" width="10.85546875" style="14" bestFit="1" customWidth="1"/>
    <col min="5223" max="5223" width="9.42578125" style="14" bestFit="1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customWidth="1"/>
    <col min="5231" max="5231" width="7.28515625" style="14" customWidth="1"/>
    <col min="5232" max="5232" width="11.7109375" style="14" bestFit="1" customWidth="1"/>
    <col min="5233" max="5233" width="9.42578125" style="14" bestFit="1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9.42578125" style="14" bestFit="1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2" style="14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3" style="14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bestFit="1" customWidth="1"/>
    <col min="5274" max="5274" width="12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customWidth="1"/>
    <col min="5283" max="5283" width="7.28515625" style="14" bestFit="1" customWidth="1"/>
    <col min="5284" max="5284" width="12.7109375" style="14" bestFit="1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2.7109375" style="14" bestFit="1" customWidth="1"/>
    <col min="5295" max="5295" width="16.28515625" style="14" bestFit="1" customWidth="1"/>
    <col min="5296" max="5298" width="14.5703125" style="14" customWidth="1"/>
    <col min="5299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4.5703125" style="14" customWidth="1"/>
    <col min="5306" max="5306" width="15.28515625" style="14" bestFit="1" customWidth="1"/>
    <col min="5307" max="5308" width="15.28515625" style="14"/>
    <col min="5309" max="5309" width="3.42578125" style="14" bestFit="1" customWidth="1"/>
    <col min="5310" max="5310" width="54.5703125" style="14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bestFit="1" customWidth="1"/>
    <col min="5330" max="5330" width="13" style="14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9.7109375" style="14" bestFit="1" customWidth="1"/>
    <col min="5350" max="5350" width="14.2851562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10.85546875" style="14" bestFit="1" customWidth="1"/>
    <col min="5430" max="5430" width="13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bestFit="1" customWidth="1"/>
    <col min="5460" max="5460" width="12.7109375" style="14" bestFit="1" customWidth="1"/>
    <col min="5461" max="5461" width="7.85546875" style="14" bestFit="1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3" style="14" customWidth="1"/>
    <col min="5469" max="5469" width="8.7109375" style="14" customWidth="1"/>
    <col min="5470" max="5470" width="16.2851562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0.85546875" style="14" bestFit="1" customWidth="1"/>
    <col min="5477" max="5477" width="7.28515625" style="14" customWidth="1"/>
    <col min="5478" max="5478" width="10.85546875" style="14" bestFit="1" customWidth="1"/>
    <col min="5479" max="5479" width="9.42578125" style="14" bestFit="1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customWidth="1"/>
    <col min="5487" max="5487" width="7.28515625" style="14" customWidth="1"/>
    <col min="5488" max="5488" width="11.7109375" style="14" bestFit="1" customWidth="1"/>
    <col min="5489" max="5489" width="9.42578125" style="14" bestFit="1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9.42578125" style="14" bestFit="1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2" style="14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3" style="14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bestFit="1" customWidth="1"/>
    <col min="5530" max="5530" width="12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customWidth="1"/>
    <col min="5539" max="5539" width="7.28515625" style="14" bestFit="1" customWidth="1"/>
    <col min="5540" max="5540" width="12.7109375" style="14" bestFit="1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2.7109375" style="14" bestFit="1" customWidth="1"/>
    <col min="5551" max="5551" width="16.28515625" style="14" bestFit="1" customWidth="1"/>
    <col min="5552" max="5554" width="14.5703125" style="14" customWidth="1"/>
    <col min="5555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4.5703125" style="14" customWidth="1"/>
    <col min="5562" max="5562" width="15.28515625" style="14" bestFit="1" customWidth="1"/>
    <col min="5563" max="5564" width="15.28515625" style="14"/>
    <col min="5565" max="5565" width="3.42578125" style="14" bestFit="1" customWidth="1"/>
    <col min="5566" max="5566" width="54.5703125" style="14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bestFit="1" customWidth="1"/>
    <col min="5586" max="5586" width="13" style="14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9.7109375" style="14" bestFit="1" customWidth="1"/>
    <col min="5606" max="5606" width="14.2851562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10.85546875" style="14" bestFit="1" customWidth="1"/>
    <col min="5686" max="5686" width="13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bestFit="1" customWidth="1"/>
    <col min="5716" max="5716" width="12.7109375" style="14" bestFit="1" customWidth="1"/>
    <col min="5717" max="5717" width="7.85546875" style="14" bestFit="1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3" style="14" customWidth="1"/>
    <col min="5725" max="5725" width="8.7109375" style="14" customWidth="1"/>
    <col min="5726" max="5726" width="16.2851562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0.85546875" style="14" bestFit="1" customWidth="1"/>
    <col min="5733" max="5733" width="7.28515625" style="14" customWidth="1"/>
    <col min="5734" max="5734" width="10.85546875" style="14" bestFit="1" customWidth="1"/>
    <col min="5735" max="5735" width="9.42578125" style="14" bestFit="1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customWidth="1"/>
    <col min="5743" max="5743" width="7.28515625" style="14" customWidth="1"/>
    <col min="5744" max="5744" width="11.7109375" style="14" bestFit="1" customWidth="1"/>
    <col min="5745" max="5745" width="9.42578125" style="14" bestFit="1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9.42578125" style="14" bestFit="1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2" style="14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3" style="14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bestFit="1" customWidth="1"/>
    <col min="5786" max="5786" width="12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customWidth="1"/>
    <col min="5795" max="5795" width="7.28515625" style="14" bestFit="1" customWidth="1"/>
    <col min="5796" max="5796" width="12.7109375" style="14" bestFit="1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2.7109375" style="14" bestFit="1" customWidth="1"/>
    <col min="5807" max="5807" width="16.28515625" style="14" bestFit="1" customWidth="1"/>
    <col min="5808" max="5810" width="14.5703125" style="14" customWidth="1"/>
    <col min="5811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4.5703125" style="14" customWidth="1"/>
    <col min="5818" max="5818" width="15.28515625" style="14" bestFit="1" customWidth="1"/>
    <col min="5819" max="5820" width="15.28515625" style="14"/>
    <col min="5821" max="5821" width="3.42578125" style="14" bestFit="1" customWidth="1"/>
    <col min="5822" max="5822" width="54.5703125" style="14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bestFit="1" customWidth="1"/>
    <col min="5842" max="5842" width="13" style="14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9.7109375" style="14" bestFit="1" customWidth="1"/>
    <col min="5862" max="5862" width="14.2851562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10.85546875" style="14" bestFit="1" customWidth="1"/>
    <col min="5942" max="5942" width="13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bestFit="1" customWidth="1"/>
    <col min="5972" max="5972" width="12.7109375" style="14" bestFit="1" customWidth="1"/>
    <col min="5973" max="5973" width="7.85546875" style="14" bestFit="1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3" style="14" customWidth="1"/>
    <col min="5981" max="5981" width="8.7109375" style="14" customWidth="1"/>
    <col min="5982" max="5982" width="16.2851562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0.85546875" style="14" bestFit="1" customWidth="1"/>
    <col min="5989" max="5989" width="7.28515625" style="14" customWidth="1"/>
    <col min="5990" max="5990" width="10.85546875" style="14" bestFit="1" customWidth="1"/>
    <col min="5991" max="5991" width="9.42578125" style="14" bestFit="1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customWidth="1"/>
    <col min="5999" max="5999" width="7.28515625" style="14" customWidth="1"/>
    <col min="6000" max="6000" width="11.7109375" style="14" bestFit="1" customWidth="1"/>
    <col min="6001" max="6001" width="9.42578125" style="14" bestFit="1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9.42578125" style="14" bestFit="1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2" style="14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3" style="14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bestFit="1" customWidth="1"/>
    <col min="6042" max="6042" width="12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customWidth="1"/>
    <col min="6051" max="6051" width="7.28515625" style="14" bestFit="1" customWidth="1"/>
    <col min="6052" max="6052" width="12.7109375" style="14" bestFit="1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2.7109375" style="14" bestFit="1" customWidth="1"/>
    <col min="6063" max="6063" width="16.28515625" style="14" bestFit="1" customWidth="1"/>
    <col min="6064" max="6066" width="14.5703125" style="14" customWidth="1"/>
    <col min="6067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4.5703125" style="14" customWidth="1"/>
    <col min="6074" max="6074" width="15.28515625" style="14" bestFit="1" customWidth="1"/>
    <col min="6075" max="6076" width="15.28515625" style="14"/>
    <col min="6077" max="6077" width="3.42578125" style="14" bestFit="1" customWidth="1"/>
    <col min="6078" max="6078" width="54.5703125" style="14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bestFit="1" customWidth="1"/>
    <col min="6098" max="6098" width="13" style="14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9.7109375" style="14" bestFit="1" customWidth="1"/>
    <col min="6118" max="6118" width="14.2851562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10.85546875" style="14" bestFit="1" customWidth="1"/>
    <col min="6198" max="6198" width="13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bestFit="1" customWidth="1"/>
    <col min="6228" max="6228" width="12.7109375" style="14" bestFit="1" customWidth="1"/>
    <col min="6229" max="6229" width="7.85546875" style="14" bestFit="1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3" style="14" customWidth="1"/>
    <col min="6237" max="6237" width="8.7109375" style="14" customWidth="1"/>
    <col min="6238" max="6238" width="16.2851562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0.85546875" style="14" bestFit="1" customWidth="1"/>
    <col min="6245" max="6245" width="7.28515625" style="14" customWidth="1"/>
    <col min="6246" max="6246" width="10.85546875" style="14" bestFit="1" customWidth="1"/>
    <col min="6247" max="6247" width="9.42578125" style="14" bestFit="1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customWidth="1"/>
    <col min="6255" max="6255" width="7.28515625" style="14" customWidth="1"/>
    <col min="6256" max="6256" width="11.7109375" style="14" bestFit="1" customWidth="1"/>
    <col min="6257" max="6257" width="9.42578125" style="14" bestFit="1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9.42578125" style="14" bestFit="1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2" style="14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3" style="14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bestFit="1" customWidth="1"/>
    <col min="6298" max="6298" width="12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customWidth="1"/>
    <col min="6307" max="6307" width="7.28515625" style="14" bestFit="1" customWidth="1"/>
    <col min="6308" max="6308" width="12.7109375" style="14" bestFit="1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2.7109375" style="14" bestFit="1" customWidth="1"/>
    <col min="6319" max="6319" width="16.28515625" style="14" bestFit="1" customWidth="1"/>
    <col min="6320" max="6322" width="14.5703125" style="14" customWidth="1"/>
    <col min="6323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4.5703125" style="14" customWidth="1"/>
    <col min="6330" max="6330" width="15.28515625" style="14" bestFit="1" customWidth="1"/>
    <col min="6331" max="6332" width="15.28515625" style="14"/>
    <col min="6333" max="6333" width="3.42578125" style="14" bestFit="1" customWidth="1"/>
    <col min="6334" max="6334" width="54.5703125" style="14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bestFit="1" customWidth="1"/>
    <col min="6354" max="6354" width="13" style="14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9.7109375" style="14" bestFit="1" customWidth="1"/>
    <col min="6374" max="6374" width="14.2851562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10.85546875" style="14" bestFit="1" customWidth="1"/>
    <col min="6454" max="6454" width="13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bestFit="1" customWidth="1"/>
    <col min="6484" max="6484" width="12.7109375" style="14" bestFit="1" customWidth="1"/>
    <col min="6485" max="6485" width="7.85546875" style="14" bestFit="1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3" style="14" customWidth="1"/>
    <col min="6493" max="6493" width="8.7109375" style="14" customWidth="1"/>
    <col min="6494" max="6494" width="16.2851562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0.85546875" style="14" bestFit="1" customWidth="1"/>
    <col min="6501" max="6501" width="7.28515625" style="14" customWidth="1"/>
    <col min="6502" max="6502" width="10.85546875" style="14" bestFit="1" customWidth="1"/>
    <col min="6503" max="6503" width="9.42578125" style="14" bestFit="1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customWidth="1"/>
    <col min="6511" max="6511" width="7.28515625" style="14" customWidth="1"/>
    <col min="6512" max="6512" width="11.7109375" style="14" bestFit="1" customWidth="1"/>
    <col min="6513" max="6513" width="9.42578125" style="14" bestFit="1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9.42578125" style="14" bestFit="1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2" style="14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3" style="14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bestFit="1" customWidth="1"/>
    <col min="6554" max="6554" width="12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customWidth="1"/>
    <col min="6563" max="6563" width="7.28515625" style="14" bestFit="1" customWidth="1"/>
    <col min="6564" max="6564" width="12.7109375" style="14" bestFit="1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2.7109375" style="14" bestFit="1" customWidth="1"/>
    <col min="6575" max="6575" width="16.28515625" style="14" bestFit="1" customWidth="1"/>
    <col min="6576" max="6578" width="14.5703125" style="14" customWidth="1"/>
    <col min="6579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4.5703125" style="14" customWidth="1"/>
    <col min="6586" max="6586" width="15.28515625" style="14" bestFit="1" customWidth="1"/>
    <col min="6587" max="6588" width="15.28515625" style="14"/>
    <col min="6589" max="6589" width="3.42578125" style="14" bestFit="1" customWidth="1"/>
    <col min="6590" max="6590" width="54.5703125" style="14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bestFit="1" customWidth="1"/>
    <col min="6610" max="6610" width="13" style="14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9.7109375" style="14" bestFit="1" customWidth="1"/>
    <col min="6630" max="6630" width="14.2851562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10.85546875" style="14" bestFit="1" customWidth="1"/>
    <col min="6710" max="6710" width="13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bestFit="1" customWidth="1"/>
    <col min="6740" max="6740" width="12.7109375" style="14" bestFit="1" customWidth="1"/>
    <col min="6741" max="6741" width="7.85546875" style="14" bestFit="1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3" style="14" customWidth="1"/>
    <col min="6749" max="6749" width="8.7109375" style="14" customWidth="1"/>
    <col min="6750" max="6750" width="16.2851562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0.85546875" style="14" bestFit="1" customWidth="1"/>
    <col min="6757" max="6757" width="7.28515625" style="14" customWidth="1"/>
    <col min="6758" max="6758" width="10.85546875" style="14" bestFit="1" customWidth="1"/>
    <col min="6759" max="6759" width="9.42578125" style="14" bestFit="1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customWidth="1"/>
    <col min="6767" max="6767" width="7.28515625" style="14" customWidth="1"/>
    <col min="6768" max="6768" width="11.7109375" style="14" bestFit="1" customWidth="1"/>
    <col min="6769" max="6769" width="9.42578125" style="14" bestFit="1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9.42578125" style="14" bestFit="1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2" style="14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3" style="14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bestFit="1" customWidth="1"/>
    <col min="6810" max="6810" width="12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customWidth="1"/>
    <col min="6819" max="6819" width="7.28515625" style="14" bestFit="1" customWidth="1"/>
    <col min="6820" max="6820" width="12.7109375" style="14" bestFit="1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2.7109375" style="14" bestFit="1" customWidth="1"/>
    <col min="6831" max="6831" width="16.28515625" style="14" bestFit="1" customWidth="1"/>
    <col min="6832" max="6834" width="14.5703125" style="14" customWidth="1"/>
    <col min="6835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4.5703125" style="14" customWidth="1"/>
    <col min="6842" max="6842" width="15.28515625" style="14" bestFit="1" customWidth="1"/>
    <col min="6843" max="6844" width="15.28515625" style="14"/>
    <col min="6845" max="6845" width="3.42578125" style="14" bestFit="1" customWidth="1"/>
    <col min="6846" max="6846" width="54.5703125" style="14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bestFit="1" customWidth="1"/>
    <col min="6866" max="6866" width="13" style="14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9.7109375" style="14" bestFit="1" customWidth="1"/>
    <col min="6886" max="6886" width="14.2851562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10.85546875" style="14" bestFit="1" customWidth="1"/>
    <col min="6966" max="6966" width="13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bestFit="1" customWidth="1"/>
    <col min="6996" max="6996" width="12.7109375" style="14" bestFit="1" customWidth="1"/>
    <col min="6997" max="6997" width="7.85546875" style="14" bestFit="1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3" style="14" customWidth="1"/>
    <col min="7005" max="7005" width="8.7109375" style="14" customWidth="1"/>
    <col min="7006" max="7006" width="16.2851562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0.85546875" style="14" bestFit="1" customWidth="1"/>
    <col min="7013" max="7013" width="7.28515625" style="14" customWidth="1"/>
    <col min="7014" max="7014" width="10.85546875" style="14" bestFit="1" customWidth="1"/>
    <col min="7015" max="7015" width="9.42578125" style="14" bestFit="1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customWidth="1"/>
    <col min="7023" max="7023" width="7.28515625" style="14" customWidth="1"/>
    <col min="7024" max="7024" width="11.7109375" style="14" bestFit="1" customWidth="1"/>
    <col min="7025" max="7025" width="9.42578125" style="14" bestFit="1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9.42578125" style="14" bestFit="1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2" style="14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3" style="14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bestFit="1" customWidth="1"/>
    <col min="7066" max="7066" width="12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customWidth="1"/>
    <col min="7075" max="7075" width="7.28515625" style="14" bestFit="1" customWidth="1"/>
    <col min="7076" max="7076" width="12.7109375" style="14" bestFit="1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2.7109375" style="14" bestFit="1" customWidth="1"/>
    <col min="7087" max="7087" width="16.28515625" style="14" bestFit="1" customWidth="1"/>
    <col min="7088" max="7090" width="14.5703125" style="14" customWidth="1"/>
    <col min="7091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4.5703125" style="14" customWidth="1"/>
    <col min="7098" max="7098" width="15.28515625" style="14" bestFit="1" customWidth="1"/>
    <col min="7099" max="7100" width="15.28515625" style="14"/>
    <col min="7101" max="7101" width="3.42578125" style="14" bestFit="1" customWidth="1"/>
    <col min="7102" max="7102" width="54.5703125" style="14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bestFit="1" customWidth="1"/>
    <col min="7122" max="7122" width="13" style="14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9.7109375" style="14" bestFit="1" customWidth="1"/>
    <col min="7142" max="7142" width="14.2851562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10.85546875" style="14" bestFit="1" customWidth="1"/>
    <col min="7222" max="7222" width="13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bestFit="1" customWidth="1"/>
    <col min="7252" max="7252" width="12.7109375" style="14" bestFit="1" customWidth="1"/>
    <col min="7253" max="7253" width="7.85546875" style="14" bestFit="1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3" style="14" customWidth="1"/>
    <col min="7261" max="7261" width="8.7109375" style="14" customWidth="1"/>
    <col min="7262" max="7262" width="16.2851562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0.85546875" style="14" bestFit="1" customWidth="1"/>
    <col min="7269" max="7269" width="7.28515625" style="14" customWidth="1"/>
    <col min="7270" max="7270" width="10.85546875" style="14" bestFit="1" customWidth="1"/>
    <col min="7271" max="7271" width="9.42578125" style="14" bestFit="1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customWidth="1"/>
    <col min="7279" max="7279" width="7.28515625" style="14" customWidth="1"/>
    <col min="7280" max="7280" width="11.7109375" style="14" bestFit="1" customWidth="1"/>
    <col min="7281" max="7281" width="9.42578125" style="14" bestFit="1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9.42578125" style="14" bestFit="1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2" style="14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3" style="14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bestFit="1" customWidth="1"/>
    <col min="7322" max="7322" width="12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customWidth="1"/>
    <col min="7331" max="7331" width="7.28515625" style="14" bestFit="1" customWidth="1"/>
    <col min="7332" max="7332" width="12.7109375" style="14" bestFit="1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2.7109375" style="14" bestFit="1" customWidth="1"/>
    <col min="7343" max="7343" width="16.28515625" style="14" bestFit="1" customWidth="1"/>
    <col min="7344" max="7346" width="14.5703125" style="14" customWidth="1"/>
    <col min="7347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4.5703125" style="14" customWidth="1"/>
    <col min="7354" max="7354" width="15.28515625" style="14" bestFit="1" customWidth="1"/>
    <col min="7355" max="7356" width="15.28515625" style="14"/>
    <col min="7357" max="7357" width="3.42578125" style="14" bestFit="1" customWidth="1"/>
    <col min="7358" max="7358" width="54.5703125" style="14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bestFit="1" customWidth="1"/>
    <col min="7378" max="7378" width="13" style="14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9.7109375" style="14" bestFit="1" customWidth="1"/>
    <col min="7398" max="7398" width="14.2851562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10.85546875" style="14" bestFit="1" customWidth="1"/>
    <col min="7478" max="7478" width="13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bestFit="1" customWidth="1"/>
    <col min="7508" max="7508" width="12.7109375" style="14" bestFit="1" customWidth="1"/>
    <col min="7509" max="7509" width="7.85546875" style="14" bestFit="1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3" style="14" customWidth="1"/>
    <col min="7517" max="7517" width="8.7109375" style="14" customWidth="1"/>
    <col min="7518" max="7518" width="16.2851562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0.85546875" style="14" bestFit="1" customWidth="1"/>
    <col min="7525" max="7525" width="7.28515625" style="14" customWidth="1"/>
    <col min="7526" max="7526" width="10.85546875" style="14" bestFit="1" customWidth="1"/>
    <col min="7527" max="7527" width="9.42578125" style="14" bestFit="1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customWidth="1"/>
    <col min="7535" max="7535" width="7.28515625" style="14" customWidth="1"/>
    <col min="7536" max="7536" width="11.7109375" style="14" bestFit="1" customWidth="1"/>
    <col min="7537" max="7537" width="9.42578125" style="14" bestFit="1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9.42578125" style="14" bestFit="1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2" style="14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3" style="14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bestFit="1" customWidth="1"/>
    <col min="7578" max="7578" width="12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customWidth="1"/>
    <col min="7587" max="7587" width="7.28515625" style="14" bestFit="1" customWidth="1"/>
    <col min="7588" max="7588" width="12.7109375" style="14" bestFit="1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2.7109375" style="14" bestFit="1" customWidth="1"/>
    <col min="7599" max="7599" width="16.28515625" style="14" bestFit="1" customWidth="1"/>
    <col min="7600" max="7602" width="14.5703125" style="14" customWidth="1"/>
    <col min="7603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4.5703125" style="14" customWidth="1"/>
    <col min="7610" max="7610" width="15.28515625" style="14" bestFit="1" customWidth="1"/>
    <col min="7611" max="7612" width="15.28515625" style="14"/>
    <col min="7613" max="7613" width="3.42578125" style="14" bestFit="1" customWidth="1"/>
    <col min="7614" max="7614" width="54.5703125" style="14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bestFit="1" customWidth="1"/>
    <col min="7634" max="7634" width="13" style="14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9.7109375" style="14" bestFit="1" customWidth="1"/>
    <col min="7654" max="7654" width="14.2851562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10.85546875" style="14" bestFit="1" customWidth="1"/>
    <col min="7734" max="7734" width="13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bestFit="1" customWidth="1"/>
    <col min="7764" max="7764" width="12.7109375" style="14" bestFit="1" customWidth="1"/>
    <col min="7765" max="7765" width="7.85546875" style="14" bestFit="1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3" style="14" customWidth="1"/>
    <col min="7773" max="7773" width="8.7109375" style="14" customWidth="1"/>
    <col min="7774" max="7774" width="16.2851562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0.85546875" style="14" bestFit="1" customWidth="1"/>
    <col min="7781" max="7781" width="7.28515625" style="14" customWidth="1"/>
    <col min="7782" max="7782" width="10.85546875" style="14" bestFit="1" customWidth="1"/>
    <col min="7783" max="7783" width="9.42578125" style="14" bestFit="1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customWidth="1"/>
    <col min="7791" max="7791" width="7.28515625" style="14" customWidth="1"/>
    <col min="7792" max="7792" width="11.7109375" style="14" bestFit="1" customWidth="1"/>
    <col min="7793" max="7793" width="9.42578125" style="14" bestFit="1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9.42578125" style="14" bestFit="1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2" style="14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3" style="14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bestFit="1" customWidth="1"/>
    <col min="7834" max="7834" width="12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customWidth="1"/>
    <col min="7843" max="7843" width="7.28515625" style="14" bestFit="1" customWidth="1"/>
    <col min="7844" max="7844" width="12.7109375" style="14" bestFit="1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2.7109375" style="14" bestFit="1" customWidth="1"/>
    <col min="7855" max="7855" width="16.28515625" style="14" bestFit="1" customWidth="1"/>
    <col min="7856" max="7858" width="14.5703125" style="14" customWidth="1"/>
    <col min="7859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4.5703125" style="14" customWidth="1"/>
    <col min="7866" max="7866" width="15.28515625" style="14" bestFit="1" customWidth="1"/>
    <col min="7867" max="7868" width="15.28515625" style="14"/>
    <col min="7869" max="7869" width="3.42578125" style="14" bestFit="1" customWidth="1"/>
    <col min="7870" max="7870" width="54.5703125" style="14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bestFit="1" customWidth="1"/>
    <col min="7890" max="7890" width="13" style="14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9.7109375" style="14" bestFit="1" customWidth="1"/>
    <col min="7910" max="7910" width="14.2851562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10.85546875" style="14" bestFit="1" customWidth="1"/>
    <col min="7990" max="7990" width="13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bestFit="1" customWidth="1"/>
    <col min="8020" max="8020" width="12.7109375" style="14" bestFit="1" customWidth="1"/>
    <col min="8021" max="8021" width="7.85546875" style="14" bestFit="1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3" style="14" customWidth="1"/>
    <col min="8029" max="8029" width="8.7109375" style="14" customWidth="1"/>
    <col min="8030" max="8030" width="16.2851562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0.85546875" style="14" bestFit="1" customWidth="1"/>
    <col min="8037" max="8037" width="7.28515625" style="14" customWidth="1"/>
    <col min="8038" max="8038" width="10.85546875" style="14" bestFit="1" customWidth="1"/>
    <col min="8039" max="8039" width="9.42578125" style="14" bestFit="1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customWidth="1"/>
    <col min="8047" max="8047" width="7.28515625" style="14" customWidth="1"/>
    <col min="8048" max="8048" width="11.7109375" style="14" bestFit="1" customWidth="1"/>
    <col min="8049" max="8049" width="9.42578125" style="14" bestFit="1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9.42578125" style="14" bestFit="1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2" style="14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3" style="14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bestFit="1" customWidth="1"/>
    <col min="8090" max="8090" width="12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customWidth="1"/>
    <col min="8099" max="8099" width="7.28515625" style="14" bestFit="1" customWidth="1"/>
    <col min="8100" max="8100" width="12.7109375" style="14" bestFit="1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2.7109375" style="14" bestFit="1" customWidth="1"/>
    <col min="8111" max="8111" width="16.28515625" style="14" bestFit="1" customWidth="1"/>
    <col min="8112" max="8114" width="14.5703125" style="14" customWidth="1"/>
    <col min="8115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4.5703125" style="14" customWidth="1"/>
    <col min="8122" max="8122" width="15.28515625" style="14" bestFit="1" customWidth="1"/>
    <col min="8123" max="8124" width="15.28515625" style="14"/>
    <col min="8125" max="8125" width="3.42578125" style="14" bestFit="1" customWidth="1"/>
    <col min="8126" max="8126" width="54.5703125" style="14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bestFit="1" customWidth="1"/>
    <col min="8146" max="8146" width="13" style="14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9.7109375" style="14" bestFit="1" customWidth="1"/>
    <col min="8166" max="8166" width="14.2851562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10.85546875" style="14" bestFit="1" customWidth="1"/>
    <col min="8246" max="8246" width="13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bestFit="1" customWidth="1"/>
    <col min="8276" max="8276" width="12.7109375" style="14" bestFit="1" customWidth="1"/>
    <col min="8277" max="8277" width="7.85546875" style="14" bestFit="1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3" style="14" customWidth="1"/>
    <col min="8285" max="8285" width="8.7109375" style="14" customWidth="1"/>
    <col min="8286" max="8286" width="16.2851562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0.85546875" style="14" bestFit="1" customWidth="1"/>
    <col min="8293" max="8293" width="7.28515625" style="14" customWidth="1"/>
    <col min="8294" max="8294" width="10.85546875" style="14" bestFit="1" customWidth="1"/>
    <col min="8295" max="8295" width="9.42578125" style="14" bestFit="1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customWidth="1"/>
    <col min="8303" max="8303" width="7.28515625" style="14" customWidth="1"/>
    <col min="8304" max="8304" width="11.7109375" style="14" bestFit="1" customWidth="1"/>
    <col min="8305" max="8305" width="9.42578125" style="14" bestFit="1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9.42578125" style="14" bestFit="1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2" style="14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3" style="14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bestFit="1" customWidth="1"/>
    <col min="8346" max="8346" width="12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customWidth="1"/>
    <col min="8355" max="8355" width="7.28515625" style="14" bestFit="1" customWidth="1"/>
    <col min="8356" max="8356" width="12.7109375" style="14" bestFit="1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2.7109375" style="14" bestFit="1" customWidth="1"/>
    <col min="8367" max="8367" width="16.28515625" style="14" bestFit="1" customWidth="1"/>
    <col min="8368" max="8370" width="14.5703125" style="14" customWidth="1"/>
    <col min="8371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4.5703125" style="14" customWidth="1"/>
    <col min="8378" max="8378" width="15.28515625" style="14" bestFit="1" customWidth="1"/>
    <col min="8379" max="8380" width="15.28515625" style="14"/>
    <col min="8381" max="8381" width="3.42578125" style="14" bestFit="1" customWidth="1"/>
    <col min="8382" max="8382" width="54.5703125" style="14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bestFit="1" customWidth="1"/>
    <col min="8402" max="8402" width="13" style="14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9.7109375" style="14" bestFit="1" customWidth="1"/>
    <col min="8422" max="8422" width="14.2851562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10.85546875" style="14" bestFit="1" customWidth="1"/>
    <col min="8502" max="8502" width="13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bestFit="1" customWidth="1"/>
    <col min="8532" max="8532" width="12.7109375" style="14" bestFit="1" customWidth="1"/>
    <col min="8533" max="8533" width="7.85546875" style="14" bestFit="1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3" style="14" customWidth="1"/>
    <col min="8541" max="8541" width="8.7109375" style="14" customWidth="1"/>
    <col min="8542" max="8542" width="16.2851562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0.85546875" style="14" bestFit="1" customWidth="1"/>
    <col min="8549" max="8549" width="7.28515625" style="14" customWidth="1"/>
    <col min="8550" max="8550" width="10.85546875" style="14" bestFit="1" customWidth="1"/>
    <col min="8551" max="8551" width="9.42578125" style="14" bestFit="1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customWidth="1"/>
    <col min="8559" max="8559" width="7.28515625" style="14" customWidth="1"/>
    <col min="8560" max="8560" width="11.7109375" style="14" bestFit="1" customWidth="1"/>
    <col min="8561" max="8561" width="9.42578125" style="14" bestFit="1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9.42578125" style="14" bestFit="1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2" style="14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3" style="14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bestFit="1" customWidth="1"/>
    <col min="8602" max="8602" width="12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customWidth="1"/>
    <col min="8611" max="8611" width="7.28515625" style="14" bestFit="1" customWidth="1"/>
    <col min="8612" max="8612" width="12.7109375" style="14" bestFit="1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2.7109375" style="14" bestFit="1" customWidth="1"/>
    <col min="8623" max="8623" width="16.28515625" style="14" bestFit="1" customWidth="1"/>
    <col min="8624" max="8626" width="14.5703125" style="14" customWidth="1"/>
    <col min="8627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4.5703125" style="14" customWidth="1"/>
    <col min="8634" max="8634" width="15.28515625" style="14" bestFit="1" customWidth="1"/>
    <col min="8635" max="8636" width="15.28515625" style="14"/>
    <col min="8637" max="8637" width="3.42578125" style="14" bestFit="1" customWidth="1"/>
    <col min="8638" max="8638" width="54.5703125" style="14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bestFit="1" customWidth="1"/>
    <col min="8658" max="8658" width="13" style="14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9.7109375" style="14" bestFit="1" customWidth="1"/>
    <col min="8678" max="8678" width="14.2851562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10.85546875" style="14" bestFit="1" customWidth="1"/>
    <col min="8758" max="8758" width="13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bestFit="1" customWidth="1"/>
    <col min="8788" max="8788" width="12.7109375" style="14" bestFit="1" customWidth="1"/>
    <col min="8789" max="8789" width="7.85546875" style="14" bestFit="1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3" style="14" customWidth="1"/>
    <col min="8797" max="8797" width="8.7109375" style="14" customWidth="1"/>
    <col min="8798" max="8798" width="16.2851562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0.85546875" style="14" bestFit="1" customWidth="1"/>
    <col min="8805" max="8805" width="7.28515625" style="14" customWidth="1"/>
    <col min="8806" max="8806" width="10.85546875" style="14" bestFit="1" customWidth="1"/>
    <col min="8807" max="8807" width="9.42578125" style="14" bestFit="1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customWidth="1"/>
    <col min="8815" max="8815" width="7.28515625" style="14" customWidth="1"/>
    <col min="8816" max="8816" width="11.7109375" style="14" bestFit="1" customWidth="1"/>
    <col min="8817" max="8817" width="9.42578125" style="14" bestFit="1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9.42578125" style="14" bestFit="1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2" style="14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3" style="14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bestFit="1" customWidth="1"/>
    <col min="8858" max="8858" width="12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customWidth="1"/>
    <col min="8867" max="8867" width="7.28515625" style="14" bestFit="1" customWidth="1"/>
    <col min="8868" max="8868" width="12.7109375" style="14" bestFit="1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2.7109375" style="14" bestFit="1" customWidth="1"/>
    <col min="8879" max="8879" width="16.28515625" style="14" bestFit="1" customWidth="1"/>
    <col min="8880" max="8882" width="14.5703125" style="14" customWidth="1"/>
    <col min="8883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4.5703125" style="14" customWidth="1"/>
    <col min="8890" max="8890" width="15.28515625" style="14" bestFit="1" customWidth="1"/>
    <col min="8891" max="8892" width="15.28515625" style="14"/>
    <col min="8893" max="8893" width="3.42578125" style="14" bestFit="1" customWidth="1"/>
    <col min="8894" max="8894" width="54.5703125" style="14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bestFit="1" customWidth="1"/>
    <col min="8914" max="8914" width="13" style="14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9.7109375" style="14" bestFit="1" customWidth="1"/>
    <col min="8934" max="8934" width="14.2851562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10.85546875" style="14" bestFit="1" customWidth="1"/>
    <col min="9014" max="9014" width="13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bestFit="1" customWidth="1"/>
    <col min="9044" max="9044" width="12.7109375" style="14" bestFit="1" customWidth="1"/>
    <col min="9045" max="9045" width="7.85546875" style="14" bestFit="1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3" style="14" customWidth="1"/>
    <col min="9053" max="9053" width="8.7109375" style="14" customWidth="1"/>
    <col min="9054" max="9054" width="16.2851562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0.85546875" style="14" bestFit="1" customWidth="1"/>
    <col min="9061" max="9061" width="7.28515625" style="14" customWidth="1"/>
    <col min="9062" max="9062" width="10.85546875" style="14" bestFit="1" customWidth="1"/>
    <col min="9063" max="9063" width="9.42578125" style="14" bestFit="1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customWidth="1"/>
    <col min="9071" max="9071" width="7.28515625" style="14" customWidth="1"/>
    <col min="9072" max="9072" width="11.7109375" style="14" bestFit="1" customWidth="1"/>
    <col min="9073" max="9073" width="9.42578125" style="14" bestFit="1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9.42578125" style="14" bestFit="1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2" style="14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3" style="14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bestFit="1" customWidth="1"/>
    <col min="9114" max="9114" width="12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customWidth="1"/>
    <col min="9123" max="9123" width="7.28515625" style="14" bestFit="1" customWidth="1"/>
    <col min="9124" max="9124" width="12.7109375" style="14" bestFit="1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2.7109375" style="14" bestFit="1" customWidth="1"/>
    <col min="9135" max="9135" width="16.28515625" style="14" bestFit="1" customWidth="1"/>
    <col min="9136" max="9138" width="14.5703125" style="14" customWidth="1"/>
    <col min="9139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4.5703125" style="14" customWidth="1"/>
    <col min="9146" max="9146" width="15.28515625" style="14" bestFit="1" customWidth="1"/>
    <col min="9147" max="9148" width="15.28515625" style="14"/>
    <col min="9149" max="9149" width="3.42578125" style="14" bestFit="1" customWidth="1"/>
    <col min="9150" max="9150" width="54.5703125" style="14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bestFit="1" customWidth="1"/>
    <col min="9170" max="9170" width="13" style="14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9.7109375" style="14" bestFit="1" customWidth="1"/>
    <col min="9190" max="9190" width="14.2851562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10.85546875" style="14" bestFit="1" customWidth="1"/>
    <col min="9270" max="9270" width="13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bestFit="1" customWidth="1"/>
    <col min="9300" max="9300" width="12.7109375" style="14" bestFit="1" customWidth="1"/>
    <col min="9301" max="9301" width="7.85546875" style="14" bestFit="1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3" style="14" customWidth="1"/>
    <col min="9309" max="9309" width="8.7109375" style="14" customWidth="1"/>
    <col min="9310" max="9310" width="16.2851562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0.85546875" style="14" bestFit="1" customWidth="1"/>
    <col min="9317" max="9317" width="7.28515625" style="14" customWidth="1"/>
    <col min="9318" max="9318" width="10.85546875" style="14" bestFit="1" customWidth="1"/>
    <col min="9319" max="9319" width="9.42578125" style="14" bestFit="1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customWidth="1"/>
    <col min="9327" max="9327" width="7.28515625" style="14" customWidth="1"/>
    <col min="9328" max="9328" width="11.7109375" style="14" bestFit="1" customWidth="1"/>
    <col min="9329" max="9329" width="9.42578125" style="14" bestFit="1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9.42578125" style="14" bestFit="1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2" style="14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3" style="14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bestFit="1" customWidth="1"/>
    <col min="9370" max="9370" width="12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customWidth="1"/>
    <col min="9379" max="9379" width="7.28515625" style="14" bestFit="1" customWidth="1"/>
    <col min="9380" max="9380" width="12.7109375" style="14" bestFit="1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2.7109375" style="14" bestFit="1" customWidth="1"/>
    <col min="9391" max="9391" width="16.28515625" style="14" bestFit="1" customWidth="1"/>
    <col min="9392" max="9394" width="14.5703125" style="14" customWidth="1"/>
    <col min="9395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4.5703125" style="14" customWidth="1"/>
    <col min="9402" max="9402" width="15.28515625" style="14" bestFit="1" customWidth="1"/>
    <col min="9403" max="9404" width="15.28515625" style="14"/>
    <col min="9405" max="9405" width="3.42578125" style="14" bestFit="1" customWidth="1"/>
    <col min="9406" max="9406" width="54.5703125" style="14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bestFit="1" customWidth="1"/>
    <col min="9426" max="9426" width="13" style="14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9.7109375" style="14" bestFit="1" customWidth="1"/>
    <col min="9446" max="9446" width="14.2851562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10.85546875" style="14" bestFit="1" customWidth="1"/>
    <col min="9526" max="9526" width="13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bestFit="1" customWidth="1"/>
    <col min="9556" max="9556" width="12.7109375" style="14" bestFit="1" customWidth="1"/>
    <col min="9557" max="9557" width="7.85546875" style="14" bestFit="1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3" style="14" customWidth="1"/>
    <col min="9565" max="9565" width="8.7109375" style="14" customWidth="1"/>
    <col min="9566" max="9566" width="16.2851562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0.85546875" style="14" bestFit="1" customWidth="1"/>
    <col min="9573" max="9573" width="7.28515625" style="14" customWidth="1"/>
    <col min="9574" max="9574" width="10.85546875" style="14" bestFit="1" customWidth="1"/>
    <col min="9575" max="9575" width="9.42578125" style="14" bestFit="1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customWidth="1"/>
    <col min="9583" max="9583" width="7.28515625" style="14" customWidth="1"/>
    <col min="9584" max="9584" width="11.7109375" style="14" bestFit="1" customWidth="1"/>
    <col min="9585" max="9585" width="9.42578125" style="14" bestFit="1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9.42578125" style="14" bestFit="1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2" style="14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3" style="14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bestFit="1" customWidth="1"/>
    <col min="9626" max="9626" width="12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customWidth="1"/>
    <col min="9635" max="9635" width="7.28515625" style="14" bestFit="1" customWidth="1"/>
    <col min="9636" max="9636" width="12.7109375" style="14" bestFit="1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2.7109375" style="14" bestFit="1" customWidth="1"/>
    <col min="9647" max="9647" width="16.28515625" style="14" bestFit="1" customWidth="1"/>
    <col min="9648" max="9650" width="14.5703125" style="14" customWidth="1"/>
    <col min="9651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4.5703125" style="14" customWidth="1"/>
    <col min="9658" max="9658" width="15.28515625" style="14" bestFit="1" customWidth="1"/>
    <col min="9659" max="9660" width="15.28515625" style="14"/>
    <col min="9661" max="9661" width="3.42578125" style="14" bestFit="1" customWidth="1"/>
    <col min="9662" max="9662" width="54.5703125" style="14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bestFit="1" customWidth="1"/>
    <col min="9682" max="9682" width="13" style="14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9.7109375" style="14" bestFit="1" customWidth="1"/>
    <col min="9702" max="9702" width="14.2851562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10.85546875" style="14" bestFit="1" customWidth="1"/>
    <col min="9782" max="9782" width="13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bestFit="1" customWidth="1"/>
    <col min="9812" max="9812" width="12.7109375" style="14" bestFit="1" customWidth="1"/>
    <col min="9813" max="9813" width="7.85546875" style="14" bestFit="1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3" style="14" customWidth="1"/>
    <col min="9821" max="9821" width="8.7109375" style="14" customWidth="1"/>
    <col min="9822" max="9822" width="16.2851562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0.85546875" style="14" bestFit="1" customWidth="1"/>
    <col min="9829" max="9829" width="7.28515625" style="14" customWidth="1"/>
    <col min="9830" max="9830" width="10.85546875" style="14" bestFit="1" customWidth="1"/>
    <col min="9831" max="9831" width="9.42578125" style="14" bestFit="1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customWidth="1"/>
    <col min="9839" max="9839" width="7.28515625" style="14" customWidth="1"/>
    <col min="9840" max="9840" width="11.7109375" style="14" bestFit="1" customWidth="1"/>
    <col min="9841" max="9841" width="9.42578125" style="14" bestFit="1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9.42578125" style="14" bestFit="1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2" style="14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3" style="14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bestFit="1" customWidth="1"/>
    <col min="9882" max="9882" width="12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customWidth="1"/>
    <col min="9891" max="9891" width="7.28515625" style="14" bestFit="1" customWidth="1"/>
    <col min="9892" max="9892" width="12.7109375" style="14" bestFit="1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2.7109375" style="14" bestFit="1" customWidth="1"/>
    <col min="9903" max="9903" width="16.28515625" style="14" bestFit="1" customWidth="1"/>
    <col min="9904" max="9906" width="14.5703125" style="14" customWidth="1"/>
    <col min="9907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4.5703125" style="14" customWidth="1"/>
    <col min="9914" max="9914" width="15.28515625" style="14" bestFit="1" customWidth="1"/>
    <col min="9915" max="9916" width="15.28515625" style="14"/>
    <col min="9917" max="9917" width="3.42578125" style="14" bestFit="1" customWidth="1"/>
    <col min="9918" max="9918" width="54.5703125" style="14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bestFit="1" customWidth="1"/>
    <col min="9938" max="9938" width="13" style="14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9.7109375" style="14" bestFit="1" customWidth="1"/>
    <col min="9958" max="9958" width="14.2851562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10.85546875" style="14" bestFit="1" customWidth="1"/>
    <col min="10038" max="10038" width="13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bestFit="1" customWidth="1"/>
    <col min="10068" max="10068" width="12.7109375" style="14" bestFit="1" customWidth="1"/>
    <col min="10069" max="10069" width="7.85546875" style="14" bestFit="1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3" style="14" customWidth="1"/>
    <col min="10077" max="10077" width="8.7109375" style="14" customWidth="1"/>
    <col min="10078" max="10078" width="16.2851562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0.85546875" style="14" bestFit="1" customWidth="1"/>
    <col min="10085" max="10085" width="7.28515625" style="14" customWidth="1"/>
    <col min="10086" max="10086" width="10.85546875" style="14" bestFit="1" customWidth="1"/>
    <col min="10087" max="10087" width="9.42578125" style="14" bestFit="1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customWidth="1"/>
    <col min="10095" max="10095" width="7.28515625" style="14" customWidth="1"/>
    <col min="10096" max="10096" width="11.7109375" style="14" bestFit="1" customWidth="1"/>
    <col min="10097" max="10097" width="9.42578125" style="14" bestFit="1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9.42578125" style="14" bestFit="1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2" style="14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3" style="14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bestFit="1" customWidth="1"/>
    <col min="10138" max="10138" width="12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customWidth="1"/>
    <col min="10147" max="10147" width="7.28515625" style="14" bestFit="1" customWidth="1"/>
    <col min="10148" max="10148" width="12.7109375" style="14" bestFit="1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2.7109375" style="14" bestFit="1" customWidth="1"/>
    <col min="10159" max="10159" width="16.28515625" style="14" bestFit="1" customWidth="1"/>
    <col min="10160" max="10162" width="14.5703125" style="14" customWidth="1"/>
    <col min="10163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4.5703125" style="14" customWidth="1"/>
    <col min="10170" max="10170" width="15.28515625" style="14" bestFit="1" customWidth="1"/>
    <col min="10171" max="10172" width="15.28515625" style="14"/>
    <col min="10173" max="10173" width="3.42578125" style="14" bestFit="1" customWidth="1"/>
    <col min="10174" max="10174" width="54.5703125" style="14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bestFit="1" customWidth="1"/>
    <col min="10194" max="10194" width="13" style="14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9.7109375" style="14" bestFit="1" customWidth="1"/>
    <col min="10214" max="10214" width="14.2851562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10.85546875" style="14" bestFit="1" customWidth="1"/>
    <col min="10294" max="10294" width="13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bestFit="1" customWidth="1"/>
    <col min="10324" max="10324" width="12.7109375" style="14" bestFit="1" customWidth="1"/>
    <col min="10325" max="10325" width="7.85546875" style="14" bestFit="1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3" style="14" customWidth="1"/>
    <col min="10333" max="10333" width="8.7109375" style="14" customWidth="1"/>
    <col min="10334" max="10334" width="16.2851562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0.85546875" style="14" bestFit="1" customWidth="1"/>
    <col min="10341" max="10341" width="7.28515625" style="14" customWidth="1"/>
    <col min="10342" max="10342" width="10.85546875" style="14" bestFit="1" customWidth="1"/>
    <col min="10343" max="10343" width="9.42578125" style="14" bestFit="1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customWidth="1"/>
    <col min="10351" max="10351" width="7.28515625" style="14" customWidth="1"/>
    <col min="10352" max="10352" width="11.7109375" style="14" bestFit="1" customWidth="1"/>
    <col min="10353" max="10353" width="9.42578125" style="14" bestFit="1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9.42578125" style="14" bestFit="1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2" style="14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3" style="14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bestFit="1" customWidth="1"/>
    <col min="10394" max="10394" width="12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customWidth="1"/>
    <col min="10403" max="10403" width="7.28515625" style="14" bestFit="1" customWidth="1"/>
    <col min="10404" max="10404" width="12.7109375" style="14" bestFit="1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2.7109375" style="14" bestFit="1" customWidth="1"/>
    <col min="10415" max="10415" width="16.28515625" style="14" bestFit="1" customWidth="1"/>
    <col min="10416" max="10418" width="14.5703125" style="14" customWidth="1"/>
    <col min="10419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4.5703125" style="14" customWidth="1"/>
    <col min="10426" max="10426" width="15.28515625" style="14" bestFit="1" customWidth="1"/>
    <col min="10427" max="10428" width="15.28515625" style="14"/>
    <col min="10429" max="10429" width="3.42578125" style="14" bestFit="1" customWidth="1"/>
    <col min="10430" max="10430" width="54.5703125" style="14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bestFit="1" customWidth="1"/>
    <col min="10450" max="10450" width="13" style="14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9.7109375" style="14" bestFit="1" customWidth="1"/>
    <col min="10470" max="10470" width="14.2851562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10.85546875" style="14" bestFit="1" customWidth="1"/>
    <col min="10550" max="10550" width="13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bestFit="1" customWidth="1"/>
    <col min="10580" max="10580" width="12.7109375" style="14" bestFit="1" customWidth="1"/>
    <col min="10581" max="10581" width="7.85546875" style="14" bestFit="1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3" style="14" customWidth="1"/>
    <col min="10589" max="10589" width="8.7109375" style="14" customWidth="1"/>
    <col min="10590" max="10590" width="16.2851562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0.85546875" style="14" bestFit="1" customWidth="1"/>
    <col min="10597" max="10597" width="7.28515625" style="14" customWidth="1"/>
    <col min="10598" max="10598" width="10.85546875" style="14" bestFit="1" customWidth="1"/>
    <col min="10599" max="10599" width="9.42578125" style="14" bestFit="1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customWidth="1"/>
    <col min="10607" max="10607" width="7.28515625" style="14" customWidth="1"/>
    <col min="10608" max="10608" width="11.7109375" style="14" bestFit="1" customWidth="1"/>
    <col min="10609" max="10609" width="9.42578125" style="14" bestFit="1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9.42578125" style="14" bestFit="1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2" style="14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3" style="14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bestFit="1" customWidth="1"/>
    <col min="10650" max="10650" width="12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customWidth="1"/>
    <col min="10659" max="10659" width="7.28515625" style="14" bestFit="1" customWidth="1"/>
    <col min="10660" max="10660" width="12.7109375" style="14" bestFit="1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2.7109375" style="14" bestFit="1" customWidth="1"/>
    <col min="10671" max="10671" width="16.28515625" style="14" bestFit="1" customWidth="1"/>
    <col min="10672" max="10674" width="14.5703125" style="14" customWidth="1"/>
    <col min="10675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4.5703125" style="14" customWidth="1"/>
    <col min="10682" max="10682" width="15.28515625" style="14" bestFit="1" customWidth="1"/>
    <col min="10683" max="10684" width="15.28515625" style="14"/>
    <col min="10685" max="10685" width="3.42578125" style="14" bestFit="1" customWidth="1"/>
    <col min="10686" max="10686" width="54.5703125" style="14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bestFit="1" customWidth="1"/>
    <col min="10706" max="10706" width="13" style="14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9.7109375" style="14" bestFit="1" customWidth="1"/>
    <col min="10726" max="10726" width="14.2851562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10.85546875" style="14" bestFit="1" customWidth="1"/>
    <col min="10806" max="10806" width="13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bestFit="1" customWidth="1"/>
    <col min="10836" max="10836" width="12.7109375" style="14" bestFit="1" customWidth="1"/>
    <col min="10837" max="10837" width="7.85546875" style="14" bestFit="1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3" style="14" customWidth="1"/>
    <col min="10845" max="10845" width="8.7109375" style="14" customWidth="1"/>
    <col min="10846" max="10846" width="16.2851562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0.85546875" style="14" bestFit="1" customWidth="1"/>
    <col min="10853" max="10853" width="7.28515625" style="14" customWidth="1"/>
    <col min="10854" max="10854" width="10.85546875" style="14" bestFit="1" customWidth="1"/>
    <col min="10855" max="10855" width="9.42578125" style="14" bestFit="1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customWidth="1"/>
    <col min="10863" max="10863" width="7.28515625" style="14" customWidth="1"/>
    <col min="10864" max="10864" width="11.7109375" style="14" bestFit="1" customWidth="1"/>
    <col min="10865" max="10865" width="9.42578125" style="14" bestFit="1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9.42578125" style="14" bestFit="1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2" style="14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3" style="14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bestFit="1" customWidth="1"/>
    <col min="10906" max="10906" width="12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customWidth="1"/>
    <col min="10915" max="10915" width="7.28515625" style="14" bestFit="1" customWidth="1"/>
    <col min="10916" max="10916" width="12.7109375" style="14" bestFit="1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2.7109375" style="14" bestFit="1" customWidth="1"/>
    <col min="10927" max="10927" width="16.28515625" style="14" bestFit="1" customWidth="1"/>
    <col min="10928" max="10930" width="14.5703125" style="14" customWidth="1"/>
    <col min="10931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4.5703125" style="14" customWidth="1"/>
    <col min="10938" max="10938" width="15.28515625" style="14" bestFit="1" customWidth="1"/>
    <col min="10939" max="10940" width="15.28515625" style="14"/>
    <col min="10941" max="10941" width="3.42578125" style="14" bestFit="1" customWidth="1"/>
    <col min="10942" max="10942" width="54.5703125" style="14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bestFit="1" customWidth="1"/>
    <col min="10962" max="10962" width="13" style="14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9.7109375" style="14" bestFit="1" customWidth="1"/>
    <col min="10982" max="10982" width="14.2851562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10.85546875" style="14" bestFit="1" customWidth="1"/>
    <col min="11062" max="11062" width="13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bestFit="1" customWidth="1"/>
    <col min="11092" max="11092" width="12.7109375" style="14" bestFit="1" customWidth="1"/>
    <col min="11093" max="11093" width="7.85546875" style="14" bestFit="1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3" style="14" customWidth="1"/>
    <col min="11101" max="11101" width="8.7109375" style="14" customWidth="1"/>
    <col min="11102" max="11102" width="16.2851562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0.85546875" style="14" bestFit="1" customWidth="1"/>
    <col min="11109" max="11109" width="7.28515625" style="14" customWidth="1"/>
    <col min="11110" max="11110" width="10.85546875" style="14" bestFit="1" customWidth="1"/>
    <col min="11111" max="11111" width="9.42578125" style="14" bestFit="1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customWidth="1"/>
    <col min="11119" max="11119" width="7.28515625" style="14" customWidth="1"/>
    <col min="11120" max="11120" width="11.7109375" style="14" bestFit="1" customWidth="1"/>
    <col min="11121" max="11121" width="9.42578125" style="14" bestFit="1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9.42578125" style="14" bestFit="1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2" style="14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3" style="14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bestFit="1" customWidth="1"/>
    <col min="11162" max="11162" width="12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customWidth="1"/>
    <col min="11171" max="11171" width="7.28515625" style="14" bestFit="1" customWidth="1"/>
    <col min="11172" max="11172" width="12.7109375" style="14" bestFit="1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2.7109375" style="14" bestFit="1" customWidth="1"/>
    <col min="11183" max="11183" width="16.28515625" style="14" bestFit="1" customWidth="1"/>
    <col min="11184" max="11186" width="14.5703125" style="14" customWidth="1"/>
    <col min="11187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4.5703125" style="14" customWidth="1"/>
    <col min="11194" max="11194" width="15.28515625" style="14" bestFit="1" customWidth="1"/>
    <col min="11195" max="11196" width="15.28515625" style="14"/>
    <col min="11197" max="11197" width="3.42578125" style="14" bestFit="1" customWidth="1"/>
    <col min="11198" max="11198" width="54.5703125" style="14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bestFit="1" customWidth="1"/>
    <col min="11218" max="11218" width="13" style="14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9.7109375" style="14" bestFit="1" customWidth="1"/>
    <col min="11238" max="11238" width="14.2851562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10.85546875" style="14" bestFit="1" customWidth="1"/>
    <col min="11318" max="11318" width="13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bestFit="1" customWidth="1"/>
    <col min="11348" max="11348" width="12.7109375" style="14" bestFit="1" customWidth="1"/>
    <col min="11349" max="11349" width="7.85546875" style="14" bestFit="1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3" style="14" customWidth="1"/>
    <col min="11357" max="11357" width="8.7109375" style="14" customWidth="1"/>
    <col min="11358" max="11358" width="16.2851562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0.85546875" style="14" bestFit="1" customWidth="1"/>
    <col min="11365" max="11365" width="7.28515625" style="14" customWidth="1"/>
    <col min="11366" max="11366" width="10.85546875" style="14" bestFit="1" customWidth="1"/>
    <col min="11367" max="11367" width="9.42578125" style="14" bestFit="1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customWidth="1"/>
    <col min="11375" max="11375" width="7.28515625" style="14" customWidth="1"/>
    <col min="11376" max="11376" width="11.7109375" style="14" bestFit="1" customWidth="1"/>
    <col min="11377" max="11377" width="9.42578125" style="14" bestFit="1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9.42578125" style="14" bestFit="1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2" style="14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3" style="14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bestFit="1" customWidth="1"/>
    <col min="11418" max="11418" width="12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customWidth="1"/>
    <col min="11427" max="11427" width="7.28515625" style="14" bestFit="1" customWidth="1"/>
    <col min="11428" max="11428" width="12.7109375" style="14" bestFit="1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2.7109375" style="14" bestFit="1" customWidth="1"/>
    <col min="11439" max="11439" width="16.28515625" style="14" bestFit="1" customWidth="1"/>
    <col min="11440" max="11442" width="14.5703125" style="14" customWidth="1"/>
    <col min="11443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4.5703125" style="14" customWidth="1"/>
    <col min="11450" max="11450" width="15.28515625" style="14" bestFit="1" customWidth="1"/>
    <col min="11451" max="11452" width="15.28515625" style="14"/>
    <col min="11453" max="11453" width="3.42578125" style="14" bestFit="1" customWidth="1"/>
    <col min="11454" max="11454" width="54.5703125" style="14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bestFit="1" customWidth="1"/>
    <col min="11474" max="11474" width="13" style="14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9.7109375" style="14" bestFit="1" customWidth="1"/>
    <col min="11494" max="11494" width="14.2851562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10.85546875" style="14" bestFit="1" customWidth="1"/>
    <col min="11574" max="11574" width="13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bestFit="1" customWidth="1"/>
    <col min="11604" max="11604" width="12.7109375" style="14" bestFit="1" customWidth="1"/>
    <col min="11605" max="11605" width="7.85546875" style="14" bestFit="1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3" style="14" customWidth="1"/>
    <col min="11613" max="11613" width="8.7109375" style="14" customWidth="1"/>
    <col min="11614" max="11614" width="16.2851562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0.85546875" style="14" bestFit="1" customWidth="1"/>
    <col min="11621" max="11621" width="7.28515625" style="14" customWidth="1"/>
    <col min="11622" max="11622" width="10.85546875" style="14" bestFit="1" customWidth="1"/>
    <col min="11623" max="11623" width="9.42578125" style="14" bestFit="1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customWidth="1"/>
    <col min="11631" max="11631" width="7.28515625" style="14" customWidth="1"/>
    <col min="11632" max="11632" width="11.7109375" style="14" bestFit="1" customWidth="1"/>
    <col min="11633" max="11633" width="9.42578125" style="14" bestFit="1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9.42578125" style="14" bestFit="1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2" style="14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3" style="14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bestFit="1" customWidth="1"/>
    <col min="11674" max="11674" width="12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customWidth="1"/>
    <col min="11683" max="11683" width="7.28515625" style="14" bestFit="1" customWidth="1"/>
    <col min="11684" max="11684" width="12.7109375" style="14" bestFit="1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2.7109375" style="14" bestFit="1" customWidth="1"/>
    <col min="11695" max="11695" width="16.28515625" style="14" bestFit="1" customWidth="1"/>
    <col min="11696" max="11698" width="14.5703125" style="14" customWidth="1"/>
    <col min="11699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4.5703125" style="14" customWidth="1"/>
    <col min="11706" max="11706" width="15.28515625" style="14" bestFit="1" customWidth="1"/>
    <col min="11707" max="11708" width="15.28515625" style="14"/>
    <col min="11709" max="11709" width="3.42578125" style="14" bestFit="1" customWidth="1"/>
    <col min="11710" max="11710" width="54.5703125" style="14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bestFit="1" customWidth="1"/>
    <col min="11730" max="11730" width="13" style="14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9.7109375" style="14" bestFit="1" customWidth="1"/>
    <col min="11750" max="11750" width="14.2851562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10.85546875" style="14" bestFit="1" customWidth="1"/>
    <col min="11830" max="11830" width="13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bestFit="1" customWidth="1"/>
    <col min="11860" max="11860" width="12.7109375" style="14" bestFit="1" customWidth="1"/>
    <col min="11861" max="11861" width="7.85546875" style="14" bestFit="1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3" style="14" customWidth="1"/>
    <col min="11869" max="11869" width="8.7109375" style="14" customWidth="1"/>
    <col min="11870" max="11870" width="16.2851562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0.85546875" style="14" bestFit="1" customWidth="1"/>
    <col min="11877" max="11877" width="7.28515625" style="14" customWidth="1"/>
    <col min="11878" max="11878" width="10.85546875" style="14" bestFit="1" customWidth="1"/>
    <col min="11879" max="11879" width="9.42578125" style="14" bestFit="1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customWidth="1"/>
    <col min="11887" max="11887" width="7.28515625" style="14" customWidth="1"/>
    <col min="11888" max="11888" width="11.7109375" style="14" bestFit="1" customWidth="1"/>
    <col min="11889" max="11889" width="9.42578125" style="14" bestFit="1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9.42578125" style="14" bestFit="1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2" style="14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3" style="14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bestFit="1" customWidth="1"/>
    <col min="11930" max="11930" width="12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customWidth="1"/>
    <col min="11939" max="11939" width="7.28515625" style="14" bestFit="1" customWidth="1"/>
    <col min="11940" max="11940" width="12.7109375" style="14" bestFit="1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2.7109375" style="14" bestFit="1" customWidth="1"/>
    <col min="11951" max="11951" width="16.28515625" style="14" bestFit="1" customWidth="1"/>
    <col min="11952" max="11954" width="14.5703125" style="14" customWidth="1"/>
    <col min="11955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4.5703125" style="14" customWidth="1"/>
    <col min="11962" max="11962" width="15.28515625" style="14" bestFit="1" customWidth="1"/>
    <col min="11963" max="11964" width="15.28515625" style="14"/>
    <col min="11965" max="11965" width="3.42578125" style="14" bestFit="1" customWidth="1"/>
    <col min="11966" max="11966" width="54.5703125" style="14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bestFit="1" customWidth="1"/>
    <col min="11986" max="11986" width="13" style="14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9.7109375" style="14" bestFit="1" customWidth="1"/>
    <col min="12006" max="12006" width="14.2851562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10.85546875" style="14" bestFit="1" customWidth="1"/>
    <col min="12086" max="12086" width="13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bestFit="1" customWidth="1"/>
    <col min="12116" max="12116" width="12.7109375" style="14" bestFit="1" customWidth="1"/>
    <col min="12117" max="12117" width="7.85546875" style="14" bestFit="1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3" style="14" customWidth="1"/>
    <col min="12125" max="12125" width="8.7109375" style="14" customWidth="1"/>
    <col min="12126" max="12126" width="16.2851562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0.85546875" style="14" bestFit="1" customWidth="1"/>
    <col min="12133" max="12133" width="7.28515625" style="14" customWidth="1"/>
    <col min="12134" max="12134" width="10.85546875" style="14" bestFit="1" customWidth="1"/>
    <col min="12135" max="12135" width="9.42578125" style="14" bestFit="1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customWidth="1"/>
    <col min="12143" max="12143" width="7.28515625" style="14" customWidth="1"/>
    <col min="12144" max="12144" width="11.7109375" style="14" bestFit="1" customWidth="1"/>
    <col min="12145" max="12145" width="9.42578125" style="14" bestFit="1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9.42578125" style="14" bestFit="1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2" style="14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3" style="14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bestFit="1" customWidth="1"/>
    <col min="12186" max="12186" width="12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customWidth="1"/>
    <col min="12195" max="12195" width="7.28515625" style="14" bestFit="1" customWidth="1"/>
    <col min="12196" max="12196" width="12.7109375" style="14" bestFit="1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2.7109375" style="14" bestFit="1" customWidth="1"/>
    <col min="12207" max="12207" width="16.28515625" style="14" bestFit="1" customWidth="1"/>
    <col min="12208" max="12210" width="14.5703125" style="14" customWidth="1"/>
    <col min="12211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4.5703125" style="14" customWidth="1"/>
    <col min="12218" max="12218" width="15.28515625" style="14" bestFit="1" customWidth="1"/>
    <col min="12219" max="12220" width="15.28515625" style="14"/>
    <col min="12221" max="12221" width="3.42578125" style="14" bestFit="1" customWidth="1"/>
    <col min="12222" max="12222" width="54.5703125" style="14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bestFit="1" customWidth="1"/>
    <col min="12242" max="12242" width="13" style="14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9.7109375" style="14" bestFit="1" customWidth="1"/>
    <col min="12262" max="12262" width="14.2851562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10.85546875" style="14" bestFit="1" customWidth="1"/>
    <col min="12342" max="12342" width="13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bestFit="1" customWidth="1"/>
    <col min="12372" max="12372" width="12.7109375" style="14" bestFit="1" customWidth="1"/>
    <col min="12373" max="12373" width="7.85546875" style="14" bestFit="1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3" style="14" customWidth="1"/>
    <col min="12381" max="12381" width="8.7109375" style="14" customWidth="1"/>
    <col min="12382" max="12382" width="16.2851562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0.85546875" style="14" bestFit="1" customWidth="1"/>
    <col min="12389" max="12389" width="7.28515625" style="14" customWidth="1"/>
    <col min="12390" max="12390" width="10.85546875" style="14" bestFit="1" customWidth="1"/>
    <col min="12391" max="12391" width="9.42578125" style="14" bestFit="1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customWidth="1"/>
    <col min="12399" max="12399" width="7.28515625" style="14" customWidth="1"/>
    <col min="12400" max="12400" width="11.7109375" style="14" bestFit="1" customWidth="1"/>
    <col min="12401" max="12401" width="9.42578125" style="14" bestFit="1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9.42578125" style="14" bestFit="1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2" style="14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3" style="14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bestFit="1" customWidth="1"/>
    <col min="12442" max="12442" width="12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customWidth="1"/>
    <col min="12451" max="12451" width="7.28515625" style="14" bestFit="1" customWidth="1"/>
    <col min="12452" max="12452" width="12.7109375" style="14" bestFit="1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2.7109375" style="14" bestFit="1" customWidth="1"/>
    <col min="12463" max="12463" width="16.28515625" style="14" bestFit="1" customWidth="1"/>
    <col min="12464" max="12466" width="14.5703125" style="14" customWidth="1"/>
    <col min="12467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4.5703125" style="14" customWidth="1"/>
    <col min="12474" max="12474" width="15.28515625" style="14" bestFit="1" customWidth="1"/>
    <col min="12475" max="12476" width="15.28515625" style="14"/>
    <col min="12477" max="12477" width="3.42578125" style="14" bestFit="1" customWidth="1"/>
    <col min="12478" max="12478" width="54.5703125" style="14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bestFit="1" customWidth="1"/>
    <col min="12498" max="12498" width="13" style="14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9.7109375" style="14" bestFit="1" customWidth="1"/>
    <col min="12518" max="12518" width="14.2851562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10.85546875" style="14" bestFit="1" customWidth="1"/>
    <col min="12598" max="12598" width="13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bestFit="1" customWidth="1"/>
    <col min="12628" max="12628" width="12.7109375" style="14" bestFit="1" customWidth="1"/>
    <col min="12629" max="12629" width="7.85546875" style="14" bestFit="1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3" style="14" customWidth="1"/>
    <col min="12637" max="12637" width="8.7109375" style="14" customWidth="1"/>
    <col min="12638" max="12638" width="16.2851562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0.85546875" style="14" bestFit="1" customWidth="1"/>
    <col min="12645" max="12645" width="7.28515625" style="14" customWidth="1"/>
    <col min="12646" max="12646" width="10.85546875" style="14" bestFit="1" customWidth="1"/>
    <col min="12647" max="12647" width="9.42578125" style="14" bestFit="1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customWidth="1"/>
    <col min="12655" max="12655" width="7.28515625" style="14" customWidth="1"/>
    <col min="12656" max="12656" width="11.7109375" style="14" bestFit="1" customWidth="1"/>
    <col min="12657" max="12657" width="9.42578125" style="14" bestFit="1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9.42578125" style="14" bestFit="1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2" style="14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3" style="14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bestFit="1" customWidth="1"/>
    <col min="12698" max="12698" width="12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customWidth="1"/>
    <col min="12707" max="12707" width="7.28515625" style="14" bestFit="1" customWidth="1"/>
    <col min="12708" max="12708" width="12.7109375" style="14" bestFit="1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2.7109375" style="14" bestFit="1" customWidth="1"/>
    <col min="12719" max="12719" width="16.28515625" style="14" bestFit="1" customWidth="1"/>
    <col min="12720" max="12722" width="14.5703125" style="14" customWidth="1"/>
    <col min="12723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4.5703125" style="14" customWidth="1"/>
    <col min="12730" max="12730" width="15.28515625" style="14" bestFit="1" customWidth="1"/>
    <col min="12731" max="12732" width="15.28515625" style="14"/>
    <col min="12733" max="12733" width="3.42578125" style="14" bestFit="1" customWidth="1"/>
    <col min="12734" max="12734" width="54.5703125" style="14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bestFit="1" customWidth="1"/>
    <col min="12754" max="12754" width="13" style="14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9.7109375" style="14" bestFit="1" customWidth="1"/>
    <col min="12774" max="12774" width="14.2851562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10.85546875" style="14" bestFit="1" customWidth="1"/>
    <col min="12854" max="12854" width="13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bestFit="1" customWidth="1"/>
    <col min="12884" max="12884" width="12.7109375" style="14" bestFit="1" customWidth="1"/>
    <col min="12885" max="12885" width="7.85546875" style="14" bestFit="1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3" style="14" customWidth="1"/>
    <col min="12893" max="12893" width="8.7109375" style="14" customWidth="1"/>
    <col min="12894" max="12894" width="16.2851562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0.85546875" style="14" bestFit="1" customWidth="1"/>
    <col min="12901" max="12901" width="7.28515625" style="14" customWidth="1"/>
    <col min="12902" max="12902" width="10.85546875" style="14" bestFit="1" customWidth="1"/>
    <col min="12903" max="12903" width="9.42578125" style="14" bestFit="1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customWidth="1"/>
    <col min="12911" max="12911" width="7.28515625" style="14" customWidth="1"/>
    <col min="12912" max="12912" width="11.7109375" style="14" bestFit="1" customWidth="1"/>
    <col min="12913" max="12913" width="9.42578125" style="14" bestFit="1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9.42578125" style="14" bestFit="1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2" style="14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3" style="14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bestFit="1" customWidth="1"/>
    <col min="12954" max="12954" width="12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customWidth="1"/>
    <col min="12963" max="12963" width="7.28515625" style="14" bestFit="1" customWidth="1"/>
    <col min="12964" max="12964" width="12.7109375" style="14" bestFit="1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2.7109375" style="14" bestFit="1" customWidth="1"/>
    <col min="12975" max="12975" width="16.28515625" style="14" bestFit="1" customWidth="1"/>
    <col min="12976" max="12978" width="14.5703125" style="14" customWidth="1"/>
    <col min="12979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4.5703125" style="14" customWidth="1"/>
    <col min="12986" max="12986" width="15.28515625" style="14" bestFit="1" customWidth="1"/>
    <col min="12987" max="12988" width="15.28515625" style="14"/>
    <col min="12989" max="12989" width="3.42578125" style="14" bestFit="1" customWidth="1"/>
    <col min="12990" max="12990" width="54.5703125" style="14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bestFit="1" customWidth="1"/>
    <col min="13010" max="13010" width="13" style="14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9.7109375" style="14" bestFit="1" customWidth="1"/>
    <col min="13030" max="13030" width="14.2851562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10.85546875" style="14" bestFit="1" customWidth="1"/>
    <col min="13110" max="13110" width="13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bestFit="1" customWidth="1"/>
    <col min="13140" max="13140" width="12.7109375" style="14" bestFit="1" customWidth="1"/>
    <col min="13141" max="13141" width="7.85546875" style="14" bestFit="1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3" style="14" customWidth="1"/>
    <col min="13149" max="13149" width="8.7109375" style="14" customWidth="1"/>
    <col min="13150" max="13150" width="16.2851562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0.85546875" style="14" bestFit="1" customWidth="1"/>
    <col min="13157" max="13157" width="7.28515625" style="14" customWidth="1"/>
    <col min="13158" max="13158" width="10.85546875" style="14" bestFit="1" customWidth="1"/>
    <col min="13159" max="13159" width="9.42578125" style="14" bestFit="1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customWidth="1"/>
    <col min="13167" max="13167" width="7.28515625" style="14" customWidth="1"/>
    <col min="13168" max="13168" width="11.7109375" style="14" bestFit="1" customWidth="1"/>
    <col min="13169" max="13169" width="9.42578125" style="14" bestFit="1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9.42578125" style="14" bestFit="1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2" style="14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3" style="14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bestFit="1" customWidth="1"/>
    <col min="13210" max="13210" width="12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customWidth="1"/>
    <col min="13219" max="13219" width="7.28515625" style="14" bestFit="1" customWidth="1"/>
    <col min="13220" max="13220" width="12.7109375" style="14" bestFit="1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2.7109375" style="14" bestFit="1" customWidth="1"/>
    <col min="13231" max="13231" width="16.28515625" style="14" bestFit="1" customWidth="1"/>
    <col min="13232" max="13234" width="14.5703125" style="14" customWidth="1"/>
    <col min="13235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4.5703125" style="14" customWidth="1"/>
    <col min="13242" max="13242" width="15.28515625" style="14" bestFit="1" customWidth="1"/>
    <col min="13243" max="13244" width="15.28515625" style="14"/>
    <col min="13245" max="13245" width="3.42578125" style="14" bestFit="1" customWidth="1"/>
    <col min="13246" max="13246" width="54.5703125" style="14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bestFit="1" customWidth="1"/>
    <col min="13266" max="13266" width="13" style="14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9.7109375" style="14" bestFit="1" customWidth="1"/>
    <col min="13286" max="13286" width="14.2851562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10.85546875" style="14" bestFit="1" customWidth="1"/>
    <col min="13366" max="13366" width="13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bestFit="1" customWidth="1"/>
    <col min="13396" max="13396" width="12.7109375" style="14" bestFit="1" customWidth="1"/>
    <col min="13397" max="13397" width="7.85546875" style="14" bestFit="1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3" style="14" customWidth="1"/>
    <col min="13405" max="13405" width="8.7109375" style="14" customWidth="1"/>
    <col min="13406" max="13406" width="16.2851562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0.85546875" style="14" bestFit="1" customWidth="1"/>
    <col min="13413" max="13413" width="7.28515625" style="14" customWidth="1"/>
    <col min="13414" max="13414" width="10.85546875" style="14" bestFit="1" customWidth="1"/>
    <col min="13415" max="13415" width="9.42578125" style="14" bestFit="1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customWidth="1"/>
    <col min="13423" max="13423" width="7.28515625" style="14" customWidth="1"/>
    <col min="13424" max="13424" width="11.7109375" style="14" bestFit="1" customWidth="1"/>
    <col min="13425" max="13425" width="9.42578125" style="14" bestFit="1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9.42578125" style="14" bestFit="1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2" style="14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3" style="14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bestFit="1" customWidth="1"/>
    <col min="13466" max="13466" width="12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customWidth="1"/>
    <col min="13475" max="13475" width="7.28515625" style="14" bestFit="1" customWidth="1"/>
    <col min="13476" max="13476" width="12.7109375" style="14" bestFit="1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2.7109375" style="14" bestFit="1" customWidth="1"/>
    <col min="13487" max="13487" width="16.28515625" style="14" bestFit="1" customWidth="1"/>
    <col min="13488" max="13490" width="14.5703125" style="14" customWidth="1"/>
    <col min="13491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4.5703125" style="14" customWidth="1"/>
    <col min="13498" max="13498" width="15.28515625" style="14" bestFit="1" customWidth="1"/>
    <col min="13499" max="13500" width="15.28515625" style="14"/>
    <col min="13501" max="13501" width="3.42578125" style="14" bestFit="1" customWidth="1"/>
    <col min="13502" max="13502" width="54.5703125" style="14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bestFit="1" customWidth="1"/>
    <col min="13522" max="13522" width="13" style="14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9.7109375" style="14" bestFit="1" customWidth="1"/>
    <col min="13542" max="13542" width="14.2851562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10.85546875" style="14" bestFit="1" customWidth="1"/>
    <col min="13622" max="13622" width="13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bestFit="1" customWidth="1"/>
    <col min="13652" max="13652" width="12.7109375" style="14" bestFit="1" customWidth="1"/>
    <col min="13653" max="13653" width="7.85546875" style="14" bestFit="1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3" style="14" customWidth="1"/>
    <col min="13661" max="13661" width="8.7109375" style="14" customWidth="1"/>
    <col min="13662" max="13662" width="16.2851562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0.85546875" style="14" bestFit="1" customWidth="1"/>
    <col min="13669" max="13669" width="7.28515625" style="14" customWidth="1"/>
    <col min="13670" max="13670" width="10.85546875" style="14" bestFit="1" customWidth="1"/>
    <col min="13671" max="13671" width="9.42578125" style="14" bestFit="1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customWidth="1"/>
    <col min="13679" max="13679" width="7.28515625" style="14" customWidth="1"/>
    <col min="13680" max="13680" width="11.7109375" style="14" bestFit="1" customWidth="1"/>
    <col min="13681" max="13681" width="9.42578125" style="14" bestFit="1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9.42578125" style="14" bestFit="1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2" style="14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3" style="14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bestFit="1" customWidth="1"/>
    <col min="13722" max="13722" width="12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customWidth="1"/>
    <col min="13731" max="13731" width="7.28515625" style="14" bestFit="1" customWidth="1"/>
    <col min="13732" max="13732" width="12.7109375" style="14" bestFit="1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2.7109375" style="14" bestFit="1" customWidth="1"/>
    <col min="13743" max="13743" width="16.28515625" style="14" bestFit="1" customWidth="1"/>
    <col min="13744" max="13746" width="14.5703125" style="14" customWidth="1"/>
    <col min="13747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4.5703125" style="14" customWidth="1"/>
    <col min="13754" max="13754" width="15.28515625" style="14" bestFit="1" customWidth="1"/>
    <col min="13755" max="13756" width="15.28515625" style="14"/>
    <col min="13757" max="13757" width="3.42578125" style="14" bestFit="1" customWidth="1"/>
    <col min="13758" max="13758" width="54.5703125" style="14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bestFit="1" customWidth="1"/>
    <col min="13778" max="13778" width="13" style="14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9.7109375" style="14" bestFit="1" customWidth="1"/>
    <col min="13798" max="13798" width="14.2851562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10.85546875" style="14" bestFit="1" customWidth="1"/>
    <col min="13878" max="13878" width="13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bestFit="1" customWidth="1"/>
    <col min="13908" max="13908" width="12.7109375" style="14" bestFit="1" customWidth="1"/>
    <col min="13909" max="13909" width="7.85546875" style="14" bestFit="1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3" style="14" customWidth="1"/>
    <col min="13917" max="13917" width="8.7109375" style="14" customWidth="1"/>
    <col min="13918" max="13918" width="16.2851562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0.85546875" style="14" bestFit="1" customWidth="1"/>
    <col min="13925" max="13925" width="7.28515625" style="14" customWidth="1"/>
    <col min="13926" max="13926" width="10.85546875" style="14" bestFit="1" customWidth="1"/>
    <col min="13927" max="13927" width="9.42578125" style="14" bestFit="1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customWidth="1"/>
    <col min="13935" max="13935" width="7.28515625" style="14" customWidth="1"/>
    <col min="13936" max="13936" width="11.7109375" style="14" bestFit="1" customWidth="1"/>
    <col min="13937" max="13937" width="9.42578125" style="14" bestFit="1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9.42578125" style="14" bestFit="1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2" style="14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3" style="14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bestFit="1" customWidth="1"/>
    <col min="13978" max="13978" width="12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customWidth="1"/>
    <col min="13987" max="13987" width="7.28515625" style="14" bestFit="1" customWidth="1"/>
    <col min="13988" max="13988" width="12.7109375" style="14" bestFit="1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2.7109375" style="14" bestFit="1" customWidth="1"/>
    <col min="13999" max="13999" width="16.28515625" style="14" bestFit="1" customWidth="1"/>
    <col min="14000" max="14002" width="14.5703125" style="14" customWidth="1"/>
    <col min="14003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4.5703125" style="14" customWidth="1"/>
    <col min="14010" max="14010" width="15.28515625" style="14" bestFit="1" customWidth="1"/>
    <col min="14011" max="14012" width="15.28515625" style="14"/>
    <col min="14013" max="14013" width="3.42578125" style="14" bestFit="1" customWidth="1"/>
    <col min="14014" max="14014" width="54.5703125" style="14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bestFit="1" customWidth="1"/>
    <col min="14034" max="14034" width="13" style="14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9.7109375" style="14" bestFit="1" customWidth="1"/>
    <col min="14054" max="14054" width="14.2851562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10.85546875" style="14" bestFit="1" customWidth="1"/>
    <col min="14134" max="14134" width="13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bestFit="1" customWidth="1"/>
    <col min="14164" max="14164" width="12.7109375" style="14" bestFit="1" customWidth="1"/>
    <col min="14165" max="14165" width="7.85546875" style="14" bestFit="1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3" style="14" customWidth="1"/>
    <col min="14173" max="14173" width="8.7109375" style="14" customWidth="1"/>
    <col min="14174" max="14174" width="16.2851562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0.85546875" style="14" bestFit="1" customWidth="1"/>
    <col min="14181" max="14181" width="7.28515625" style="14" customWidth="1"/>
    <col min="14182" max="14182" width="10.85546875" style="14" bestFit="1" customWidth="1"/>
    <col min="14183" max="14183" width="9.42578125" style="14" bestFit="1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customWidth="1"/>
    <col min="14191" max="14191" width="7.28515625" style="14" customWidth="1"/>
    <col min="14192" max="14192" width="11.7109375" style="14" bestFit="1" customWidth="1"/>
    <col min="14193" max="14193" width="9.42578125" style="14" bestFit="1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9.42578125" style="14" bestFit="1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2" style="14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3" style="14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bestFit="1" customWidth="1"/>
    <col min="14234" max="14234" width="12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customWidth="1"/>
    <col min="14243" max="14243" width="7.28515625" style="14" bestFit="1" customWidth="1"/>
    <col min="14244" max="14244" width="12.7109375" style="14" bestFit="1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2.7109375" style="14" bestFit="1" customWidth="1"/>
    <col min="14255" max="14255" width="16.28515625" style="14" bestFit="1" customWidth="1"/>
    <col min="14256" max="14258" width="14.5703125" style="14" customWidth="1"/>
    <col min="14259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4.5703125" style="14" customWidth="1"/>
    <col min="14266" max="14266" width="15.28515625" style="14" bestFit="1" customWidth="1"/>
    <col min="14267" max="14268" width="15.28515625" style="14"/>
    <col min="14269" max="14269" width="3.42578125" style="14" bestFit="1" customWidth="1"/>
    <col min="14270" max="14270" width="54.5703125" style="14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bestFit="1" customWidth="1"/>
    <col min="14290" max="14290" width="13" style="14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9.7109375" style="14" bestFit="1" customWidth="1"/>
    <col min="14310" max="14310" width="14.2851562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10.85546875" style="14" bestFit="1" customWidth="1"/>
    <col min="14390" max="14390" width="13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bestFit="1" customWidth="1"/>
    <col min="14420" max="14420" width="12.7109375" style="14" bestFit="1" customWidth="1"/>
    <col min="14421" max="14421" width="7.85546875" style="14" bestFit="1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3" style="14" customWidth="1"/>
    <col min="14429" max="14429" width="8.7109375" style="14" customWidth="1"/>
    <col min="14430" max="14430" width="16.2851562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0.85546875" style="14" bestFit="1" customWidth="1"/>
    <col min="14437" max="14437" width="7.28515625" style="14" customWidth="1"/>
    <col min="14438" max="14438" width="10.85546875" style="14" bestFit="1" customWidth="1"/>
    <col min="14439" max="14439" width="9.42578125" style="14" bestFit="1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customWidth="1"/>
    <col min="14447" max="14447" width="7.28515625" style="14" customWidth="1"/>
    <col min="14448" max="14448" width="11.7109375" style="14" bestFit="1" customWidth="1"/>
    <col min="14449" max="14449" width="9.42578125" style="14" bestFit="1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9.42578125" style="14" bestFit="1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2" style="14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3" style="14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bestFit="1" customWidth="1"/>
    <col min="14490" max="14490" width="12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customWidth="1"/>
    <col min="14499" max="14499" width="7.28515625" style="14" bestFit="1" customWidth="1"/>
    <col min="14500" max="14500" width="12.7109375" style="14" bestFit="1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2.7109375" style="14" bestFit="1" customWidth="1"/>
    <col min="14511" max="14511" width="16.28515625" style="14" bestFit="1" customWidth="1"/>
    <col min="14512" max="14514" width="14.5703125" style="14" customWidth="1"/>
    <col min="14515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4.5703125" style="14" customWidth="1"/>
    <col min="14522" max="14522" width="15.28515625" style="14" bestFit="1" customWidth="1"/>
    <col min="14523" max="14524" width="15.28515625" style="14"/>
    <col min="14525" max="14525" width="3.42578125" style="14" bestFit="1" customWidth="1"/>
    <col min="14526" max="14526" width="54.5703125" style="14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bestFit="1" customWidth="1"/>
    <col min="14546" max="14546" width="13" style="14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9.7109375" style="14" bestFit="1" customWidth="1"/>
    <col min="14566" max="14566" width="14.2851562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10.85546875" style="14" bestFit="1" customWidth="1"/>
    <col min="14646" max="14646" width="13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bestFit="1" customWidth="1"/>
    <col min="14676" max="14676" width="12.7109375" style="14" bestFit="1" customWidth="1"/>
    <col min="14677" max="14677" width="7.85546875" style="14" bestFit="1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3" style="14" customWidth="1"/>
    <col min="14685" max="14685" width="8.7109375" style="14" customWidth="1"/>
    <col min="14686" max="14686" width="16.2851562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0.85546875" style="14" bestFit="1" customWidth="1"/>
    <col min="14693" max="14693" width="7.28515625" style="14" customWidth="1"/>
    <col min="14694" max="14694" width="10.85546875" style="14" bestFit="1" customWidth="1"/>
    <col min="14695" max="14695" width="9.42578125" style="14" bestFit="1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customWidth="1"/>
    <col min="14703" max="14703" width="7.28515625" style="14" customWidth="1"/>
    <col min="14704" max="14704" width="11.7109375" style="14" bestFit="1" customWidth="1"/>
    <col min="14705" max="14705" width="9.42578125" style="14" bestFit="1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9.42578125" style="14" bestFit="1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2" style="14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3" style="14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bestFit="1" customWidth="1"/>
    <col min="14746" max="14746" width="12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customWidth="1"/>
    <col min="14755" max="14755" width="7.28515625" style="14" bestFit="1" customWidth="1"/>
    <col min="14756" max="14756" width="12.7109375" style="14" bestFit="1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2.7109375" style="14" bestFit="1" customWidth="1"/>
    <col min="14767" max="14767" width="16.28515625" style="14" bestFit="1" customWidth="1"/>
    <col min="14768" max="14770" width="14.5703125" style="14" customWidth="1"/>
    <col min="14771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4.5703125" style="14" customWidth="1"/>
    <col min="14778" max="14778" width="15.28515625" style="14" bestFit="1" customWidth="1"/>
    <col min="14779" max="14780" width="15.28515625" style="14"/>
    <col min="14781" max="14781" width="3.42578125" style="14" bestFit="1" customWidth="1"/>
    <col min="14782" max="14782" width="54.5703125" style="14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bestFit="1" customWidth="1"/>
    <col min="14802" max="14802" width="13" style="14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9.7109375" style="14" bestFit="1" customWidth="1"/>
    <col min="14822" max="14822" width="14.2851562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10.85546875" style="14" bestFit="1" customWidth="1"/>
    <col min="14902" max="14902" width="13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bestFit="1" customWidth="1"/>
    <col min="14932" max="14932" width="12.7109375" style="14" bestFit="1" customWidth="1"/>
    <col min="14933" max="14933" width="7.85546875" style="14" bestFit="1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3" style="14" customWidth="1"/>
    <col min="14941" max="14941" width="8.7109375" style="14" customWidth="1"/>
    <col min="14942" max="14942" width="16.2851562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0.85546875" style="14" bestFit="1" customWidth="1"/>
    <col min="14949" max="14949" width="7.28515625" style="14" customWidth="1"/>
    <col min="14950" max="14950" width="10.85546875" style="14" bestFit="1" customWidth="1"/>
    <col min="14951" max="14951" width="9.42578125" style="14" bestFit="1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customWidth="1"/>
    <col min="14959" max="14959" width="7.28515625" style="14" customWidth="1"/>
    <col min="14960" max="14960" width="11.7109375" style="14" bestFit="1" customWidth="1"/>
    <col min="14961" max="14961" width="9.42578125" style="14" bestFit="1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9.42578125" style="14" bestFit="1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2" style="14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3" style="14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bestFit="1" customWidth="1"/>
    <col min="15002" max="15002" width="12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customWidth="1"/>
    <col min="15011" max="15011" width="7.28515625" style="14" bestFit="1" customWidth="1"/>
    <col min="15012" max="15012" width="12.7109375" style="14" bestFit="1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2.7109375" style="14" bestFit="1" customWidth="1"/>
    <col min="15023" max="15023" width="16.28515625" style="14" bestFit="1" customWidth="1"/>
    <col min="15024" max="15026" width="14.5703125" style="14" customWidth="1"/>
    <col min="15027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4.5703125" style="14" customWidth="1"/>
    <col min="15034" max="15034" width="15.28515625" style="14" bestFit="1" customWidth="1"/>
    <col min="15035" max="15036" width="15.28515625" style="14"/>
    <col min="15037" max="15037" width="3.42578125" style="14" bestFit="1" customWidth="1"/>
    <col min="15038" max="15038" width="54.5703125" style="14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bestFit="1" customWidth="1"/>
    <col min="15058" max="15058" width="13" style="14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9.7109375" style="14" bestFit="1" customWidth="1"/>
    <col min="15078" max="15078" width="14.2851562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10.85546875" style="14" bestFit="1" customWidth="1"/>
    <col min="15158" max="15158" width="13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bestFit="1" customWidth="1"/>
    <col min="15188" max="15188" width="12.7109375" style="14" bestFit="1" customWidth="1"/>
    <col min="15189" max="15189" width="7.85546875" style="14" bestFit="1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3" style="14" customWidth="1"/>
    <col min="15197" max="15197" width="8.7109375" style="14" customWidth="1"/>
    <col min="15198" max="15198" width="16.2851562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0.85546875" style="14" bestFit="1" customWidth="1"/>
    <col min="15205" max="15205" width="7.28515625" style="14" customWidth="1"/>
    <col min="15206" max="15206" width="10.85546875" style="14" bestFit="1" customWidth="1"/>
    <col min="15207" max="15207" width="9.42578125" style="14" bestFit="1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customWidth="1"/>
    <col min="15215" max="15215" width="7.28515625" style="14" customWidth="1"/>
    <col min="15216" max="15216" width="11.7109375" style="14" bestFit="1" customWidth="1"/>
    <col min="15217" max="15217" width="9.42578125" style="14" bestFit="1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9.42578125" style="14" bestFit="1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2" style="14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3" style="14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bestFit="1" customWidth="1"/>
    <col min="15258" max="15258" width="12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customWidth="1"/>
    <col min="15267" max="15267" width="7.28515625" style="14" bestFit="1" customWidth="1"/>
    <col min="15268" max="15268" width="12.7109375" style="14" bestFit="1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2.7109375" style="14" bestFit="1" customWidth="1"/>
    <col min="15279" max="15279" width="16.28515625" style="14" bestFit="1" customWidth="1"/>
    <col min="15280" max="15282" width="14.5703125" style="14" customWidth="1"/>
    <col min="15283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4.5703125" style="14" customWidth="1"/>
    <col min="15290" max="15290" width="15.28515625" style="14" bestFit="1" customWidth="1"/>
    <col min="15291" max="15292" width="15.28515625" style="14"/>
    <col min="15293" max="15293" width="3.42578125" style="14" bestFit="1" customWidth="1"/>
    <col min="15294" max="15294" width="54.5703125" style="14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bestFit="1" customWidth="1"/>
    <col min="15314" max="15314" width="13" style="14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9.7109375" style="14" bestFit="1" customWidth="1"/>
    <col min="15334" max="15334" width="14.2851562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10.85546875" style="14" bestFit="1" customWidth="1"/>
    <col min="15414" max="15414" width="13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bestFit="1" customWidth="1"/>
    <col min="15444" max="15444" width="12.7109375" style="14" bestFit="1" customWidth="1"/>
    <col min="15445" max="15445" width="7.85546875" style="14" bestFit="1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3" style="14" customWidth="1"/>
    <col min="15453" max="15453" width="8.7109375" style="14" customWidth="1"/>
    <col min="15454" max="15454" width="16.2851562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0.85546875" style="14" bestFit="1" customWidth="1"/>
    <col min="15461" max="15461" width="7.28515625" style="14" customWidth="1"/>
    <col min="15462" max="15462" width="10.85546875" style="14" bestFit="1" customWidth="1"/>
    <col min="15463" max="15463" width="9.42578125" style="14" bestFit="1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customWidth="1"/>
    <col min="15471" max="15471" width="7.28515625" style="14" customWidth="1"/>
    <col min="15472" max="15472" width="11.7109375" style="14" bestFit="1" customWidth="1"/>
    <col min="15473" max="15473" width="9.42578125" style="14" bestFit="1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9.42578125" style="14" bestFit="1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2" style="14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3" style="14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bestFit="1" customWidth="1"/>
    <col min="15514" max="15514" width="12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customWidth="1"/>
    <col min="15523" max="15523" width="7.28515625" style="14" bestFit="1" customWidth="1"/>
    <col min="15524" max="15524" width="12.7109375" style="14" bestFit="1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2.7109375" style="14" bestFit="1" customWidth="1"/>
    <col min="15535" max="15535" width="16.28515625" style="14" bestFit="1" customWidth="1"/>
    <col min="15536" max="15538" width="14.5703125" style="14" customWidth="1"/>
    <col min="15539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4.5703125" style="14" customWidth="1"/>
    <col min="15546" max="15546" width="15.28515625" style="14" bestFit="1" customWidth="1"/>
    <col min="15547" max="15548" width="15.28515625" style="14"/>
    <col min="15549" max="15549" width="3.42578125" style="14" bestFit="1" customWidth="1"/>
    <col min="15550" max="15550" width="54.5703125" style="14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bestFit="1" customWidth="1"/>
    <col min="15570" max="15570" width="13" style="14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9.7109375" style="14" bestFit="1" customWidth="1"/>
    <col min="15590" max="15590" width="14.2851562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10.85546875" style="14" bestFit="1" customWidth="1"/>
    <col min="15670" max="15670" width="13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bestFit="1" customWidth="1"/>
    <col min="15700" max="15700" width="12.7109375" style="14" bestFit="1" customWidth="1"/>
    <col min="15701" max="15701" width="7.85546875" style="14" bestFit="1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3" style="14" customWidth="1"/>
    <col min="15709" max="15709" width="8.7109375" style="14" customWidth="1"/>
    <col min="15710" max="15710" width="16.2851562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0.85546875" style="14" bestFit="1" customWidth="1"/>
    <col min="15717" max="15717" width="7.28515625" style="14" customWidth="1"/>
    <col min="15718" max="15718" width="10.85546875" style="14" bestFit="1" customWidth="1"/>
    <col min="15719" max="15719" width="9.42578125" style="14" bestFit="1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customWidth="1"/>
    <col min="15727" max="15727" width="7.28515625" style="14" customWidth="1"/>
    <col min="15728" max="15728" width="11.7109375" style="14" bestFit="1" customWidth="1"/>
    <col min="15729" max="15729" width="9.42578125" style="14" bestFit="1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9.42578125" style="14" bestFit="1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2" style="14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3" style="14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bestFit="1" customWidth="1"/>
    <col min="15770" max="15770" width="12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customWidth="1"/>
    <col min="15779" max="15779" width="7.28515625" style="14" bestFit="1" customWidth="1"/>
    <col min="15780" max="15780" width="12.7109375" style="14" bestFit="1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2.7109375" style="14" bestFit="1" customWidth="1"/>
    <col min="15791" max="15791" width="16.28515625" style="14" bestFit="1" customWidth="1"/>
    <col min="15792" max="15794" width="14.5703125" style="14" customWidth="1"/>
    <col min="15795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4.5703125" style="14" customWidth="1"/>
    <col min="15802" max="15802" width="15.28515625" style="14" bestFit="1" customWidth="1"/>
    <col min="15803" max="15804" width="15.28515625" style="14"/>
    <col min="15805" max="15805" width="3.42578125" style="14" bestFit="1" customWidth="1"/>
    <col min="15806" max="15806" width="54.5703125" style="14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customWidth="1"/>
    <col min="15824" max="15824" width="12.7109375" style="14" bestFit="1" customWidth="1"/>
    <col min="15825" max="15825" width="7.28515625" style="14" bestFit="1" customWidth="1"/>
    <col min="15826" max="15826" width="13" style="14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9.7109375" style="14" bestFit="1" customWidth="1"/>
    <col min="15846" max="15846" width="14.2851562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10.85546875" style="14" bestFit="1" customWidth="1"/>
    <col min="15926" max="15926" width="13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bestFit="1" customWidth="1"/>
    <col min="15936" max="15936" width="12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bestFit="1" customWidth="1"/>
    <col min="15956" max="15956" width="12.7109375" style="14" bestFit="1" customWidth="1"/>
    <col min="15957" max="15957" width="7.85546875" style="14" bestFit="1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3" style="14" customWidth="1"/>
    <col min="15965" max="15965" width="8.7109375" style="14" customWidth="1"/>
    <col min="15966" max="15966" width="16.2851562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0.85546875" style="14" bestFit="1" customWidth="1"/>
    <col min="15973" max="15973" width="7.28515625" style="14" customWidth="1"/>
    <col min="15974" max="15974" width="10.85546875" style="14" bestFit="1" customWidth="1"/>
    <col min="15975" max="15975" width="9.42578125" style="14" bestFit="1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customWidth="1"/>
    <col min="15983" max="15983" width="7.28515625" style="14" customWidth="1"/>
    <col min="15984" max="15984" width="11.7109375" style="14" bestFit="1" customWidth="1"/>
    <col min="15985" max="15985" width="9.42578125" style="14" bestFit="1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9.42578125" style="14" bestFit="1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2" style="14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3" style="14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bestFit="1" customWidth="1"/>
    <col min="16016" max="16016" width="12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bestFit="1" customWidth="1"/>
    <col min="16026" max="16026" width="12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customWidth="1"/>
    <col min="16033" max="16033" width="7.28515625" style="14" customWidth="1"/>
    <col min="16034" max="16034" width="11.7109375" style="14" customWidth="1"/>
    <col min="16035" max="16035" width="7.28515625" style="14" bestFit="1" customWidth="1"/>
    <col min="16036" max="16036" width="12.7109375" style="14" bestFit="1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2.7109375" style="14" bestFit="1" customWidth="1"/>
    <col min="16047" max="16047" width="16.28515625" style="14" bestFit="1" customWidth="1"/>
    <col min="16048" max="16050" width="14.5703125" style="14" customWidth="1"/>
    <col min="16051" max="16052" width="15.28515625" style="14" bestFit="1" customWidth="1"/>
    <col min="16053" max="16054" width="14.5703125" style="14" customWidth="1"/>
    <col min="16055" max="16055" width="15.28515625" style="14" bestFit="1" customWidth="1"/>
    <col min="16056" max="16057" width="14.5703125" style="14" customWidth="1"/>
    <col min="16058" max="16058" width="15.28515625" style="14" bestFit="1" customWidth="1"/>
    <col min="16059" max="16384" width="15.28515625" style="14"/>
  </cols>
  <sheetData>
    <row r="1" spans="1:70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36" t="s">
        <v>193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414" t="s">
        <v>1</v>
      </c>
      <c r="B7" s="415" t="s">
        <v>2</v>
      </c>
      <c r="C7" s="407" t="s">
        <v>64</v>
      </c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 t="s">
        <v>192</v>
      </c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7"/>
      <c r="AI7" s="407"/>
      <c r="AJ7" s="407"/>
      <c r="AK7" s="407" t="s">
        <v>56</v>
      </c>
      <c r="AL7" s="407"/>
      <c r="AM7" s="407"/>
      <c r="AN7" s="407"/>
      <c r="AO7" s="407"/>
      <c r="AP7" s="407"/>
      <c r="AQ7" s="407"/>
      <c r="AR7" s="407"/>
      <c r="AS7" s="407"/>
      <c r="AT7" s="407"/>
      <c r="AU7" s="407"/>
      <c r="AV7" s="407"/>
      <c r="AW7" s="407"/>
      <c r="AX7" s="407"/>
      <c r="AY7" s="407"/>
      <c r="AZ7" s="407"/>
      <c r="BA7" s="407"/>
      <c r="BB7" s="408" t="s">
        <v>18</v>
      </c>
      <c r="BC7" s="409"/>
      <c r="BD7" s="409"/>
      <c r="BE7" s="409"/>
      <c r="BF7" s="409"/>
      <c r="BG7" s="409"/>
      <c r="BH7" s="409"/>
      <c r="BI7" s="409"/>
      <c r="BJ7" s="409"/>
      <c r="BK7" s="409"/>
      <c r="BL7" s="409"/>
      <c r="BM7" s="409"/>
      <c r="BN7" s="409"/>
      <c r="BO7" s="409"/>
      <c r="BP7" s="409"/>
      <c r="BQ7" s="209"/>
      <c r="BR7" s="416" t="s">
        <v>49</v>
      </c>
    </row>
    <row r="8" spans="1:70" s="23" customFormat="1" ht="8.25" customHeight="1" x14ac:dyDescent="0.25">
      <c r="A8" s="414"/>
      <c r="B8" s="415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407"/>
      <c r="AI8" s="407"/>
      <c r="AJ8" s="407"/>
      <c r="AK8" s="407"/>
      <c r="AL8" s="407"/>
      <c r="AM8" s="407"/>
      <c r="AN8" s="407"/>
      <c r="AO8" s="407"/>
      <c r="AP8" s="407"/>
      <c r="AQ8" s="407"/>
      <c r="AR8" s="407"/>
      <c r="AS8" s="407"/>
      <c r="AT8" s="407"/>
      <c r="AU8" s="407"/>
      <c r="AV8" s="407"/>
      <c r="AW8" s="407"/>
      <c r="AX8" s="407"/>
      <c r="AY8" s="407"/>
      <c r="AZ8" s="407"/>
      <c r="BA8" s="407"/>
      <c r="BB8" s="410"/>
      <c r="BC8" s="411"/>
      <c r="BD8" s="411"/>
      <c r="BE8" s="411"/>
      <c r="BF8" s="411"/>
      <c r="BG8" s="411"/>
      <c r="BH8" s="411"/>
      <c r="BI8" s="411"/>
      <c r="BJ8" s="411"/>
      <c r="BK8" s="411"/>
      <c r="BL8" s="411"/>
      <c r="BM8" s="411"/>
      <c r="BN8" s="411"/>
      <c r="BO8" s="411"/>
      <c r="BP8" s="411"/>
      <c r="BQ8" s="210"/>
      <c r="BR8" s="416"/>
    </row>
    <row r="9" spans="1:70" s="15" customFormat="1" ht="21.75" customHeight="1" x14ac:dyDescent="0.25">
      <c r="A9" s="414"/>
      <c r="B9" s="415"/>
      <c r="C9" s="138" t="s">
        <v>31</v>
      </c>
      <c r="D9" s="138" t="s">
        <v>32</v>
      </c>
      <c r="E9" s="138" t="s">
        <v>33</v>
      </c>
      <c r="F9" s="406" t="s">
        <v>43</v>
      </c>
      <c r="G9" s="76" t="s">
        <v>34</v>
      </c>
      <c r="H9" s="76" t="s">
        <v>35</v>
      </c>
      <c r="I9" s="76" t="s">
        <v>36</v>
      </c>
      <c r="J9" s="406" t="s">
        <v>45</v>
      </c>
      <c r="K9" s="76" t="s">
        <v>37</v>
      </c>
      <c r="L9" s="76" t="s">
        <v>38</v>
      </c>
      <c r="M9" s="76" t="s">
        <v>39</v>
      </c>
      <c r="N9" s="406" t="s">
        <v>46</v>
      </c>
      <c r="O9" s="76" t="s">
        <v>40</v>
      </c>
      <c r="P9" s="76" t="s">
        <v>41</v>
      </c>
      <c r="Q9" s="76" t="s">
        <v>42</v>
      </c>
      <c r="R9" s="406" t="s">
        <v>47</v>
      </c>
      <c r="S9" s="406" t="s">
        <v>48</v>
      </c>
      <c r="T9" s="138" t="s">
        <v>31</v>
      </c>
      <c r="U9" s="138" t="s">
        <v>32</v>
      </c>
      <c r="V9" s="138" t="s">
        <v>33</v>
      </c>
      <c r="W9" s="406" t="s">
        <v>43</v>
      </c>
      <c r="X9" s="76" t="s">
        <v>34</v>
      </c>
      <c r="Y9" s="76" t="s">
        <v>35</v>
      </c>
      <c r="Z9" s="76" t="s">
        <v>36</v>
      </c>
      <c r="AA9" s="406" t="s">
        <v>45</v>
      </c>
      <c r="AB9" s="76" t="s">
        <v>37</v>
      </c>
      <c r="AC9" s="76" t="s">
        <v>38</v>
      </c>
      <c r="AD9" s="76" t="s">
        <v>39</v>
      </c>
      <c r="AE9" s="406" t="s">
        <v>46</v>
      </c>
      <c r="AF9" s="76" t="s">
        <v>40</v>
      </c>
      <c r="AG9" s="76" t="s">
        <v>41</v>
      </c>
      <c r="AH9" s="76" t="s">
        <v>42</v>
      </c>
      <c r="AI9" s="406" t="s">
        <v>47</v>
      </c>
      <c r="AJ9" s="406" t="s">
        <v>48</v>
      </c>
      <c r="AK9" s="138" t="s">
        <v>31</v>
      </c>
      <c r="AL9" s="138" t="s">
        <v>32</v>
      </c>
      <c r="AM9" s="138" t="s">
        <v>33</v>
      </c>
      <c r="AN9" s="406" t="s">
        <v>43</v>
      </c>
      <c r="AO9" s="76" t="s">
        <v>34</v>
      </c>
      <c r="AP9" s="76" t="s">
        <v>35</v>
      </c>
      <c r="AQ9" s="76" t="s">
        <v>36</v>
      </c>
      <c r="AR9" s="406" t="s">
        <v>45</v>
      </c>
      <c r="AS9" s="76" t="s">
        <v>37</v>
      </c>
      <c r="AT9" s="76" t="s">
        <v>38</v>
      </c>
      <c r="AU9" s="76" t="s">
        <v>39</v>
      </c>
      <c r="AV9" s="406" t="s">
        <v>46</v>
      </c>
      <c r="AW9" s="76" t="s">
        <v>40</v>
      </c>
      <c r="AX9" s="76" t="s">
        <v>41</v>
      </c>
      <c r="AY9" s="76" t="s">
        <v>42</v>
      </c>
      <c r="AZ9" s="406" t="s">
        <v>47</v>
      </c>
      <c r="BA9" s="406" t="s">
        <v>48</v>
      </c>
      <c r="BB9" s="148" t="s">
        <v>31</v>
      </c>
      <c r="BC9" s="148" t="s">
        <v>32</v>
      </c>
      <c r="BD9" s="148" t="s">
        <v>33</v>
      </c>
      <c r="BE9" s="412" t="s">
        <v>302</v>
      </c>
      <c r="BF9" s="148" t="s">
        <v>34</v>
      </c>
      <c r="BG9" s="148" t="s">
        <v>35</v>
      </c>
      <c r="BH9" s="148" t="s">
        <v>36</v>
      </c>
      <c r="BI9" s="412" t="s">
        <v>303</v>
      </c>
      <c r="BJ9" s="148" t="s">
        <v>37</v>
      </c>
      <c r="BK9" s="148" t="s">
        <v>38</v>
      </c>
      <c r="BL9" s="148" t="s">
        <v>39</v>
      </c>
      <c r="BM9" s="412" t="s">
        <v>304</v>
      </c>
      <c r="BN9" s="148" t="s">
        <v>40</v>
      </c>
      <c r="BO9" s="148" t="s">
        <v>41</v>
      </c>
      <c r="BP9" s="148" t="s">
        <v>197</v>
      </c>
      <c r="BQ9" s="412" t="s">
        <v>305</v>
      </c>
      <c r="BR9" s="416"/>
    </row>
    <row r="10" spans="1:70" s="16" customFormat="1" ht="15" customHeight="1" x14ac:dyDescent="0.25">
      <c r="A10" s="414"/>
      <c r="B10" s="415"/>
      <c r="C10" s="138" t="s">
        <v>44</v>
      </c>
      <c r="D10" s="138" t="s">
        <v>44</v>
      </c>
      <c r="E10" s="138" t="s">
        <v>44</v>
      </c>
      <c r="F10" s="406"/>
      <c r="G10" s="138" t="s">
        <v>44</v>
      </c>
      <c r="H10" s="138" t="s">
        <v>44</v>
      </c>
      <c r="I10" s="138" t="s">
        <v>44</v>
      </c>
      <c r="J10" s="406"/>
      <c r="K10" s="138" t="s">
        <v>44</v>
      </c>
      <c r="L10" s="138" t="s">
        <v>44</v>
      </c>
      <c r="M10" s="138" t="s">
        <v>44</v>
      </c>
      <c r="N10" s="406"/>
      <c r="O10" s="138" t="s">
        <v>44</v>
      </c>
      <c r="P10" s="138" t="s">
        <v>44</v>
      </c>
      <c r="Q10" s="138" t="s">
        <v>44</v>
      </c>
      <c r="R10" s="406"/>
      <c r="S10" s="406"/>
      <c r="T10" s="138" t="s">
        <v>44</v>
      </c>
      <c r="U10" s="138" t="s">
        <v>44</v>
      </c>
      <c r="V10" s="138" t="s">
        <v>44</v>
      </c>
      <c r="W10" s="406"/>
      <c r="X10" s="138" t="s">
        <v>44</v>
      </c>
      <c r="Y10" s="138" t="s">
        <v>44</v>
      </c>
      <c r="Z10" s="138" t="s">
        <v>44</v>
      </c>
      <c r="AA10" s="406"/>
      <c r="AB10" s="138" t="s">
        <v>44</v>
      </c>
      <c r="AC10" s="138" t="s">
        <v>44</v>
      </c>
      <c r="AD10" s="138" t="s">
        <v>44</v>
      </c>
      <c r="AE10" s="406"/>
      <c r="AF10" s="138" t="s">
        <v>44</v>
      </c>
      <c r="AG10" s="138" t="s">
        <v>44</v>
      </c>
      <c r="AH10" s="138" t="s">
        <v>44</v>
      </c>
      <c r="AI10" s="406"/>
      <c r="AJ10" s="406"/>
      <c r="AK10" s="138" t="s">
        <v>44</v>
      </c>
      <c r="AL10" s="138" t="s">
        <v>44</v>
      </c>
      <c r="AM10" s="138" t="s">
        <v>44</v>
      </c>
      <c r="AN10" s="406"/>
      <c r="AO10" s="138" t="s">
        <v>44</v>
      </c>
      <c r="AP10" s="138" t="s">
        <v>44</v>
      </c>
      <c r="AQ10" s="138" t="s">
        <v>44</v>
      </c>
      <c r="AR10" s="406"/>
      <c r="AS10" s="138" t="s">
        <v>44</v>
      </c>
      <c r="AT10" s="138" t="s">
        <v>44</v>
      </c>
      <c r="AU10" s="138" t="s">
        <v>44</v>
      </c>
      <c r="AV10" s="406"/>
      <c r="AW10" s="138" t="s">
        <v>44</v>
      </c>
      <c r="AX10" s="138" t="s">
        <v>44</v>
      </c>
      <c r="AY10" s="138" t="s">
        <v>44</v>
      </c>
      <c r="AZ10" s="406"/>
      <c r="BA10" s="406"/>
      <c r="BB10" s="148" t="s">
        <v>44</v>
      </c>
      <c r="BC10" s="148" t="s">
        <v>44</v>
      </c>
      <c r="BD10" s="148" t="s">
        <v>44</v>
      </c>
      <c r="BE10" s="413"/>
      <c r="BF10" s="148" t="s">
        <v>44</v>
      </c>
      <c r="BG10" s="148" t="s">
        <v>44</v>
      </c>
      <c r="BH10" s="148" t="s">
        <v>44</v>
      </c>
      <c r="BI10" s="413"/>
      <c r="BJ10" s="148" t="s">
        <v>44</v>
      </c>
      <c r="BK10" s="148" t="s">
        <v>44</v>
      </c>
      <c r="BL10" s="148" t="s">
        <v>44</v>
      </c>
      <c r="BM10" s="413"/>
      <c r="BN10" s="148" t="s">
        <v>44</v>
      </c>
      <c r="BO10" s="148" t="s">
        <v>44</v>
      </c>
      <c r="BP10" s="148" t="s">
        <v>44</v>
      </c>
      <c r="BQ10" s="413"/>
      <c r="BR10" s="416"/>
    </row>
    <row r="11" spans="1:70" x14ac:dyDescent="0.25">
      <c r="A11" s="139">
        <v>1</v>
      </c>
      <c r="B11" s="140" t="s">
        <v>199</v>
      </c>
      <c r="C11" s="76"/>
      <c r="D11" s="76"/>
      <c r="E11" s="76">
        <v>0</v>
      </c>
      <c r="F11" s="78">
        <v>0</v>
      </c>
      <c r="G11" s="76"/>
      <c r="H11" s="76"/>
      <c r="I11" s="76"/>
      <c r="J11" s="78">
        <v>0</v>
      </c>
      <c r="K11" s="76"/>
      <c r="L11" s="76"/>
      <c r="M11" s="76"/>
      <c r="N11" s="78">
        <v>0</v>
      </c>
      <c r="O11" s="76"/>
      <c r="P11" s="76"/>
      <c r="Q11" s="76"/>
      <c r="R11" s="78">
        <v>0</v>
      </c>
      <c r="S11" s="167">
        <v>0</v>
      </c>
      <c r="T11" s="76"/>
      <c r="U11" s="76"/>
      <c r="V11" s="76">
        <v>0</v>
      </c>
      <c r="W11" s="78">
        <v>0</v>
      </c>
      <c r="X11" s="76"/>
      <c r="Y11" s="76"/>
      <c r="Z11" s="76"/>
      <c r="AA11" s="78">
        <v>0</v>
      </c>
      <c r="AB11" s="76"/>
      <c r="AC11" s="76"/>
      <c r="AD11" s="76"/>
      <c r="AE11" s="78">
        <v>0</v>
      </c>
      <c r="AF11" s="76"/>
      <c r="AG11" s="76"/>
      <c r="AH11" s="76"/>
      <c r="AI11" s="78">
        <v>0</v>
      </c>
      <c r="AJ11" s="167">
        <v>0</v>
      </c>
      <c r="AK11" s="76"/>
      <c r="AL11" s="76"/>
      <c r="AM11" s="76">
        <v>0</v>
      </c>
      <c r="AN11" s="78">
        <v>0</v>
      </c>
      <c r="AO11" s="76"/>
      <c r="AP11" s="76"/>
      <c r="AQ11" s="76"/>
      <c r="AR11" s="78">
        <v>0</v>
      </c>
      <c r="AS11" s="76"/>
      <c r="AT11" s="76"/>
      <c r="AU11" s="76"/>
      <c r="AV11" s="78">
        <v>0</v>
      </c>
      <c r="AW11" s="76"/>
      <c r="AX11" s="76"/>
      <c r="AY11" s="76"/>
      <c r="AZ11" s="78">
        <v>0</v>
      </c>
      <c r="BA11" s="167">
        <v>0</v>
      </c>
      <c r="BB11" s="141">
        <v>0</v>
      </c>
      <c r="BC11" s="141">
        <v>0</v>
      </c>
      <c r="BD11" s="141">
        <v>0</v>
      </c>
      <c r="BE11" s="141">
        <v>0</v>
      </c>
      <c r="BF11" s="141">
        <v>0</v>
      </c>
      <c r="BG11" s="141">
        <v>0</v>
      </c>
      <c r="BH11" s="141">
        <v>0</v>
      </c>
      <c r="BI11" s="141">
        <v>0</v>
      </c>
      <c r="BJ11" s="141">
        <v>0</v>
      </c>
      <c r="BK11" s="141">
        <v>0</v>
      </c>
      <c r="BL11" s="141">
        <v>0</v>
      </c>
      <c r="BM11" s="141">
        <v>0</v>
      </c>
      <c r="BN11" s="141">
        <v>0</v>
      </c>
      <c r="BO11" s="141">
        <v>0</v>
      </c>
      <c r="BP11" s="141">
        <v>0</v>
      </c>
      <c r="BQ11" s="141">
        <v>0</v>
      </c>
      <c r="BR11" s="78">
        <v>0</v>
      </c>
    </row>
    <row r="12" spans="1:70" x14ac:dyDescent="0.25">
      <c r="A12" s="139">
        <v>2</v>
      </c>
      <c r="B12" s="140" t="s">
        <v>53</v>
      </c>
      <c r="C12" s="76">
        <v>1471457.28</v>
      </c>
      <c r="D12" s="76">
        <v>1478446.69</v>
      </c>
      <c r="E12" s="76">
        <v>1506156.5357714596</v>
      </c>
      <c r="F12" s="78">
        <v>4456060.5057714591</v>
      </c>
      <c r="G12" s="76">
        <v>1463330.83</v>
      </c>
      <c r="H12" s="76">
        <v>1464385.38</v>
      </c>
      <c r="I12" s="76">
        <v>1484116.34</v>
      </c>
      <c r="J12" s="78">
        <v>4411832.55</v>
      </c>
      <c r="K12" s="76">
        <v>1438351.49</v>
      </c>
      <c r="L12" s="76">
        <v>1432169.98</v>
      </c>
      <c r="M12" s="76">
        <v>1441428.6</v>
      </c>
      <c r="N12" s="78">
        <v>4311950.07</v>
      </c>
      <c r="O12" s="76">
        <v>1541343.76</v>
      </c>
      <c r="P12" s="76">
        <v>1464979.85</v>
      </c>
      <c r="Q12" s="76">
        <v>1571413.8900000001</v>
      </c>
      <c r="R12" s="78">
        <v>4577737.5</v>
      </c>
      <c r="S12" s="167">
        <v>17757580.625771459</v>
      </c>
      <c r="T12" s="76">
        <v>2471588.4</v>
      </c>
      <c r="U12" s="76">
        <v>2495537.5299999998</v>
      </c>
      <c r="V12" s="76">
        <v>2542462.4865646507</v>
      </c>
      <c r="W12" s="78">
        <v>7509588.4165646508</v>
      </c>
      <c r="X12" s="76">
        <v>2489426.61</v>
      </c>
      <c r="Y12" s="76">
        <v>2487747.96</v>
      </c>
      <c r="Z12" s="76">
        <v>2497302.06</v>
      </c>
      <c r="AA12" s="78">
        <v>7474476.6300000008</v>
      </c>
      <c r="AB12" s="76">
        <v>2431662.81</v>
      </c>
      <c r="AC12" s="76">
        <v>2429459.39</v>
      </c>
      <c r="AD12" s="76">
        <v>2460161.73</v>
      </c>
      <c r="AE12" s="78">
        <v>7321283.9299999997</v>
      </c>
      <c r="AF12" s="76">
        <v>2631442.1</v>
      </c>
      <c r="AG12" s="76">
        <v>2482130.77</v>
      </c>
      <c r="AH12" s="76">
        <v>2678650.0699999998</v>
      </c>
      <c r="AI12" s="78">
        <v>7792222.9399999995</v>
      </c>
      <c r="AJ12" s="167">
        <v>30097571.916564651</v>
      </c>
      <c r="AK12" s="76">
        <v>1320575.43</v>
      </c>
      <c r="AL12" s="76">
        <v>1304539.98</v>
      </c>
      <c r="AM12" s="76">
        <v>1339781.6176638899</v>
      </c>
      <c r="AN12" s="78">
        <v>3964897.0276638903</v>
      </c>
      <c r="AO12" s="76">
        <v>1309321.1000000001</v>
      </c>
      <c r="AP12" s="76">
        <v>1296512.18</v>
      </c>
      <c r="AQ12" s="76">
        <v>1295177.27</v>
      </c>
      <c r="AR12" s="78">
        <v>3901010.5500000003</v>
      </c>
      <c r="AS12" s="76">
        <v>1255288.57</v>
      </c>
      <c r="AT12" s="76">
        <v>1252804.69</v>
      </c>
      <c r="AU12" s="76">
        <v>1285235.21</v>
      </c>
      <c r="AV12" s="78">
        <v>3793328.4699999997</v>
      </c>
      <c r="AW12" s="76">
        <v>1376940.3399999999</v>
      </c>
      <c r="AX12" s="76">
        <v>1315703.5399999998</v>
      </c>
      <c r="AY12" s="76">
        <v>1420910.8499999999</v>
      </c>
      <c r="AZ12" s="78">
        <v>4113554.7299999995</v>
      </c>
      <c r="BA12" s="167">
        <v>15772790.77766389</v>
      </c>
      <c r="BB12" s="141">
        <v>5263621.1099999994</v>
      </c>
      <c r="BC12" s="141">
        <v>5278524.1999999993</v>
      </c>
      <c r="BD12" s="141">
        <v>5388400.6400000006</v>
      </c>
      <c r="BE12" s="141">
        <v>15930545.949999999</v>
      </c>
      <c r="BF12" s="141">
        <v>5262078.54</v>
      </c>
      <c r="BG12" s="141">
        <v>5248645.5199999996</v>
      </c>
      <c r="BH12" s="141">
        <v>5276595.67</v>
      </c>
      <c r="BI12" s="141">
        <v>15787319.729999999</v>
      </c>
      <c r="BJ12" s="141">
        <v>5125302.87</v>
      </c>
      <c r="BK12" s="141">
        <v>5114434.0600000005</v>
      </c>
      <c r="BL12" s="141">
        <v>5186825.54</v>
      </c>
      <c r="BM12" s="141">
        <v>15426562.469999999</v>
      </c>
      <c r="BN12" s="141">
        <v>5549726.2000000002</v>
      </c>
      <c r="BO12" s="141">
        <v>5262814.16</v>
      </c>
      <c r="BP12" s="141">
        <v>5670974.8099999996</v>
      </c>
      <c r="BQ12" s="141">
        <v>16483515.169999998</v>
      </c>
      <c r="BR12" s="78">
        <v>63627943.320000008</v>
      </c>
    </row>
    <row r="13" spans="1:70" hidden="1" x14ac:dyDescent="0.25">
      <c r="A13" s="139">
        <v>3</v>
      </c>
      <c r="B13" s="140" t="s">
        <v>75</v>
      </c>
      <c r="C13" s="76"/>
      <c r="D13" s="76"/>
      <c r="E13" s="76">
        <v>0</v>
      </c>
      <c r="F13" s="78">
        <v>0</v>
      </c>
      <c r="G13" s="76"/>
      <c r="H13" s="76"/>
      <c r="I13" s="76"/>
      <c r="J13" s="78">
        <v>0</v>
      </c>
      <c r="K13" s="76"/>
      <c r="L13" s="76"/>
      <c r="M13" s="76"/>
      <c r="N13" s="78">
        <v>0</v>
      </c>
      <c r="O13" s="76"/>
      <c r="P13" s="76"/>
      <c r="Q13" s="76"/>
      <c r="R13" s="78">
        <v>0</v>
      </c>
      <c r="S13" s="167">
        <v>0</v>
      </c>
      <c r="T13" s="76"/>
      <c r="U13" s="76"/>
      <c r="V13" s="76">
        <v>0</v>
      </c>
      <c r="W13" s="78">
        <v>0</v>
      </c>
      <c r="X13" s="76"/>
      <c r="Y13" s="76"/>
      <c r="Z13" s="76"/>
      <c r="AA13" s="78">
        <v>0</v>
      </c>
      <c r="AB13" s="76"/>
      <c r="AC13" s="76"/>
      <c r="AD13" s="76"/>
      <c r="AE13" s="78">
        <v>0</v>
      </c>
      <c r="AF13" s="76"/>
      <c r="AG13" s="76"/>
      <c r="AH13" s="76"/>
      <c r="AI13" s="78">
        <v>0</v>
      </c>
      <c r="AJ13" s="167">
        <v>0</v>
      </c>
      <c r="AK13" s="76"/>
      <c r="AL13" s="76"/>
      <c r="AM13" s="76">
        <v>0</v>
      </c>
      <c r="AN13" s="78">
        <v>0</v>
      </c>
      <c r="AO13" s="76"/>
      <c r="AP13" s="76"/>
      <c r="AQ13" s="76"/>
      <c r="AR13" s="78">
        <v>0</v>
      </c>
      <c r="AS13" s="76"/>
      <c r="AT13" s="76"/>
      <c r="AU13" s="76"/>
      <c r="AV13" s="78">
        <v>0</v>
      </c>
      <c r="AW13" s="76"/>
      <c r="AX13" s="76"/>
      <c r="AY13" s="76"/>
      <c r="AZ13" s="78">
        <v>0</v>
      </c>
      <c r="BA13" s="167">
        <v>0</v>
      </c>
      <c r="BB13" s="141">
        <v>0</v>
      </c>
      <c r="BC13" s="141">
        <v>0</v>
      </c>
      <c r="BD13" s="141">
        <v>0</v>
      </c>
      <c r="BE13" s="141">
        <v>0</v>
      </c>
      <c r="BF13" s="141">
        <v>0</v>
      </c>
      <c r="BG13" s="141">
        <v>0</v>
      </c>
      <c r="BH13" s="141">
        <v>0</v>
      </c>
      <c r="BI13" s="141">
        <v>0</v>
      </c>
      <c r="BJ13" s="141">
        <v>0</v>
      </c>
      <c r="BK13" s="141">
        <v>0</v>
      </c>
      <c r="BL13" s="141">
        <v>0</v>
      </c>
      <c r="BM13" s="141">
        <v>0</v>
      </c>
      <c r="BN13" s="141">
        <v>0</v>
      </c>
      <c r="BO13" s="141">
        <v>0</v>
      </c>
      <c r="BP13" s="141">
        <v>0</v>
      </c>
      <c r="BQ13" s="141">
        <v>0</v>
      </c>
      <c r="BR13" s="78">
        <v>0</v>
      </c>
    </row>
    <row r="14" spans="1:70" hidden="1" x14ac:dyDescent="0.25">
      <c r="A14" s="139">
        <v>4</v>
      </c>
      <c r="B14" s="140" t="s">
        <v>54</v>
      </c>
      <c r="C14" s="76"/>
      <c r="D14" s="76"/>
      <c r="E14" s="76">
        <v>0</v>
      </c>
      <c r="F14" s="78">
        <v>0</v>
      </c>
      <c r="G14" s="76"/>
      <c r="H14" s="76"/>
      <c r="I14" s="76"/>
      <c r="J14" s="78">
        <v>0</v>
      </c>
      <c r="K14" s="76"/>
      <c r="L14" s="76"/>
      <c r="M14" s="76"/>
      <c r="N14" s="78">
        <v>0</v>
      </c>
      <c r="O14" s="76"/>
      <c r="P14" s="76"/>
      <c r="Q14" s="76"/>
      <c r="R14" s="78">
        <v>0</v>
      </c>
      <c r="S14" s="167">
        <v>0</v>
      </c>
      <c r="T14" s="76"/>
      <c r="U14" s="76"/>
      <c r="V14" s="76">
        <v>0</v>
      </c>
      <c r="W14" s="78">
        <v>0</v>
      </c>
      <c r="X14" s="76"/>
      <c r="Y14" s="76"/>
      <c r="Z14" s="76"/>
      <c r="AA14" s="78">
        <v>0</v>
      </c>
      <c r="AB14" s="76"/>
      <c r="AC14" s="76"/>
      <c r="AD14" s="76"/>
      <c r="AE14" s="78">
        <v>0</v>
      </c>
      <c r="AF14" s="76"/>
      <c r="AG14" s="76"/>
      <c r="AH14" s="76"/>
      <c r="AI14" s="78">
        <v>0</v>
      </c>
      <c r="AJ14" s="167">
        <v>0</v>
      </c>
      <c r="AK14" s="76"/>
      <c r="AL14" s="76"/>
      <c r="AM14" s="76">
        <v>0</v>
      </c>
      <c r="AN14" s="78">
        <v>0</v>
      </c>
      <c r="AO14" s="76"/>
      <c r="AP14" s="76"/>
      <c r="AQ14" s="76"/>
      <c r="AR14" s="78">
        <v>0</v>
      </c>
      <c r="AS14" s="76"/>
      <c r="AT14" s="76"/>
      <c r="AU14" s="76"/>
      <c r="AV14" s="78">
        <v>0</v>
      </c>
      <c r="AW14" s="76"/>
      <c r="AX14" s="76"/>
      <c r="AY14" s="76"/>
      <c r="AZ14" s="78">
        <v>0</v>
      </c>
      <c r="BA14" s="167">
        <v>0</v>
      </c>
      <c r="BB14" s="141">
        <v>0</v>
      </c>
      <c r="BC14" s="141">
        <v>0</v>
      </c>
      <c r="BD14" s="141">
        <v>0</v>
      </c>
      <c r="BE14" s="141">
        <v>0</v>
      </c>
      <c r="BF14" s="141">
        <v>0</v>
      </c>
      <c r="BG14" s="141">
        <v>0</v>
      </c>
      <c r="BH14" s="141">
        <v>0</v>
      </c>
      <c r="BI14" s="141">
        <v>0</v>
      </c>
      <c r="BJ14" s="141">
        <v>0</v>
      </c>
      <c r="BK14" s="141">
        <v>0</v>
      </c>
      <c r="BL14" s="141">
        <v>0</v>
      </c>
      <c r="BM14" s="141">
        <v>0</v>
      </c>
      <c r="BN14" s="141">
        <v>0</v>
      </c>
      <c r="BO14" s="141">
        <v>0</v>
      </c>
      <c r="BP14" s="141">
        <v>0</v>
      </c>
      <c r="BQ14" s="141">
        <v>0</v>
      </c>
      <c r="BR14" s="78">
        <v>0</v>
      </c>
    </row>
    <row r="15" spans="1:70" hidden="1" x14ac:dyDescent="0.25">
      <c r="A15" s="139">
        <v>5</v>
      </c>
      <c r="B15" s="140" t="s">
        <v>76</v>
      </c>
      <c r="C15" s="76"/>
      <c r="D15" s="76"/>
      <c r="E15" s="76">
        <v>0</v>
      </c>
      <c r="F15" s="78">
        <v>0</v>
      </c>
      <c r="G15" s="76"/>
      <c r="H15" s="76"/>
      <c r="I15" s="76"/>
      <c r="J15" s="78">
        <v>0</v>
      </c>
      <c r="K15" s="76"/>
      <c r="L15" s="76"/>
      <c r="M15" s="76"/>
      <c r="N15" s="78">
        <v>0</v>
      </c>
      <c r="O15" s="76"/>
      <c r="P15" s="76"/>
      <c r="Q15" s="76"/>
      <c r="R15" s="78">
        <v>0</v>
      </c>
      <c r="S15" s="167">
        <v>0</v>
      </c>
      <c r="T15" s="76"/>
      <c r="U15" s="76"/>
      <c r="V15" s="76">
        <v>0</v>
      </c>
      <c r="W15" s="78">
        <v>0</v>
      </c>
      <c r="X15" s="76"/>
      <c r="Y15" s="76"/>
      <c r="Z15" s="76"/>
      <c r="AA15" s="78">
        <v>0</v>
      </c>
      <c r="AB15" s="76"/>
      <c r="AC15" s="76"/>
      <c r="AD15" s="76"/>
      <c r="AE15" s="78">
        <v>0</v>
      </c>
      <c r="AF15" s="76"/>
      <c r="AG15" s="76"/>
      <c r="AH15" s="76"/>
      <c r="AI15" s="78">
        <v>0</v>
      </c>
      <c r="AJ15" s="167">
        <v>0</v>
      </c>
      <c r="AK15" s="76"/>
      <c r="AL15" s="76"/>
      <c r="AM15" s="76">
        <v>0</v>
      </c>
      <c r="AN15" s="78">
        <v>0</v>
      </c>
      <c r="AO15" s="76"/>
      <c r="AP15" s="76"/>
      <c r="AQ15" s="76"/>
      <c r="AR15" s="78">
        <v>0</v>
      </c>
      <c r="AS15" s="76"/>
      <c r="AT15" s="76"/>
      <c r="AU15" s="76"/>
      <c r="AV15" s="78">
        <v>0</v>
      </c>
      <c r="AW15" s="76"/>
      <c r="AX15" s="76"/>
      <c r="AY15" s="76"/>
      <c r="AZ15" s="78">
        <v>0</v>
      </c>
      <c r="BA15" s="167">
        <v>0</v>
      </c>
      <c r="BB15" s="141">
        <v>0</v>
      </c>
      <c r="BC15" s="141">
        <v>0</v>
      </c>
      <c r="BD15" s="141">
        <v>0</v>
      </c>
      <c r="BE15" s="141">
        <v>0</v>
      </c>
      <c r="BF15" s="141">
        <v>0</v>
      </c>
      <c r="BG15" s="141">
        <v>0</v>
      </c>
      <c r="BH15" s="141">
        <v>0</v>
      </c>
      <c r="BI15" s="141">
        <v>0</v>
      </c>
      <c r="BJ15" s="141">
        <v>0</v>
      </c>
      <c r="BK15" s="141">
        <v>0</v>
      </c>
      <c r="BL15" s="141">
        <v>0</v>
      </c>
      <c r="BM15" s="141">
        <v>0</v>
      </c>
      <c r="BN15" s="141">
        <v>0</v>
      </c>
      <c r="BO15" s="141">
        <v>0</v>
      </c>
      <c r="BP15" s="141">
        <v>0</v>
      </c>
      <c r="BQ15" s="141">
        <v>0</v>
      </c>
      <c r="BR15" s="78">
        <v>0</v>
      </c>
    </row>
    <row r="16" spans="1:70" hidden="1" x14ac:dyDescent="0.25">
      <c r="A16" s="139">
        <v>6</v>
      </c>
      <c r="B16" s="140" t="s">
        <v>200</v>
      </c>
      <c r="C16" s="76"/>
      <c r="D16" s="76"/>
      <c r="E16" s="76">
        <v>0</v>
      </c>
      <c r="F16" s="78">
        <v>0</v>
      </c>
      <c r="G16" s="76"/>
      <c r="H16" s="76"/>
      <c r="I16" s="76"/>
      <c r="J16" s="78">
        <v>0</v>
      </c>
      <c r="K16" s="76"/>
      <c r="L16" s="76"/>
      <c r="M16" s="76"/>
      <c r="N16" s="78">
        <v>0</v>
      </c>
      <c r="O16" s="76"/>
      <c r="P16" s="76"/>
      <c r="Q16" s="76"/>
      <c r="R16" s="78">
        <v>0</v>
      </c>
      <c r="S16" s="167">
        <v>0</v>
      </c>
      <c r="T16" s="76"/>
      <c r="U16" s="76"/>
      <c r="V16" s="76">
        <v>0</v>
      </c>
      <c r="W16" s="78">
        <v>0</v>
      </c>
      <c r="X16" s="76"/>
      <c r="Y16" s="76"/>
      <c r="Z16" s="76"/>
      <c r="AA16" s="78">
        <v>0</v>
      </c>
      <c r="AB16" s="76"/>
      <c r="AC16" s="76"/>
      <c r="AD16" s="76"/>
      <c r="AE16" s="78">
        <v>0</v>
      </c>
      <c r="AF16" s="76"/>
      <c r="AG16" s="76"/>
      <c r="AH16" s="76"/>
      <c r="AI16" s="78">
        <v>0</v>
      </c>
      <c r="AJ16" s="167">
        <v>0</v>
      </c>
      <c r="AK16" s="76"/>
      <c r="AL16" s="76"/>
      <c r="AM16" s="76">
        <v>0</v>
      </c>
      <c r="AN16" s="78">
        <v>0</v>
      </c>
      <c r="AO16" s="76"/>
      <c r="AP16" s="76"/>
      <c r="AQ16" s="76"/>
      <c r="AR16" s="78">
        <v>0</v>
      </c>
      <c r="AS16" s="76"/>
      <c r="AT16" s="76"/>
      <c r="AU16" s="76"/>
      <c r="AV16" s="78">
        <v>0</v>
      </c>
      <c r="AW16" s="76"/>
      <c r="AX16" s="76"/>
      <c r="AY16" s="76"/>
      <c r="AZ16" s="78">
        <v>0</v>
      </c>
      <c r="BA16" s="167">
        <v>0</v>
      </c>
      <c r="BB16" s="141">
        <v>0</v>
      </c>
      <c r="BC16" s="141">
        <v>0</v>
      </c>
      <c r="BD16" s="141">
        <v>0</v>
      </c>
      <c r="BE16" s="141">
        <v>0</v>
      </c>
      <c r="BF16" s="141">
        <v>0</v>
      </c>
      <c r="BG16" s="141">
        <v>0</v>
      </c>
      <c r="BH16" s="141">
        <v>0</v>
      </c>
      <c r="BI16" s="141">
        <v>0</v>
      </c>
      <c r="BJ16" s="141">
        <v>0</v>
      </c>
      <c r="BK16" s="141">
        <v>0</v>
      </c>
      <c r="BL16" s="141">
        <v>0</v>
      </c>
      <c r="BM16" s="141">
        <v>0</v>
      </c>
      <c r="BN16" s="141">
        <v>0</v>
      </c>
      <c r="BO16" s="141">
        <v>0</v>
      </c>
      <c r="BP16" s="141">
        <v>0</v>
      </c>
      <c r="BQ16" s="141">
        <v>0</v>
      </c>
      <c r="BR16" s="78">
        <v>0</v>
      </c>
    </row>
    <row r="17" spans="1:70" hidden="1" x14ac:dyDescent="0.25">
      <c r="A17" s="139">
        <v>7</v>
      </c>
      <c r="B17" s="140" t="s">
        <v>77</v>
      </c>
      <c r="C17" s="76"/>
      <c r="D17" s="76"/>
      <c r="E17" s="76">
        <v>0</v>
      </c>
      <c r="F17" s="78">
        <v>0</v>
      </c>
      <c r="G17" s="76"/>
      <c r="H17" s="76"/>
      <c r="I17" s="76"/>
      <c r="J17" s="78">
        <v>0</v>
      </c>
      <c r="K17" s="76"/>
      <c r="L17" s="76"/>
      <c r="M17" s="76"/>
      <c r="N17" s="78">
        <v>0</v>
      </c>
      <c r="O17" s="76"/>
      <c r="P17" s="76"/>
      <c r="Q17" s="76"/>
      <c r="R17" s="78">
        <v>0</v>
      </c>
      <c r="S17" s="167">
        <v>0</v>
      </c>
      <c r="T17" s="76"/>
      <c r="U17" s="76"/>
      <c r="V17" s="76">
        <v>0</v>
      </c>
      <c r="W17" s="78">
        <v>0</v>
      </c>
      <c r="X17" s="76"/>
      <c r="Y17" s="76"/>
      <c r="Z17" s="76"/>
      <c r="AA17" s="78">
        <v>0</v>
      </c>
      <c r="AB17" s="76"/>
      <c r="AC17" s="76"/>
      <c r="AD17" s="76"/>
      <c r="AE17" s="78">
        <v>0</v>
      </c>
      <c r="AF17" s="76"/>
      <c r="AG17" s="76"/>
      <c r="AH17" s="76"/>
      <c r="AI17" s="78">
        <v>0</v>
      </c>
      <c r="AJ17" s="167">
        <v>0</v>
      </c>
      <c r="AK17" s="76"/>
      <c r="AL17" s="76"/>
      <c r="AM17" s="76">
        <v>0</v>
      </c>
      <c r="AN17" s="78">
        <v>0</v>
      </c>
      <c r="AO17" s="76"/>
      <c r="AP17" s="76"/>
      <c r="AQ17" s="76"/>
      <c r="AR17" s="78">
        <v>0</v>
      </c>
      <c r="AS17" s="76"/>
      <c r="AT17" s="76"/>
      <c r="AU17" s="76"/>
      <c r="AV17" s="78">
        <v>0</v>
      </c>
      <c r="AW17" s="76"/>
      <c r="AX17" s="76"/>
      <c r="AY17" s="76"/>
      <c r="AZ17" s="78">
        <v>0</v>
      </c>
      <c r="BA17" s="167">
        <v>0</v>
      </c>
      <c r="BB17" s="141">
        <v>0</v>
      </c>
      <c r="BC17" s="141">
        <v>0</v>
      </c>
      <c r="BD17" s="141">
        <v>0</v>
      </c>
      <c r="BE17" s="141">
        <v>0</v>
      </c>
      <c r="BF17" s="141">
        <v>0</v>
      </c>
      <c r="BG17" s="141">
        <v>0</v>
      </c>
      <c r="BH17" s="141">
        <v>0</v>
      </c>
      <c r="BI17" s="141">
        <v>0</v>
      </c>
      <c r="BJ17" s="141">
        <v>0</v>
      </c>
      <c r="BK17" s="141">
        <v>0</v>
      </c>
      <c r="BL17" s="141">
        <v>0</v>
      </c>
      <c r="BM17" s="141">
        <v>0</v>
      </c>
      <c r="BN17" s="141">
        <v>0</v>
      </c>
      <c r="BO17" s="141">
        <v>0</v>
      </c>
      <c r="BP17" s="141">
        <v>0</v>
      </c>
      <c r="BQ17" s="141">
        <v>0</v>
      </c>
      <c r="BR17" s="78">
        <v>0</v>
      </c>
    </row>
    <row r="18" spans="1:70" ht="24" hidden="1" x14ac:dyDescent="0.25">
      <c r="A18" s="139">
        <v>8</v>
      </c>
      <c r="B18" s="140" t="s">
        <v>55</v>
      </c>
      <c r="C18" s="76"/>
      <c r="D18" s="76"/>
      <c r="E18" s="76">
        <v>0</v>
      </c>
      <c r="F18" s="78">
        <v>0</v>
      </c>
      <c r="G18" s="76"/>
      <c r="H18" s="76"/>
      <c r="I18" s="76"/>
      <c r="J18" s="78">
        <v>0</v>
      </c>
      <c r="K18" s="76"/>
      <c r="L18" s="76"/>
      <c r="M18" s="76"/>
      <c r="N18" s="78">
        <v>0</v>
      </c>
      <c r="O18" s="76"/>
      <c r="P18" s="76"/>
      <c r="Q18" s="76"/>
      <c r="R18" s="78">
        <v>0</v>
      </c>
      <c r="S18" s="167">
        <v>0</v>
      </c>
      <c r="T18" s="76"/>
      <c r="U18" s="76"/>
      <c r="V18" s="76">
        <v>0</v>
      </c>
      <c r="W18" s="78">
        <v>0</v>
      </c>
      <c r="X18" s="76"/>
      <c r="Y18" s="76"/>
      <c r="Z18" s="76"/>
      <c r="AA18" s="78">
        <v>0</v>
      </c>
      <c r="AB18" s="76"/>
      <c r="AC18" s="76"/>
      <c r="AD18" s="76"/>
      <c r="AE18" s="78">
        <v>0</v>
      </c>
      <c r="AF18" s="76"/>
      <c r="AG18" s="76"/>
      <c r="AH18" s="76"/>
      <c r="AI18" s="78">
        <v>0</v>
      </c>
      <c r="AJ18" s="167">
        <v>0</v>
      </c>
      <c r="AK18" s="76"/>
      <c r="AL18" s="76"/>
      <c r="AM18" s="76">
        <v>0</v>
      </c>
      <c r="AN18" s="78">
        <v>0</v>
      </c>
      <c r="AO18" s="76"/>
      <c r="AP18" s="76"/>
      <c r="AQ18" s="76"/>
      <c r="AR18" s="78">
        <v>0</v>
      </c>
      <c r="AS18" s="76"/>
      <c r="AT18" s="76"/>
      <c r="AU18" s="76"/>
      <c r="AV18" s="78">
        <v>0</v>
      </c>
      <c r="AW18" s="76"/>
      <c r="AX18" s="76"/>
      <c r="AY18" s="76"/>
      <c r="AZ18" s="78">
        <v>0</v>
      </c>
      <c r="BA18" s="167">
        <v>0</v>
      </c>
      <c r="BB18" s="141">
        <v>0</v>
      </c>
      <c r="BC18" s="141">
        <v>0</v>
      </c>
      <c r="BD18" s="141">
        <v>0</v>
      </c>
      <c r="BE18" s="141">
        <v>0</v>
      </c>
      <c r="BF18" s="141">
        <v>0</v>
      </c>
      <c r="BG18" s="141">
        <v>0</v>
      </c>
      <c r="BH18" s="141">
        <v>0</v>
      </c>
      <c r="BI18" s="141">
        <v>0</v>
      </c>
      <c r="BJ18" s="141">
        <v>0</v>
      </c>
      <c r="BK18" s="141">
        <v>0</v>
      </c>
      <c r="BL18" s="141">
        <v>0</v>
      </c>
      <c r="BM18" s="141">
        <v>0</v>
      </c>
      <c r="BN18" s="141">
        <v>0</v>
      </c>
      <c r="BO18" s="141">
        <v>0</v>
      </c>
      <c r="BP18" s="141">
        <v>0</v>
      </c>
      <c r="BQ18" s="141">
        <v>0</v>
      </c>
      <c r="BR18" s="78">
        <v>0</v>
      </c>
    </row>
    <row r="19" spans="1:70" x14ac:dyDescent="0.25">
      <c r="A19" s="139">
        <v>9</v>
      </c>
      <c r="B19" s="140" t="s">
        <v>78</v>
      </c>
      <c r="C19" s="76">
        <v>9169689.7599999998</v>
      </c>
      <c r="D19" s="76">
        <v>6969457.6399999997</v>
      </c>
      <c r="E19" s="76">
        <v>6833931.9900000002</v>
      </c>
      <c r="F19" s="78">
        <v>22973079.390000001</v>
      </c>
      <c r="G19" s="76">
        <v>7014819.0899999999</v>
      </c>
      <c r="H19" s="76">
        <v>6995991.1100000003</v>
      </c>
      <c r="I19" s="76">
        <v>7008530.3300000001</v>
      </c>
      <c r="J19" s="78">
        <v>21019340.530000001</v>
      </c>
      <c r="K19" s="76">
        <v>6657413.5999999996</v>
      </c>
      <c r="L19" s="76">
        <v>6712634.4299999997</v>
      </c>
      <c r="M19" s="76">
        <v>7221721</v>
      </c>
      <c r="N19" s="78">
        <v>20591769.030000001</v>
      </c>
      <c r="O19" s="76">
        <v>7226514.5300000003</v>
      </c>
      <c r="P19" s="76">
        <v>6436576.0099999998</v>
      </c>
      <c r="Q19" s="76">
        <v>6982703.3600000003</v>
      </c>
      <c r="R19" s="78">
        <v>20645793.899999999</v>
      </c>
      <c r="S19" s="167">
        <v>85229982.849999994</v>
      </c>
      <c r="T19" s="76">
        <v>8062138.04</v>
      </c>
      <c r="U19" s="76">
        <v>6150912.0800000001</v>
      </c>
      <c r="V19" s="76">
        <v>6036723.21</v>
      </c>
      <c r="W19" s="78">
        <v>20249773.330000002</v>
      </c>
      <c r="X19" s="76">
        <v>6190000.8499999996</v>
      </c>
      <c r="Y19" s="76">
        <v>6175696.7699999996</v>
      </c>
      <c r="Z19" s="76">
        <v>6169820.5499999998</v>
      </c>
      <c r="AA19" s="78">
        <v>18535518.169999998</v>
      </c>
      <c r="AB19" s="76">
        <v>5852530.4699999997</v>
      </c>
      <c r="AC19" s="76">
        <v>5891475.2800000003</v>
      </c>
      <c r="AD19" s="76">
        <v>6370128.2400000002</v>
      </c>
      <c r="AE19" s="78">
        <v>18114133.990000002</v>
      </c>
      <c r="AF19" s="76">
        <v>6377946.0300000003</v>
      </c>
      <c r="AG19" s="76">
        <v>5713400.46</v>
      </c>
      <c r="AH19" s="76">
        <v>6204102.9000000004</v>
      </c>
      <c r="AI19" s="78">
        <v>18295449.390000001</v>
      </c>
      <c r="AJ19" s="167">
        <v>75194874.879999995</v>
      </c>
      <c r="AK19" s="76">
        <v>6713007.4000000004</v>
      </c>
      <c r="AL19" s="76">
        <v>5092562.84</v>
      </c>
      <c r="AM19" s="76">
        <v>5000684.92</v>
      </c>
      <c r="AN19" s="78">
        <v>16806255.16</v>
      </c>
      <c r="AO19" s="76">
        <v>5112379.83</v>
      </c>
      <c r="AP19" s="76">
        <v>5085929.34</v>
      </c>
      <c r="AQ19" s="76">
        <v>5069046.46</v>
      </c>
      <c r="AR19" s="78">
        <v>15267355.629999999</v>
      </c>
      <c r="AS19" s="76">
        <v>4810199.43</v>
      </c>
      <c r="AT19" s="76">
        <v>4855522.76</v>
      </c>
      <c r="AU19" s="76">
        <v>5241550.09</v>
      </c>
      <c r="AV19" s="78">
        <v>14907272.279999999</v>
      </c>
      <c r="AW19" s="76">
        <v>5274109.4400000004</v>
      </c>
      <c r="AX19" s="76">
        <v>4744301.79</v>
      </c>
      <c r="AY19" s="76">
        <v>5191107.71</v>
      </c>
      <c r="AZ19" s="78">
        <v>15209518.940000001</v>
      </c>
      <c r="BA19" s="167">
        <v>62190402.010000005</v>
      </c>
      <c r="BB19" s="141">
        <v>23944835.200000003</v>
      </c>
      <c r="BC19" s="141">
        <v>18212932.559999999</v>
      </c>
      <c r="BD19" s="141">
        <v>17871340.119999997</v>
      </c>
      <c r="BE19" s="141">
        <v>60029107.880000003</v>
      </c>
      <c r="BF19" s="141">
        <v>18317199.77</v>
      </c>
      <c r="BG19" s="141">
        <v>18257617.219999999</v>
      </c>
      <c r="BH19" s="141">
        <v>18247397.34</v>
      </c>
      <c r="BI19" s="141">
        <v>54822214.329999998</v>
      </c>
      <c r="BJ19" s="141">
        <v>17320143.5</v>
      </c>
      <c r="BK19" s="141">
        <v>17459632.469999999</v>
      </c>
      <c r="BL19" s="141">
        <v>18833399.329999998</v>
      </c>
      <c r="BM19" s="141">
        <v>53613175.299999997</v>
      </c>
      <c r="BN19" s="141">
        <v>18878570</v>
      </c>
      <c r="BO19" s="141">
        <v>16894278.259999998</v>
      </c>
      <c r="BP19" s="141">
        <v>18377913.970000003</v>
      </c>
      <c r="BQ19" s="141">
        <v>54150762.230000004</v>
      </c>
      <c r="BR19" s="78">
        <v>222615259.73999998</v>
      </c>
    </row>
    <row r="20" spans="1:70" hidden="1" x14ac:dyDescent="0.25">
      <c r="A20" s="139">
        <v>10</v>
      </c>
      <c r="B20" s="140" t="s">
        <v>79</v>
      </c>
      <c r="C20" s="76"/>
      <c r="D20" s="76"/>
      <c r="E20" s="76">
        <v>0</v>
      </c>
      <c r="F20" s="78">
        <v>0</v>
      </c>
      <c r="G20" s="76"/>
      <c r="H20" s="76"/>
      <c r="I20" s="76"/>
      <c r="J20" s="78">
        <v>0</v>
      </c>
      <c r="K20" s="76"/>
      <c r="L20" s="76"/>
      <c r="M20" s="76"/>
      <c r="N20" s="78">
        <v>0</v>
      </c>
      <c r="O20" s="76"/>
      <c r="P20" s="76"/>
      <c r="Q20" s="76"/>
      <c r="R20" s="78">
        <v>0</v>
      </c>
      <c r="S20" s="167">
        <v>0</v>
      </c>
      <c r="T20" s="76"/>
      <c r="U20" s="76"/>
      <c r="V20" s="76">
        <v>0</v>
      </c>
      <c r="W20" s="78">
        <v>0</v>
      </c>
      <c r="X20" s="76"/>
      <c r="Y20" s="76"/>
      <c r="Z20" s="76"/>
      <c r="AA20" s="78">
        <v>0</v>
      </c>
      <c r="AB20" s="76"/>
      <c r="AC20" s="76"/>
      <c r="AD20" s="76"/>
      <c r="AE20" s="78">
        <v>0</v>
      </c>
      <c r="AF20" s="76"/>
      <c r="AG20" s="76"/>
      <c r="AH20" s="76"/>
      <c r="AI20" s="78">
        <v>0</v>
      </c>
      <c r="AJ20" s="167">
        <v>0</v>
      </c>
      <c r="AK20" s="76"/>
      <c r="AL20" s="76"/>
      <c r="AM20" s="76">
        <v>0</v>
      </c>
      <c r="AN20" s="78">
        <v>0</v>
      </c>
      <c r="AO20" s="76"/>
      <c r="AP20" s="76"/>
      <c r="AQ20" s="76"/>
      <c r="AR20" s="78">
        <v>0</v>
      </c>
      <c r="AS20" s="76"/>
      <c r="AT20" s="76"/>
      <c r="AU20" s="76"/>
      <c r="AV20" s="78">
        <v>0</v>
      </c>
      <c r="AW20" s="76"/>
      <c r="AX20" s="76"/>
      <c r="AY20" s="76"/>
      <c r="AZ20" s="78">
        <v>0</v>
      </c>
      <c r="BA20" s="167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141">
        <v>0</v>
      </c>
      <c r="BO20" s="141">
        <v>0</v>
      </c>
      <c r="BP20" s="141">
        <v>0</v>
      </c>
      <c r="BQ20" s="141">
        <v>0</v>
      </c>
      <c r="BR20" s="78">
        <v>0</v>
      </c>
    </row>
    <row r="21" spans="1:70" hidden="1" x14ac:dyDescent="0.25">
      <c r="A21" s="139">
        <v>11</v>
      </c>
      <c r="B21" s="140" t="s">
        <v>201</v>
      </c>
      <c r="C21" s="76"/>
      <c r="D21" s="76"/>
      <c r="E21" s="76">
        <v>0</v>
      </c>
      <c r="F21" s="78">
        <v>0</v>
      </c>
      <c r="G21" s="76"/>
      <c r="H21" s="76"/>
      <c r="I21" s="76"/>
      <c r="J21" s="78">
        <v>0</v>
      </c>
      <c r="K21" s="76"/>
      <c r="L21" s="76"/>
      <c r="M21" s="76"/>
      <c r="N21" s="78">
        <v>0</v>
      </c>
      <c r="O21" s="76"/>
      <c r="P21" s="76"/>
      <c r="Q21" s="76"/>
      <c r="R21" s="78">
        <v>0</v>
      </c>
      <c r="S21" s="167">
        <v>0</v>
      </c>
      <c r="T21" s="76"/>
      <c r="U21" s="76"/>
      <c r="V21" s="76">
        <v>0</v>
      </c>
      <c r="W21" s="78">
        <v>0</v>
      </c>
      <c r="X21" s="76"/>
      <c r="Y21" s="76"/>
      <c r="Z21" s="76"/>
      <c r="AA21" s="78">
        <v>0</v>
      </c>
      <c r="AB21" s="76"/>
      <c r="AC21" s="76"/>
      <c r="AD21" s="76"/>
      <c r="AE21" s="78">
        <v>0</v>
      </c>
      <c r="AF21" s="76"/>
      <c r="AG21" s="76"/>
      <c r="AH21" s="76"/>
      <c r="AI21" s="78">
        <v>0</v>
      </c>
      <c r="AJ21" s="167">
        <v>0</v>
      </c>
      <c r="AK21" s="76"/>
      <c r="AL21" s="76"/>
      <c r="AM21" s="76">
        <v>0</v>
      </c>
      <c r="AN21" s="78">
        <v>0</v>
      </c>
      <c r="AO21" s="76"/>
      <c r="AP21" s="76"/>
      <c r="AQ21" s="76"/>
      <c r="AR21" s="78">
        <v>0</v>
      </c>
      <c r="AS21" s="76"/>
      <c r="AT21" s="76"/>
      <c r="AU21" s="76"/>
      <c r="AV21" s="78">
        <v>0</v>
      </c>
      <c r="AW21" s="76"/>
      <c r="AX21" s="76"/>
      <c r="AY21" s="76"/>
      <c r="AZ21" s="78">
        <v>0</v>
      </c>
      <c r="BA21" s="167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0</v>
      </c>
      <c r="BK21" s="141">
        <v>0</v>
      </c>
      <c r="BL21" s="141">
        <v>0</v>
      </c>
      <c r="BM21" s="141">
        <v>0</v>
      </c>
      <c r="BN21" s="141">
        <v>0</v>
      </c>
      <c r="BO21" s="141">
        <v>0</v>
      </c>
      <c r="BP21" s="141">
        <v>0</v>
      </c>
      <c r="BQ21" s="141">
        <v>0</v>
      </c>
      <c r="BR21" s="78">
        <v>0</v>
      </c>
    </row>
    <row r="22" spans="1:70" ht="24" hidden="1" x14ac:dyDescent="0.25">
      <c r="A22" s="139">
        <v>12</v>
      </c>
      <c r="B22" s="140" t="s">
        <v>80</v>
      </c>
      <c r="C22" s="76"/>
      <c r="D22" s="76"/>
      <c r="E22" s="76">
        <v>0</v>
      </c>
      <c r="F22" s="78">
        <v>0</v>
      </c>
      <c r="G22" s="76"/>
      <c r="H22" s="76"/>
      <c r="I22" s="76"/>
      <c r="J22" s="78">
        <v>0</v>
      </c>
      <c r="K22" s="76"/>
      <c r="L22" s="76"/>
      <c r="M22" s="76"/>
      <c r="N22" s="78">
        <v>0</v>
      </c>
      <c r="O22" s="76"/>
      <c r="P22" s="76"/>
      <c r="Q22" s="76"/>
      <c r="R22" s="78">
        <v>0</v>
      </c>
      <c r="S22" s="167">
        <v>0</v>
      </c>
      <c r="T22" s="76"/>
      <c r="U22" s="76"/>
      <c r="V22" s="76">
        <v>0</v>
      </c>
      <c r="W22" s="78">
        <v>0</v>
      </c>
      <c r="X22" s="76"/>
      <c r="Y22" s="76"/>
      <c r="Z22" s="76"/>
      <c r="AA22" s="78">
        <v>0</v>
      </c>
      <c r="AB22" s="76"/>
      <c r="AC22" s="76"/>
      <c r="AD22" s="76"/>
      <c r="AE22" s="78">
        <v>0</v>
      </c>
      <c r="AF22" s="76"/>
      <c r="AG22" s="76"/>
      <c r="AH22" s="76"/>
      <c r="AI22" s="78">
        <v>0</v>
      </c>
      <c r="AJ22" s="167">
        <v>0</v>
      </c>
      <c r="AK22" s="76"/>
      <c r="AL22" s="76"/>
      <c r="AM22" s="76">
        <v>0</v>
      </c>
      <c r="AN22" s="78">
        <v>0</v>
      </c>
      <c r="AO22" s="76"/>
      <c r="AP22" s="76"/>
      <c r="AQ22" s="76"/>
      <c r="AR22" s="78">
        <v>0</v>
      </c>
      <c r="AS22" s="76"/>
      <c r="AT22" s="76"/>
      <c r="AU22" s="76"/>
      <c r="AV22" s="78">
        <v>0</v>
      </c>
      <c r="AW22" s="76"/>
      <c r="AX22" s="76"/>
      <c r="AY22" s="76"/>
      <c r="AZ22" s="78">
        <v>0</v>
      </c>
      <c r="BA22" s="167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141">
        <v>0</v>
      </c>
      <c r="BL22" s="141">
        <v>0</v>
      </c>
      <c r="BM22" s="141">
        <v>0</v>
      </c>
      <c r="BN22" s="141">
        <v>0</v>
      </c>
      <c r="BO22" s="141">
        <v>0</v>
      </c>
      <c r="BP22" s="141">
        <v>0</v>
      </c>
      <c r="BQ22" s="141">
        <v>0</v>
      </c>
      <c r="BR22" s="78">
        <v>0</v>
      </c>
    </row>
    <row r="23" spans="1:70" x14ac:dyDescent="0.25">
      <c r="A23" s="139">
        <v>13</v>
      </c>
      <c r="B23" s="140" t="s">
        <v>202</v>
      </c>
      <c r="C23" s="76">
        <v>7720333.5999999996</v>
      </c>
      <c r="D23" s="76">
        <v>8504792</v>
      </c>
      <c r="E23" s="76">
        <v>8859610.908263199</v>
      </c>
      <c r="F23" s="78">
        <v>25084736.508263201</v>
      </c>
      <c r="G23" s="76">
        <v>8487491.5899999999</v>
      </c>
      <c r="H23" s="76">
        <v>8439591.2100000009</v>
      </c>
      <c r="I23" s="76">
        <v>8391448.5399999991</v>
      </c>
      <c r="J23" s="78">
        <v>25318531.34</v>
      </c>
      <c r="K23" s="76">
        <v>7910020.5199999996</v>
      </c>
      <c r="L23" s="76">
        <v>7972270.7699999996</v>
      </c>
      <c r="M23" s="76">
        <v>8558432.1400000006</v>
      </c>
      <c r="N23" s="78">
        <v>24440723.43</v>
      </c>
      <c r="O23" s="76">
        <v>8501046.0700000003</v>
      </c>
      <c r="P23" s="76">
        <v>7506715.8899999997</v>
      </c>
      <c r="Q23" s="76">
        <v>8278291.9500000002</v>
      </c>
      <c r="R23" s="78">
        <v>24286053.91</v>
      </c>
      <c r="S23" s="167">
        <v>99130045.188263208</v>
      </c>
      <c r="T23" s="76">
        <v>3329242.92</v>
      </c>
      <c r="U23" s="76">
        <v>3687381.49</v>
      </c>
      <c r="V23" s="76">
        <v>3839718.7941628494</v>
      </c>
      <c r="W23" s="78">
        <v>10856343.204162849</v>
      </c>
      <c r="X23" s="76">
        <v>3693444.27</v>
      </c>
      <c r="Y23" s="76">
        <v>3673652.65</v>
      </c>
      <c r="Z23" s="76">
        <v>3669698.4</v>
      </c>
      <c r="AA23" s="78">
        <v>11036795.32</v>
      </c>
      <c r="AB23" s="76">
        <v>3460776</v>
      </c>
      <c r="AC23" s="76">
        <v>3493616.94</v>
      </c>
      <c r="AD23" s="76">
        <v>3762621.57</v>
      </c>
      <c r="AE23" s="78">
        <v>10717014.51</v>
      </c>
      <c r="AF23" s="76">
        <v>3743651.69</v>
      </c>
      <c r="AG23" s="76">
        <v>3321779.54</v>
      </c>
      <c r="AH23" s="76">
        <v>3696141.17</v>
      </c>
      <c r="AI23" s="78">
        <v>10761572.4</v>
      </c>
      <c r="AJ23" s="167">
        <v>43371725.434162848</v>
      </c>
      <c r="AK23" s="76">
        <v>6298834.2199999997</v>
      </c>
      <c r="AL23" s="76">
        <v>6913978.7599999998</v>
      </c>
      <c r="AM23" s="76">
        <v>7210092.4575739512</v>
      </c>
      <c r="AN23" s="78">
        <v>20422905.437573951</v>
      </c>
      <c r="AO23" s="76">
        <v>6911663.3099999996</v>
      </c>
      <c r="AP23" s="76">
        <v>6877266.0499999998</v>
      </c>
      <c r="AQ23" s="76">
        <v>6852790.0099999998</v>
      </c>
      <c r="AR23" s="78">
        <v>20641719.369999997</v>
      </c>
      <c r="AS23" s="76">
        <v>6464811.3600000003</v>
      </c>
      <c r="AT23" s="76">
        <v>6516301.5899999999</v>
      </c>
      <c r="AU23" s="76">
        <v>7016616.9800000004</v>
      </c>
      <c r="AV23" s="78">
        <v>19997729.93</v>
      </c>
      <c r="AW23" s="76">
        <v>6991606.4299999997</v>
      </c>
      <c r="AX23" s="76">
        <v>6240261.3099999996</v>
      </c>
      <c r="AY23" s="76">
        <v>6966793.75</v>
      </c>
      <c r="AZ23" s="78">
        <v>20198661.489999998</v>
      </c>
      <c r="BA23" s="167">
        <v>81261016.227573946</v>
      </c>
      <c r="BB23" s="141">
        <v>17348410.739999998</v>
      </c>
      <c r="BC23" s="141">
        <v>19106152.25</v>
      </c>
      <c r="BD23" s="141">
        <v>19909422.16</v>
      </c>
      <c r="BE23" s="141">
        <v>56363985.149999991</v>
      </c>
      <c r="BF23" s="141">
        <v>19092599.169999998</v>
      </c>
      <c r="BG23" s="141">
        <v>18990509.91</v>
      </c>
      <c r="BH23" s="141">
        <v>18913936.949999999</v>
      </c>
      <c r="BI23" s="141">
        <v>56997046.030000001</v>
      </c>
      <c r="BJ23" s="141">
        <v>17835607.879999999</v>
      </c>
      <c r="BK23" s="141">
        <v>17982189.299999997</v>
      </c>
      <c r="BL23" s="141">
        <v>19337670.690000001</v>
      </c>
      <c r="BM23" s="141">
        <v>55155467.86999999</v>
      </c>
      <c r="BN23" s="141">
        <v>19236304.189999998</v>
      </c>
      <c r="BO23" s="141">
        <v>17068756.739999998</v>
      </c>
      <c r="BP23" s="141">
        <v>18941226.870000001</v>
      </c>
      <c r="BQ23" s="141">
        <v>55246287.799999997</v>
      </c>
      <c r="BR23" s="78">
        <v>223762786.84999999</v>
      </c>
    </row>
    <row r="24" spans="1:70" x14ac:dyDescent="0.25">
      <c r="A24" s="139">
        <v>14</v>
      </c>
      <c r="B24" s="140" t="s">
        <v>82</v>
      </c>
      <c r="C24" s="76">
        <v>2699155.76</v>
      </c>
      <c r="D24" s="76">
        <v>2696545.74</v>
      </c>
      <c r="E24" s="76">
        <v>2642337.9500000002</v>
      </c>
      <c r="F24" s="78">
        <v>8038039.4500000002</v>
      </c>
      <c r="G24" s="76">
        <v>2702427.62</v>
      </c>
      <c r="H24" s="76">
        <v>2690970.91</v>
      </c>
      <c r="I24" s="76">
        <v>2681633.12</v>
      </c>
      <c r="J24" s="78">
        <v>8075031.6500000004</v>
      </c>
      <c r="K24" s="76">
        <v>2653112.79</v>
      </c>
      <c r="L24" s="76">
        <v>2659950.77</v>
      </c>
      <c r="M24" s="76">
        <v>2692055.01</v>
      </c>
      <c r="N24" s="78">
        <v>8005118.5700000003</v>
      </c>
      <c r="O24" s="76">
        <v>2680709.77</v>
      </c>
      <c r="P24" s="76">
        <v>2542553.37</v>
      </c>
      <c r="Q24" s="76">
        <v>2914030.82</v>
      </c>
      <c r="R24" s="78">
        <v>8137293.9600000009</v>
      </c>
      <c r="S24" s="167">
        <v>32255483.630000003</v>
      </c>
      <c r="T24" s="76">
        <v>1955802.4</v>
      </c>
      <c r="U24" s="76">
        <v>1956478.41</v>
      </c>
      <c r="V24" s="76">
        <v>1921783.56</v>
      </c>
      <c r="W24" s="78">
        <v>5834064.3699999992</v>
      </c>
      <c r="X24" s="76">
        <v>1966867.81</v>
      </c>
      <c r="Y24" s="76">
        <v>1962038.05</v>
      </c>
      <c r="Z24" s="76">
        <v>1951038.56</v>
      </c>
      <c r="AA24" s="78">
        <v>5879944.4199999999</v>
      </c>
      <c r="AB24" s="76">
        <v>1932020.69</v>
      </c>
      <c r="AC24" s="76">
        <v>1945858.86</v>
      </c>
      <c r="AD24" s="76">
        <v>1969769.04</v>
      </c>
      <c r="AE24" s="78">
        <v>5847648.5899999999</v>
      </c>
      <c r="AF24" s="76">
        <v>1965208.57</v>
      </c>
      <c r="AG24" s="76">
        <v>1879348.28</v>
      </c>
      <c r="AH24" s="76">
        <v>2153954.9500000002</v>
      </c>
      <c r="AI24" s="78">
        <v>5998511.8000000007</v>
      </c>
      <c r="AJ24" s="167">
        <v>23560169.18</v>
      </c>
      <c r="AK24" s="76">
        <v>2639405.44</v>
      </c>
      <c r="AL24" s="76">
        <v>2627164.4300000002</v>
      </c>
      <c r="AM24" s="76">
        <v>2577881.7599999998</v>
      </c>
      <c r="AN24" s="78">
        <v>7844451.6299999999</v>
      </c>
      <c r="AO24" s="76">
        <v>2639615.35</v>
      </c>
      <c r="AP24" s="76">
        <v>2629604.7599999998</v>
      </c>
      <c r="AQ24" s="76">
        <v>2622004.12</v>
      </c>
      <c r="AR24" s="78">
        <v>7891224.2299999995</v>
      </c>
      <c r="AS24" s="76">
        <v>2602130.19</v>
      </c>
      <c r="AT24" s="76">
        <v>2619816.63</v>
      </c>
      <c r="AU24" s="76">
        <v>2648941.8199999998</v>
      </c>
      <c r="AV24" s="78">
        <v>7870888.6400000006</v>
      </c>
      <c r="AW24" s="76">
        <v>2644599.67</v>
      </c>
      <c r="AX24" s="76">
        <v>2533646.5099999998</v>
      </c>
      <c r="AY24" s="76">
        <v>2897967.15</v>
      </c>
      <c r="AZ24" s="78">
        <v>8076213.3300000001</v>
      </c>
      <c r="BA24" s="167">
        <v>31682777.829999998</v>
      </c>
      <c r="BB24" s="141">
        <v>7294363.5999999996</v>
      </c>
      <c r="BC24" s="141">
        <v>7280188.5800000001</v>
      </c>
      <c r="BD24" s="141">
        <v>7142003.2699999996</v>
      </c>
      <c r="BE24" s="141">
        <v>21716555.449999999</v>
      </c>
      <c r="BF24" s="141">
        <v>7308910.7799999993</v>
      </c>
      <c r="BG24" s="141">
        <v>7282613.7199999997</v>
      </c>
      <c r="BH24" s="141">
        <v>7254675.7999999998</v>
      </c>
      <c r="BI24" s="141">
        <v>21846200.300000001</v>
      </c>
      <c r="BJ24" s="141">
        <v>7187263.6699999999</v>
      </c>
      <c r="BK24" s="141">
        <v>7225626.2599999998</v>
      </c>
      <c r="BL24" s="141">
        <v>7310765.8699999992</v>
      </c>
      <c r="BM24" s="141">
        <v>21723655.799999997</v>
      </c>
      <c r="BN24" s="141">
        <v>7290518.0099999998</v>
      </c>
      <c r="BO24" s="141">
        <v>6955548.1600000001</v>
      </c>
      <c r="BP24" s="141">
        <v>7965952.9199999999</v>
      </c>
      <c r="BQ24" s="141">
        <v>22212019.09</v>
      </c>
      <c r="BR24" s="78">
        <v>87498430.640000001</v>
      </c>
    </row>
    <row r="25" spans="1:70" x14ac:dyDescent="0.25">
      <c r="A25" s="139">
        <v>15</v>
      </c>
      <c r="B25" s="140" t="s">
        <v>83</v>
      </c>
      <c r="C25" s="76">
        <v>5019114.0999999996</v>
      </c>
      <c r="D25" s="76">
        <v>5515372.8899999997</v>
      </c>
      <c r="E25" s="76">
        <v>5406809.8600000003</v>
      </c>
      <c r="F25" s="78">
        <v>15941296.849999998</v>
      </c>
      <c r="G25" s="76">
        <v>5529946.8799999999</v>
      </c>
      <c r="H25" s="76">
        <v>5507205.9900000002</v>
      </c>
      <c r="I25" s="76">
        <v>5474314.75</v>
      </c>
      <c r="J25" s="78">
        <v>16511467.620000001</v>
      </c>
      <c r="K25" s="76">
        <v>5434284.96</v>
      </c>
      <c r="L25" s="76">
        <v>5478046.7699999996</v>
      </c>
      <c r="M25" s="76">
        <v>5752802.9400000004</v>
      </c>
      <c r="N25" s="78">
        <v>16665134.670000002</v>
      </c>
      <c r="O25" s="76">
        <v>5709340.0800000001</v>
      </c>
      <c r="P25" s="76">
        <v>4989838.95</v>
      </c>
      <c r="Q25" s="76">
        <v>5533714.1699999999</v>
      </c>
      <c r="R25" s="78">
        <v>16232893.200000001</v>
      </c>
      <c r="S25" s="167">
        <v>65350792.340000004</v>
      </c>
      <c r="T25" s="76">
        <v>150654.42000000001</v>
      </c>
      <c r="U25" s="76">
        <v>167791.79</v>
      </c>
      <c r="V25" s="76">
        <v>165448.85</v>
      </c>
      <c r="W25" s="78">
        <v>483895.06000000006</v>
      </c>
      <c r="X25" s="76">
        <v>167074.22</v>
      </c>
      <c r="Y25" s="76">
        <v>163090.34</v>
      </c>
      <c r="Z25" s="76">
        <v>162518.26</v>
      </c>
      <c r="AA25" s="78">
        <v>492682.82</v>
      </c>
      <c r="AB25" s="76">
        <v>161892.10999999999</v>
      </c>
      <c r="AC25" s="76">
        <v>161602.09</v>
      </c>
      <c r="AD25" s="76">
        <v>168374.72</v>
      </c>
      <c r="AE25" s="78">
        <v>491868.91999999993</v>
      </c>
      <c r="AF25" s="76">
        <v>165767.88</v>
      </c>
      <c r="AG25" s="76">
        <v>145655.20000000001</v>
      </c>
      <c r="AH25" s="76">
        <v>162198.70000000001</v>
      </c>
      <c r="AI25" s="78">
        <v>473621.78</v>
      </c>
      <c r="AJ25" s="167">
        <v>1942068.58</v>
      </c>
      <c r="AK25" s="76">
        <v>1715516.46</v>
      </c>
      <c r="AL25" s="76">
        <v>1883261.72</v>
      </c>
      <c r="AM25" s="76">
        <v>1831064.89</v>
      </c>
      <c r="AN25" s="78">
        <v>5429843.0699999994</v>
      </c>
      <c r="AO25" s="76">
        <v>1858213.33</v>
      </c>
      <c r="AP25" s="76">
        <v>1825896.24</v>
      </c>
      <c r="AQ25" s="76">
        <v>1800453.16</v>
      </c>
      <c r="AR25" s="78">
        <v>5484562.7300000004</v>
      </c>
      <c r="AS25" s="76">
        <v>1761920.91</v>
      </c>
      <c r="AT25" s="76">
        <v>1765598.11</v>
      </c>
      <c r="AU25" s="76">
        <v>1838244.88</v>
      </c>
      <c r="AV25" s="78">
        <v>5365763.9000000004</v>
      </c>
      <c r="AW25" s="76">
        <v>1823140.32</v>
      </c>
      <c r="AX25" s="76">
        <v>1598423.9</v>
      </c>
      <c r="AY25" s="76">
        <v>1769741.32</v>
      </c>
      <c r="AZ25" s="78">
        <v>5191305.54</v>
      </c>
      <c r="BA25" s="167">
        <v>21471475.240000002</v>
      </c>
      <c r="BB25" s="141">
        <v>6885284.9799999995</v>
      </c>
      <c r="BC25" s="141">
        <v>7566426.3999999994</v>
      </c>
      <c r="BD25" s="141">
        <v>7403323.5999999996</v>
      </c>
      <c r="BE25" s="141">
        <v>21855034.979999997</v>
      </c>
      <c r="BF25" s="141">
        <v>7555234.4299999997</v>
      </c>
      <c r="BG25" s="141">
        <v>7496192.5700000003</v>
      </c>
      <c r="BH25" s="141">
        <v>7437286.1699999999</v>
      </c>
      <c r="BI25" s="141">
        <v>22488713.170000002</v>
      </c>
      <c r="BJ25" s="141">
        <v>7358097.9800000004</v>
      </c>
      <c r="BK25" s="141">
        <v>7405246.9699999997</v>
      </c>
      <c r="BL25" s="141">
        <v>7759422.54</v>
      </c>
      <c r="BM25" s="141">
        <v>22522767.489999998</v>
      </c>
      <c r="BN25" s="141">
        <v>7698248.2800000003</v>
      </c>
      <c r="BO25" s="141">
        <v>6733918.0500000007</v>
      </c>
      <c r="BP25" s="141">
        <v>7465654.1900000004</v>
      </c>
      <c r="BQ25" s="141">
        <v>21897820.520000003</v>
      </c>
      <c r="BR25" s="78">
        <v>88764336.159999996</v>
      </c>
    </row>
    <row r="26" spans="1:70" x14ac:dyDescent="0.25">
      <c r="A26" s="139">
        <v>16</v>
      </c>
      <c r="B26" s="140" t="s">
        <v>84</v>
      </c>
      <c r="C26" s="76">
        <v>3528400.94</v>
      </c>
      <c r="D26" s="76">
        <v>2917088.23</v>
      </c>
      <c r="E26" s="76">
        <v>2863035.39</v>
      </c>
      <c r="F26" s="78">
        <v>9308524.5600000005</v>
      </c>
      <c r="G26" s="76">
        <v>2929380.23</v>
      </c>
      <c r="H26" s="76">
        <v>2922456.13</v>
      </c>
      <c r="I26" s="76">
        <v>2897751.85</v>
      </c>
      <c r="J26" s="78">
        <v>8749588.209999999</v>
      </c>
      <c r="K26" s="76">
        <v>2585176.5499999998</v>
      </c>
      <c r="L26" s="76">
        <v>2615161.4900000002</v>
      </c>
      <c r="M26" s="76">
        <v>2618996.9900000002</v>
      </c>
      <c r="N26" s="78">
        <v>7819335.0300000003</v>
      </c>
      <c r="O26" s="76">
        <v>2194839.48</v>
      </c>
      <c r="P26" s="76">
        <v>1967568.55</v>
      </c>
      <c r="Q26" s="76">
        <v>2565060.09</v>
      </c>
      <c r="R26" s="78">
        <v>6727468.1200000001</v>
      </c>
      <c r="S26" s="167">
        <v>32604915.920000002</v>
      </c>
      <c r="T26" s="76">
        <v>40490.400000000001</v>
      </c>
      <c r="U26" s="76">
        <v>33475.24</v>
      </c>
      <c r="V26" s="76">
        <v>33695.660000000003</v>
      </c>
      <c r="W26" s="78">
        <v>107661.3</v>
      </c>
      <c r="X26" s="76">
        <v>35351.199999999997</v>
      </c>
      <c r="Y26" s="76">
        <v>35959.26</v>
      </c>
      <c r="Z26" s="76">
        <v>35730.26</v>
      </c>
      <c r="AA26" s="78">
        <v>107040.72</v>
      </c>
      <c r="AB26" s="76">
        <v>32178.57</v>
      </c>
      <c r="AC26" s="76">
        <v>31791.47</v>
      </c>
      <c r="AD26" s="76">
        <v>36028.53</v>
      </c>
      <c r="AE26" s="78">
        <v>99998.57</v>
      </c>
      <c r="AF26" s="76">
        <v>30416.41</v>
      </c>
      <c r="AG26" s="76">
        <v>30985.33</v>
      </c>
      <c r="AH26" s="76">
        <v>39814.67</v>
      </c>
      <c r="AI26" s="78">
        <v>101216.41</v>
      </c>
      <c r="AJ26" s="167">
        <v>415917</v>
      </c>
      <c r="AK26" s="76">
        <v>1760994.98</v>
      </c>
      <c r="AL26" s="76">
        <v>1448641.03</v>
      </c>
      <c r="AM26" s="76">
        <v>1423710.16</v>
      </c>
      <c r="AN26" s="78">
        <v>4633346.17</v>
      </c>
      <c r="AO26" s="76">
        <v>1455852.31</v>
      </c>
      <c r="AP26" s="76">
        <v>1435582.7</v>
      </c>
      <c r="AQ26" s="76">
        <v>1417577.33</v>
      </c>
      <c r="AR26" s="78">
        <v>4309012.34</v>
      </c>
      <c r="AS26" s="76">
        <v>1266102.83</v>
      </c>
      <c r="AT26" s="76">
        <v>1276915.74</v>
      </c>
      <c r="AU26" s="76">
        <v>1289468.6499999999</v>
      </c>
      <c r="AV26" s="78">
        <v>3832487.22</v>
      </c>
      <c r="AW26" s="76">
        <v>1082317.1499999999</v>
      </c>
      <c r="AX26" s="76">
        <v>984558.91</v>
      </c>
      <c r="AY26" s="76">
        <v>1259636.6100000001</v>
      </c>
      <c r="AZ26" s="78">
        <v>3326512.67</v>
      </c>
      <c r="BA26" s="167">
        <v>16101358.4</v>
      </c>
      <c r="BB26" s="141">
        <v>5329886.32</v>
      </c>
      <c r="BC26" s="141">
        <v>4399204.5</v>
      </c>
      <c r="BD26" s="141">
        <v>4320441.21</v>
      </c>
      <c r="BE26" s="141">
        <v>14049532.030000001</v>
      </c>
      <c r="BF26" s="141">
        <v>4420583.74</v>
      </c>
      <c r="BG26" s="141">
        <v>4393998.09</v>
      </c>
      <c r="BH26" s="141">
        <v>4351059.4399999995</v>
      </c>
      <c r="BI26" s="141">
        <v>13165641.27</v>
      </c>
      <c r="BJ26" s="141">
        <v>3883457.9499999997</v>
      </c>
      <c r="BK26" s="141">
        <v>3923868.7</v>
      </c>
      <c r="BL26" s="141">
        <v>3944494.17</v>
      </c>
      <c r="BM26" s="141">
        <v>11751820.82</v>
      </c>
      <c r="BN26" s="141">
        <v>3307573.04</v>
      </c>
      <c r="BO26" s="141">
        <v>2983112.79</v>
      </c>
      <c r="BP26" s="141">
        <v>3864511.37</v>
      </c>
      <c r="BQ26" s="141">
        <v>10155197.199999999</v>
      </c>
      <c r="BR26" s="78">
        <v>49122191.32</v>
      </c>
    </row>
    <row r="27" spans="1:70" x14ac:dyDescent="0.25">
      <c r="A27" s="139">
        <v>17</v>
      </c>
      <c r="B27" s="140" t="s">
        <v>85</v>
      </c>
      <c r="C27" s="76">
        <v>125857.66</v>
      </c>
      <c r="D27" s="76">
        <v>124371.13</v>
      </c>
      <c r="E27" s="76">
        <v>127308.83</v>
      </c>
      <c r="F27" s="78">
        <v>377537.62</v>
      </c>
      <c r="G27" s="76">
        <v>130381.59</v>
      </c>
      <c r="H27" s="76">
        <v>129918.29</v>
      </c>
      <c r="I27" s="76">
        <v>128555.17</v>
      </c>
      <c r="J27" s="78">
        <v>388855.05</v>
      </c>
      <c r="K27" s="76">
        <v>124447.69</v>
      </c>
      <c r="L27" s="76">
        <v>129506.35</v>
      </c>
      <c r="M27" s="76">
        <v>129840.7</v>
      </c>
      <c r="N27" s="78">
        <v>383794.74</v>
      </c>
      <c r="O27" s="76">
        <v>126408.97</v>
      </c>
      <c r="P27" s="76">
        <v>119971.59</v>
      </c>
      <c r="Q27" s="76">
        <v>125758.03</v>
      </c>
      <c r="R27" s="78">
        <v>372138.58999999997</v>
      </c>
      <c r="S27" s="167">
        <v>1522326</v>
      </c>
      <c r="T27" s="76">
        <v>6336410.1799999997</v>
      </c>
      <c r="U27" s="76">
        <v>6575204.1100000003</v>
      </c>
      <c r="V27" s="76">
        <v>6446299.6100000003</v>
      </c>
      <c r="W27" s="78">
        <v>19357913.899999999</v>
      </c>
      <c r="X27" s="76">
        <v>6594489.6399999997</v>
      </c>
      <c r="Y27" s="76">
        <v>6546691.4199999999</v>
      </c>
      <c r="Z27" s="76">
        <v>6511720.1699999999</v>
      </c>
      <c r="AA27" s="78">
        <v>19652901.229999997</v>
      </c>
      <c r="AB27" s="76">
        <v>6300965.3600000003</v>
      </c>
      <c r="AC27" s="76">
        <v>6359784.0599999996</v>
      </c>
      <c r="AD27" s="76">
        <v>6397230.6100000003</v>
      </c>
      <c r="AE27" s="78">
        <v>19057980.030000001</v>
      </c>
      <c r="AF27" s="76">
        <v>6312632.8300000001</v>
      </c>
      <c r="AG27" s="76">
        <v>6062016.6200000001</v>
      </c>
      <c r="AH27" s="76">
        <v>6828772.3799999999</v>
      </c>
      <c r="AI27" s="78">
        <v>19203421.829999998</v>
      </c>
      <c r="AJ27" s="167">
        <v>77272216.989999995</v>
      </c>
      <c r="AK27" s="76">
        <v>504780.32</v>
      </c>
      <c r="AL27" s="76">
        <v>522358.77</v>
      </c>
      <c r="AM27" s="76">
        <v>508891.22</v>
      </c>
      <c r="AN27" s="78">
        <v>1536030.31</v>
      </c>
      <c r="AO27" s="76">
        <v>519412.08</v>
      </c>
      <c r="AP27" s="76">
        <v>513720.05</v>
      </c>
      <c r="AQ27" s="76">
        <v>510040.04</v>
      </c>
      <c r="AR27" s="78">
        <v>1543172.17</v>
      </c>
      <c r="AS27" s="76">
        <v>492394.66</v>
      </c>
      <c r="AT27" s="76">
        <v>495532.18</v>
      </c>
      <c r="AU27" s="76">
        <v>513179.9</v>
      </c>
      <c r="AV27" s="78">
        <v>1501106.74</v>
      </c>
      <c r="AW27" s="76">
        <v>503936.83</v>
      </c>
      <c r="AX27" s="76">
        <v>475284.72</v>
      </c>
      <c r="AY27" s="76">
        <v>540128.89</v>
      </c>
      <c r="AZ27" s="78">
        <v>1519350.44</v>
      </c>
      <c r="BA27" s="167">
        <v>6099659.6600000001</v>
      </c>
      <c r="BB27" s="141">
        <v>6967048.1600000001</v>
      </c>
      <c r="BC27" s="141">
        <v>7221934.0099999998</v>
      </c>
      <c r="BD27" s="141">
        <v>7082499.6600000001</v>
      </c>
      <c r="BE27" s="141">
        <v>21271481.829999998</v>
      </c>
      <c r="BF27" s="141">
        <v>7244283.3099999996</v>
      </c>
      <c r="BG27" s="141">
        <v>7190329.7599999998</v>
      </c>
      <c r="BH27" s="141">
        <v>7150315.3799999999</v>
      </c>
      <c r="BI27" s="141">
        <v>21584928.449999999</v>
      </c>
      <c r="BJ27" s="141">
        <v>6917807.7100000009</v>
      </c>
      <c r="BK27" s="141">
        <v>6984822.5899999989</v>
      </c>
      <c r="BL27" s="141">
        <v>7040251.2100000009</v>
      </c>
      <c r="BM27" s="141">
        <v>20942881.510000002</v>
      </c>
      <c r="BN27" s="141">
        <v>6942978.6299999999</v>
      </c>
      <c r="BO27" s="141">
        <v>6657272.9299999997</v>
      </c>
      <c r="BP27" s="141">
        <v>7494659.2999999998</v>
      </c>
      <c r="BQ27" s="141">
        <v>21094910.859999999</v>
      </c>
      <c r="BR27" s="78">
        <v>84894202.649999991</v>
      </c>
    </row>
    <row r="28" spans="1:70" x14ac:dyDescent="0.25">
      <c r="A28" s="139">
        <v>18</v>
      </c>
      <c r="B28" s="140" t="s">
        <v>86</v>
      </c>
      <c r="C28" s="76">
        <v>2133513.48</v>
      </c>
      <c r="D28" s="76">
        <v>2313528.56</v>
      </c>
      <c r="E28" s="76">
        <v>2268833.64</v>
      </c>
      <c r="F28" s="78">
        <v>6715875.6799999997</v>
      </c>
      <c r="G28" s="76">
        <v>2315854.62</v>
      </c>
      <c r="H28" s="76">
        <v>2282325.4700000002</v>
      </c>
      <c r="I28" s="76">
        <v>2255571.59</v>
      </c>
      <c r="J28" s="78">
        <v>6853751.6799999997</v>
      </c>
      <c r="K28" s="76">
        <v>2262690.2999999998</v>
      </c>
      <c r="L28" s="76">
        <v>2234873.5099999998</v>
      </c>
      <c r="M28" s="76">
        <v>2269351.42</v>
      </c>
      <c r="N28" s="78">
        <v>6766915.2299999995</v>
      </c>
      <c r="O28" s="76">
        <v>2225785.38</v>
      </c>
      <c r="P28" s="76">
        <v>2138179.7400000002</v>
      </c>
      <c r="Q28" s="76">
        <v>2406087.33</v>
      </c>
      <c r="R28" s="78">
        <v>6770052.4500000002</v>
      </c>
      <c r="S28" s="167">
        <v>27106595.039999999</v>
      </c>
      <c r="T28" s="76">
        <v>3434265.24</v>
      </c>
      <c r="U28" s="76">
        <v>3751942.95</v>
      </c>
      <c r="V28" s="76">
        <v>3680964.84</v>
      </c>
      <c r="W28" s="78">
        <v>10867173.030000001</v>
      </c>
      <c r="X28" s="76">
        <v>3764223.37</v>
      </c>
      <c r="Y28" s="76">
        <v>3696765.21</v>
      </c>
      <c r="Z28" s="76">
        <v>3691951.91</v>
      </c>
      <c r="AA28" s="78">
        <v>11152940.49</v>
      </c>
      <c r="AB28" s="76">
        <v>3707845.81</v>
      </c>
      <c r="AC28" s="76">
        <v>3662440.62</v>
      </c>
      <c r="AD28" s="76">
        <v>3747128.39</v>
      </c>
      <c r="AE28" s="78">
        <v>11117414.82</v>
      </c>
      <c r="AF28" s="76">
        <v>3690795.08</v>
      </c>
      <c r="AG28" s="76">
        <v>3547817.96</v>
      </c>
      <c r="AH28" s="76">
        <v>4014389.8</v>
      </c>
      <c r="AI28" s="78">
        <v>11253002.84</v>
      </c>
      <c r="AJ28" s="167">
        <v>44390531.180000007</v>
      </c>
      <c r="AK28" s="76">
        <v>1211897.1200000001</v>
      </c>
      <c r="AL28" s="76">
        <v>1319212.8</v>
      </c>
      <c r="AM28" s="76">
        <v>1287909.3400000001</v>
      </c>
      <c r="AN28" s="78">
        <v>3819019.26</v>
      </c>
      <c r="AO28" s="76">
        <v>1309454.02</v>
      </c>
      <c r="AP28" s="76">
        <v>1287140.17</v>
      </c>
      <c r="AQ28" s="76">
        <v>1279107.1299999999</v>
      </c>
      <c r="AR28" s="78">
        <v>3875701.32</v>
      </c>
      <c r="AS28" s="76">
        <v>1278031.1499999999</v>
      </c>
      <c r="AT28" s="76">
        <v>1256646.05</v>
      </c>
      <c r="AU28" s="76">
        <v>1278781.8999999999</v>
      </c>
      <c r="AV28" s="78">
        <v>3813459.1</v>
      </c>
      <c r="AW28" s="76">
        <v>1258777.5</v>
      </c>
      <c r="AX28" s="76">
        <v>1220561.83</v>
      </c>
      <c r="AY28" s="76">
        <v>1377919.7</v>
      </c>
      <c r="AZ28" s="78">
        <v>3857259.0300000003</v>
      </c>
      <c r="BA28" s="167">
        <v>15365438.710000001</v>
      </c>
      <c r="BB28" s="141">
        <v>6779675.8400000008</v>
      </c>
      <c r="BC28" s="141">
        <v>7384684.3099999996</v>
      </c>
      <c r="BD28" s="141">
        <v>7237707.8200000003</v>
      </c>
      <c r="BE28" s="141">
        <v>21402067.969999999</v>
      </c>
      <c r="BF28" s="141">
        <v>7389532.0099999998</v>
      </c>
      <c r="BG28" s="141">
        <v>7266230.8499999996</v>
      </c>
      <c r="BH28" s="141">
        <v>7226630.6299999999</v>
      </c>
      <c r="BI28" s="141">
        <v>21882393.489999998</v>
      </c>
      <c r="BJ28" s="141">
        <v>7248567.2599999998</v>
      </c>
      <c r="BK28" s="141">
        <v>7153960.1799999997</v>
      </c>
      <c r="BL28" s="141">
        <v>7295261.7100000009</v>
      </c>
      <c r="BM28" s="141">
        <v>21697789.149999999</v>
      </c>
      <c r="BN28" s="141">
        <v>7175357.96</v>
      </c>
      <c r="BO28" s="141">
        <v>6906559.5300000003</v>
      </c>
      <c r="BP28" s="141">
        <v>7798396.8300000001</v>
      </c>
      <c r="BQ28" s="141">
        <v>21880314.32</v>
      </c>
      <c r="BR28" s="78">
        <v>86862564.930000007</v>
      </c>
    </row>
    <row r="29" spans="1:70" x14ac:dyDescent="0.25">
      <c r="A29" s="139">
        <v>19</v>
      </c>
      <c r="B29" s="140" t="s">
        <v>203</v>
      </c>
      <c r="C29" s="76">
        <v>1272632.1000000001</v>
      </c>
      <c r="D29" s="76">
        <v>1421819.59</v>
      </c>
      <c r="E29" s="76">
        <v>1381093.46</v>
      </c>
      <c r="F29" s="78">
        <v>4075545.1500000004</v>
      </c>
      <c r="G29" s="76">
        <v>1402533.59</v>
      </c>
      <c r="H29" s="76">
        <v>1385362.27</v>
      </c>
      <c r="I29" s="76">
        <v>1350094.21</v>
      </c>
      <c r="J29" s="78">
        <v>4137990.0700000003</v>
      </c>
      <c r="K29" s="76">
        <v>1454450.6852547424</v>
      </c>
      <c r="L29" s="76">
        <v>1431965.5899999999</v>
      </c>
      <c r="M29" s="76">
        <v>1391303.5</v>
      </c>
      <c r="N29" s="78">
        <v>4277719.7752547422</v>
      </c>
      <c r="O29" s="76">
        <v>1280578.33</v>
      </c>
      <c r="P29" s="76">
        <v>1166227.23</v>
      </c>
      <c r="Q29" s="76">
        <v>1317783.08</v>
      </c>
      <c r="R29" s="78">
        <v>3764588.64</v>
      </c>
      <c r="S29" s="167">
        <v>16255843.635254744</v>
      </c>
      <c r="T29" s="76">
        <v>7241550.5</v>
      </c>
      <c r="U29" s="76">
        <v>8095707.6500000004</v>
      </c>
      <c r="V29" s="76">
        <v>7910129.5999999996</v>
      </c>
      <c r="W29" s="78">
        <v>23247387.75</v>
      </c>
      <c r="X29" s="76">
        <v>8083341.7800000003</v>
      </c>
      <c r="Y29" s="76">
        <v>8046353.9800000004</v>
      </c>
      <c r="Z29" s="76">
        <v>7980449.0800000001</v>
      </c>
      <c r="AA29" s="78">
        <v>24110144.840000004</v>
      </c>
      <c r="AB29" s="76">
        <v>8706201.4006769359</v>
      </c>
      <c r="AC29" s="76">
        <v>8575542.120000001</v>
      </c>
      <c r="AD29" s="76">
        <v>8451238.9100000001</v>
      </c>
      <c r="AE29" s="78">
        <v>25732982.430676937</v>
      </c>
      <c r="AF29" s="76">
        <v>7819683.8499999996</v>
      </c>
      <c r="AG29" s="76">
        <v>6944060.4100000001</v>
      </c>
      <c r="AH29" s="76">
        <v>8009113.7999999998</v>
      </c>
      <c r="AI29" s="78">
        <v>22772858.059999999</v>
      </c>
      <c r="AJ29" s="167">
        <v>95863373.080676943</v>
      </c>
      <c r="AK29" s="76">
        <v>3983498.65</v>
      </c>
      <c r="AL29" s="76">
        <v>4404025.95</v>
      </c>
      <c r="AM29" s="76">
        <v>4302029.99</v>
      </c>
      <c r="AN29" s="78">
        <v>12689554.59</v>
      </c>
      <c r="AO29" s="76">
        <v>4378007.46</v>
      </c>
      <c r="AP29" s="76">
        <v>4341528.99</v>
      </c>
      <c r="AQ29" s="76">
        <v>4287091.1900000004</v>
      </c>
      <c r="AR29" s="78">
        <v>13006627.640000001</v>
      </c>
      <c r="AS29" s="76">
        <v>4643555.9340683231</v>
      </c>
      <c r="AT29" s="76">
        <v>4546107.47</v>
      </c>
      <c r="AU29" s="76">
        <v>4459065.74</v>
      </c>
      <c r="AV29" s="78">
        <v>13648729.144068323</v>
      </c>
      <c r="AW29" s="76">
        <v>4107716.36</v>
      </c>
      <c r="AX29" s="76">
        <v>3750776.27</v>
      </c>
      <c r="AY29" s="76">
        <v>4261779.16</v>
      </c>
      <c r="AZ29" s="78">
        <v>12120271.789999999</v>
      </c>
      <c r="BA29" s="167">
        <v>51465183.164068319</v>
      </c>
      <c r="BB29" s="141">
        <v>12497681.25</v>
      </c>
      <c r="BC29" s="141">
        <v>13921553.190000001</v>
      </c>
      <c r="BD29" s="141">
        <v>13593253.049999999</v>
      </c>
      <c r="BE29" s="141">
        <v>40012487.490000002</v>
      </c>
      <c r="BF29" s="141">
        <v>13863882.830000002</v>
      </c>
      <c r="BG29" s="141">
        <v>13773245.24</v>
      </c>
      <c r="BH29" s="141">
        <v>13617634.48</v>
      </c>
      <c r="BI29" s="141">
        <v>41254762.549999997</v>
      </c>
      <c r="BJ29" s="141">
        <v>14804208.02</v>
      </c>
      <c r="BK29" s="141">
        <v>14553615.18</v>
      </c>
      <c r="BL29" s="141">
        <v>14301608.15</v>
      </c>
      <c r="BM29" s="141">
        <v>43659431.350000001</v>
      </c>
      <c r="BN29" s="141">
        <v>13207978.539999999</v>
      </c>
      <c r="BO29" s="141">
        <v>11861063.91</v>
      </c>
      <c r="BP29" s="141">
        <v>13588676.039999999</v>
      </c>
      <c r="BQ29" s="141">
        <v>38657718.489999995</v>
      </c>
      <c r="BR29" s="78">
        <v>163584399.88</v>
      </c>
    </row>
    <row r="30" spans="1:70" x14ac:dyDescent="0.25">
      <c r="A30" s="139">
        <v>20</v>
      </c>
      <c r="B30" s="140" t="s">
        <v>87</v>
      </c>
      <c r="C30" s="76">
        <v>25021.7</v>
      </c>
      <c r="D30" s="76">
        <v>30103.56</v>
      </c>
      <c r="E30" s="76">
        <v>29293.21</v>
      </c>
      <c r="F30" s="78">
        <v>84418.47</v>
      </c>
      <c r="G30" s="76">
        <v>29913.23</v>
      </c>
      <c r="H30" s="76">
        <v>29465.87</v>
      </c>
      <c r="I30" s="76">
        <v>29910.65</v>
      </c>
      <c r="J30" s="78">
        <v>89289.75</v>
      </c>
      <c r="K30" s="76">
        <v>34125.429568081992</v>
      </c>
      <c r="L30" s="76">
        <v>33471.46</v>
      </c>
      <c r="M30" s="76">
        <v>31922.400000000001</v>
      </c>
      <c r="N30" s="78">
        <v>99519.289568081993</v>
      </c>
      <c r="O30" s="76">
        <v>27443.39</v>
      </c>
      <c r="P30" s="76">
        <v>26127.38</v>
      </c>
      <c r="Q30" s="76">
        <v>28520.86</v>
      </c>
      <c r="R30" s="78">
        <v>82091.63</v>
      </c>
      <c r="S30" s="167">
        <v>355319.139568082</v>
      </c>
      <c r="T30" s="76">
        <v>1078435.27</v>
      </c>
      <c r="U30" s="76">
        <v>1333278.3400000001</v>
      </c>
      <c r="V30" s="76">
        <v>1307692.93</v>
      </c>
      <c r="W30" s="78">
        <v>3719406.54</v>
      </c>
      <c r="X30" s="76">
        <v>1376008.57</v>
      </c>
      <c r="Y30" s="76">
        <v>1359679.92</v>
      </c>
      <c r="Z30" s="76">
        <v>1364320.59</v>
      </c>
      <c r="AA30" s="78">
        <v>4100009.08</v>
      </c>
      <c r="AB30" s="76">
        <v>1498416.409216691</v>
      </c>
      <c r="AC30" s="76">
        <v>1479192.76</v>
      </c>
      <c r="AD30" s="76">
        <v>1445542.44</v>
      </c>
      <c r="AE30" s="78">
        <v>4423151.609216691</v>
      </c>
      <c r="AF30" s="76">
        <v>1235729.1200000001</v>
      </c>
      <c r="AG30" s="76">
        <v>1172994.72</v>
      </c>
      <c r="AH30" s="76">
        <v>1285083.93</v>
      </c>
      <c r="AI30" s="78">
        <v>3693807.7699999996</v>
      </c>
      <c r="AJ30" s="167">
        <v>15936374.999216691</v>
      </c>
      <c r="AK30" s="76">
        <v>127155.73</v>
      </c>
      <c r="AL30" s="76">
        <v>155863.31</v>
      </c>
      <c r="AM30" s="76">
        <v>151716.70000000001</v>
      </c>
      <c r="AN30" s="78">
        <v>434735.74</v>
      </c>
      <c r="AO30" s="76">
        <v>155548.79999999999</v>
      </c>
      <c r="AP30" s="76">
        <v>152995.87</v>
      </c>
      <c r="AQ30" s="76">
        <v>148424.53</v>
      </c>
      <c r="AR30" s="78">
        <v>456969.19999999995</v>
      </c>
      <c r="AS30" s="76">
        <v>162561.11121522693</v>
      </c>
      <c r="AT30" s="76">
        <v>159680.34</v>
      </c>
      <c r="AU30" s="76">
        <v>156299.27000000002</v>
      </c>
      <c r="AV30" s="78">
        <v>478540.72121522692</v>
      </c>
      <c r="AW30" s="76">
        <v>133333.44</v>
      </c>
      <c r="AX30" s="76">
        <v>128148.55</v>
      </c>
      <c r="AY30" s="76">
        <v>140958.84</v>
      </c>
      <c r="AZ30" s="78">
        <v>402440.82999999996</v>
      </c>
      <c r="BA30" s="167">
        <v>1772686.4912152267</v>
      </c>
      <c r="BB30" s="141">
        <v>1230612.7</v>
      </c>
      <c r="BC30" s="141">
        <v>1519245.2100000002</v>
      </c>
      <c r="BD30" s="141">
        <v>1488702.8399999999</v>
      </c>
      <c r="BE30" s="141">
        <v>4238560.75</v>
      </c>
      <c r="BF30" s="141">
        <v>1561470.6</v>
      </c>
      <c r="BG30" s="141">
        <v>1542141.6600000001</v>
      </c>
      <c r="BH30" s="141">
        <v>1542655.77</v>
      </c>
      <c r="BI30" s="141">
        <v>4646268.03</v>
      </c>
      <c r="BJ30" s="141">
        <v>1695102.9500000002</v>
      </c>
      <c r="BK30" s="141">
        <v>1672344.56</v>
      </c>
      <c r="BL30" s="141">
        <v>1633764.1099999999</v>
      </c>
      <c r="BM30" s="141">
        <v>5001211.62</v>
      </c>
      <c r="BN30" s="141">
        <v>1396505.95</v>
      </c>
      <c r="BO30" s="141">
        <v>1327270.6499999999</v>
      </c>
      <c r="BP30" s="141">
        <v>1454563.6300000001</v>
      </c>
      <c r="BQ30" s="141">
        <v>4178340.2299999995</v>
      </c>
      <c r="BR30" s="78">
        <v>18064380.629999999</v>
      </c>
    </row>
    <row r="31" spans="1:70" x14ac:dyDescent="0.25">
      <c r="A31" s="139">
        <v>21</v>
      </c>
      <c r="B31" s="140" t="s">
        <v>88</v>
      </c>
      <c r="C31" s="76">
        <v>245822.85</v>
      </c>
      <c r="D31" s="76">
        <v>248719.41</v>
      </c>
      <c r="E31" s="76">
        <v>253538.40352953156</v>
      </c>
      <c r="F31" s="78">
        <v>748080.66352953156</v>
      </c>
      <c r="G31" s="76">
        <v>237045.36</v>
      </c>
      <c r="H31" s="76">
        <v>233205.76000000001</v>
      </c>
      <c r="I31" s="76">
        <v>231112.97</v>
      </c>
      <c r="J31" s="78">
        <v>701364.09</v>
      </c>
      <c r="K31" s="76">
        <v>223983.5</v>
      </c>
      <c r="L31" s="76">
        <v>227288</v>
      </c>
      <c r="M31" s="76">
        <v>218394.66</v>
      </c>
      <c r="N31" s="78">
        <v>669666.16</v>
      </c>
      <c r="O31" s="76">
        <v>223807.92</v>
      </c>
      <c r="P31" s="76">
        <v>216520.86</v>
      </c>
      <c r="Q31" s="76">
        <v>240057</v>
      </c>
      <c r="R31" s="78">
        <v>680385.78</v>
      </c>
      <c r="S31" s="167">
        <v>2799496.6935295314</v>
      </c>
      <c r="T31" s="76">
        <v>1910941.2</v>
      </c>
      <c r="U31" s="76">
        <v>1955548.09</v>
      </c>
      <c r="V31" s="76">
        <v>2049184.0975845214</v>
      </c>
      <c r="W31" s="78">
        <v>5915673.3875845214</v>
      </c>
      <c r="X31" s="76">
        <v>1960020.15</v>
      </c>
      <c r="Y31" s="76">
        <v>1921730.75</v>
      </c>
      <c r="Z31" s="76">
        <v>1919760.74</v>
      </c>
      <c r="AA31" s="78">
        <v>5801511.6399999997</v>
      </c>
      <c r="AB31" s="76">
        <v>1861590.48</v>
      </c>
      <c r="AC31" s="76">
        <v>1879632.23</v>
      </c>
      <c r="AD31" s="76">
        <v>1905587.44</v>
      </c>
      <c r="AE31" s="78">
        <v>5646810.1500000004</v>
      </c>
      <c r="AF31" s="76">
        <v>1925768.43</v>
      </c>
      <c r="AG31" s="76">
        <v>1881311.14</v>
      </c>
      <c r="AH31" s="76">
        <v>2054696.81</v>
      </c>
      <c r="AI31" s="78">
        <v>5861776.3799999999</v>
      </c>
      <c r="AJ31" s="167">
        <v>23225771.55758452</v>
      </c>
      <c r="AK31" s="76">
        <v>1055668.95</v>
      </c>
      <c r="AL31" s="76">
        <v>1065940.3400000001</v>
      </c>
      <c r="AM31" s="76">
        <v>1114130.7588859471</v>
      </c>
      <c r="AN31" s="78">
        <v>3235740.0488859471</v>
      </c>
      <c r="AO31" s="76">
        <v>1060583.25</v>
      </c>
      <c r="AP31" s="76">
        <v>1050312.6399999999</v>
      </c>
      <c r="AQ31" s="76">
        <v>1039677.26</v>
      </c>
      <c r="AR31" s="78">
        <v>3150573.1499999994</v>
      </c>
      <c r="AS31" s="76">
        <v>1019691.41</v>
      </c>
      <c r="AT31" s="76">
        <v>1018399.73</v>
      </c>
      <c r="AU31" s="76">
        <v>1019175.07</v>
      </c>
      <c r="AV31" s="78">
        <v>3057266.21</v>
      </c>
      <c r="AW31" s="76">
        <v>1013900.89</v>
      </c>
      <c r="AX31" s="76">
        <v>992550.8</v>
      </c>
      <c r="AY31" s="76">
        <v>1075359.81</v>
      </c>
      <c r="AZ31" s="78">
        <v>3081811.5</v>
      </c>
      <c r="BA31" s="167">
        <v>12525390.908885946</v>
      </c>
      <c r="BB31" s="141">
        <v>3212433</v>
      </c>
      <c r="BC31" s="141">
        <v>3270207.84</v>
      </c>
      <c r="BD31" s="141">
        <v>3416853.26</v>
      </c>
      <c r="BE31" s="141">
        <v>9899494.0999999996</v>
      </c>
      <c r="BF31" s="141">
        <v>3257648.76</v>
      </c>
      <c r="BG31" s="141">
        <v>3205249.1499999994</v>
      </c>
      <c r="BH31" s="141">
        <v>3190550.9699999997</v>
      </c>
      <c r="BI31" s="141">
        <v>9653448.879999999</v>
      </c>
      <c r="BJ31" s="141">
        <v>3105265.39</v>
      </c>
      <c r="BK31" s="141">
        <v>3125319.96</v>
      </c>
      <c r="BL31" s="141">
        <v>3143157.17</v>
      </c>
      <c r="BM31" s="141">
        <v>9373742.5199999996</v>
      </c>
      <c r="BN31" s="141">
        <v>3163477.24</v>
      </c>
      <c r="BO31" s="141">
        <v>3090382.8</v>
      </c>
      <c r="BP31" s="141">
        <v>3370113.62</v>
      </c>
      <c r="BQ31" s="141">
        <v>9623973.6600000001</v>
      </c>
      <c r="BR31" s="78">
        <v>38550659.159999996</v>
      </c>
    </row>
    <row r="32" spans="1:70" x14ac:dyDescent="0.25">
      <c r="A32" s="139">
        <v>22</v>
      </c>
      <c r="B32" s="140" t="s">
        <v>89</v>
      </c>
      <c r="C32" s="76">
        <v>123063.58</v>
      </c>
      <c r="D32" s="76">
        <v>120701.24</v>
      </c>
      <c r="E32" s="76">
        <v>131138.49786536759</v>
      </c>
      <c r="F32" s="78">
        <v>374903.31786536763</v>
      </c>
      <c r="G32" s="76">
        <v>118065.3</v>
      </c>
      <c r="H32" s="76">
        <v>116785.28</v>
      </c>
      <c r="I32" s="76">
        <v>115783.93</v>
      </c>
      <c r="J32" s="78">
        <v>350634.51</v>
      </c>
      <c r="K32" s="76">
        <v>116317.04</v>
      </c>
      <c r="L32" s="76">
        <v>117518.47</v>
      </c>
      <c r="M32" s="76">
        <v>115391.89</v>
      </c>
      <c r="N32" s="78">
        <v>349227.4</v>
      </c>
      <c r="O32" s="76">
        <v>113626.66</v>
      </c>
      <c r="P32" s="76">
        <v>112291.36</v>
      </c>
      <c r="Q32" s="76">
        <v>124354.16</v>
      </c>
      <c r="R32" s="78">
        <v>350272.18000000005</v>
      </c>
      <c r="S32" s="167">
        <v>1425037.4078653678</v>
      </c>
      <c r="T32" s="76">
        <v>1195285.3999999999</v>
      </c>
      <c r="U32" s="76">
        <v>1182958.83</v>
      </c>
      <c r="V32" s="76">
        <v>1288465.2286123415</v>
      </c>
      <c r="W32" s="78">
        <v>3666709.4586123414</v>
      </c>
      <c r="X32" s="76">
        <v>1170742.42</v>
      </c>
      <c r="Y32" s="76">
        <v>1159924.28</v>
      </c>
      <c r="Z32" s="76">
        <v>1150589.52</v>
      </c>
      <c r="AA32" s="78">
        <v>3481256.22</v>
      </c>
      <c r="AB32" s="76">
        <v>1159736.6599999999</v>
      </c>
      <c r="AC32" s="76">
        <v>1165012.75</v>
      </c>
      <c r="AD32" s="76">
        <v>1167826.77</v>
      </c>
      <c r="AE32" s="78">
        <v>3492576.18</v>
      </c>
      <c r="AF32" s="76">
        <v>1150254.77</v>
      </c>
      <c r="AG32" s="76">
        <v>1136763.58</v>
      </c>
      <c r="AH32" s="76">
        <v>1254867.99</v>
      </c>
      <c r="AI32" s="78">
        <v>3541886.34</v>
      </c>
      <c r="AJ32" s="167">
        <v>14182428.198612342</v>
      </c>
      <c r="AK32" s="76">
        <v>170786.62</v>
      </c>
      <c r="AL32" s="76">
        <v>167724.88</v>
      </c>
      <c r="AM32" s="76">
        <v>180994.7435222911</v>
      </c>
      <c r="AN32" s="78">
        <v>519506.24352229107</v>
      </c>
      <c r="AO32" s="76">
        <v>165463.78</v>
      </c>
      <c r="AP32" s="76">
        <v>163070.82999999999</v>
      </c>
      <c r="AQ32" s="76">
        <v>160988.72</v>
      </c>
      <c r="AR32" s="78">
        <v>489523.32999999996</v>
      </c>
      <c r="AS32" s="76">
        <v>161599.13</v>
      </c>
      <c r="AT32" s="76">
        <v>162318.32999999999</v>
      </c>
      <c r="AU32" s="76">
        <v>161896.34</v>
      </c>
      <c r="AV32" s="78">
        <v>485813.79999999993</v>
      </c>
      <c r="AW32" s="76">
        <v>161186.31</v>
      </c>
      <c r="AX32" s="76">
        <v>157889.75</v>
      </c>
      <c r="AY32" s="76">
        <v>173671.09</v>
      </c>
      <c r="AZ32" s="78">
        <v>492747.15</v>
      </c>
      <c r="BA32" s="167">
        <v>1987590.5235222909</v>
      </c>
      <c r="BB32" s="141">
        <v>1489135.6</v>
      </c>
      <c r="BC32" s="141">
        <v>1471384.9500000002</v>
      </c>
      <c r="BD32" s="141">
        <v>1600598.4700000002</v>
      </c>
      <c r="BE32" s="141">
        <v>4561119.0200000005</v>
      </c>
      <c r="BF32" s="141">
        <v>1454271.5</v>
      </c>
      <c r="BG32" s="141">
        <v>1439780.3900000001</v>
      </c>
      <c r="BH32" s="141">
        <v>1427362.17</v>
      </c>
      <c r="BI32" s="141">
        <v>4321414.0600000005</v>
      </c>
      <c r="BJ32" s="141">
        <v>1437652.83</v>
      </c>
      <c r="BK32" s="141">
        <v>1444849.55</v>
      </c>
      <c r="BL32" s="141">
        <v>1445115</v>
      </c>
      <c r="BM32" s="141">
        <v>4327617.38</v>
      </c>
      <c r="BN32" s="141">
        <v>1425067.74</v>
      </c>
      <c r="BO32" s="141">
        <v>1406944.6900000002</v>
      </c>
      <c r="BP32" s="141">
        <v>1552893.24</v>
      </c>
      <c r="BQ32" s="141">
        <v>4384905.67</v>
      </c>
      <c r="BR32" s="78">
        <v>17595056.130000003</v>
      </c>
    </row>
    <row r="33" spans="1:70" x14ac:dyDescent="0.25">
      <c r="A33" s="139">
        <v>23</v>
      </c>
      <c r="B33" s="140" t="s">
        <v>90</v>
      </c>
      <c r="C33" s="76">
        <v>846346.59</v>
      </c>
      <c r="D33" s="76">
        <v>865484.01</v>
      </c>
      <c r="E33" s="76">
        <v>847692.93</v>
      </c>
      <c r="F33" s="78">
        <v>2559523.5300000003</v>
      </c>
      <c r="G33" s="76">
        <v>866770.03</v>
      </c>
      <c r="H33" s="76">
        <v>856518.1</v>
      </c>
      <c r="I33" s="76">
        <v>850876.5</v>
      </c>
      <c r="J33" s="78">
        <v>2574164.63</v>
      </c>
      <c r="K33" s="76">
        <v>963829.55809972179</v>
      </c>
      <c r="L33" s="76">
        <v>950038.63</v>
      </c>
      <c r="M33" s="76">
        <v>927035.58</v>
      </c>
      <c r="N33" s="78">
        <v>2840903.768099722</v>
      </c>
      <c r="O33" s="76">
        <v>960621.48</v>
      </c>
      <c r="P33" s="76">
        <v>859570.02</v>
      </c>
      <c r="Q33" s="76">
        <v>980615.04999999993</v>
      </c>
      <c r="R33" s="78">
        <v>2800806.55</v>
      </c>
      <c r="S33" s="167">
        <v>10775398.478099722</v>
      </c>
      <c r="T33" s="76">
        <v>19229.82</v>
      </c>
      <c r="U33" s="76">
        <v>19543.97</v>
      </c>
      <c r="V33" s="76">
        <v>19222.599999999999</v>
      </c>
      <c r="W33" s="78">
        <v>57996.39</v>
      </c>
      <c r="X33" s="76">
        <v>20168.740000000002</v>
      </c>
      <c r="Y33" s="76">
        <v>20318.419999999998</v>
      </c>
      <c r="Z33" s="76">
        <v>20471.13</v>
      </c>
      <c r="AA33" s="78">
        <v>60958.290000000008</v>
      </c>
      <c r="AB33" s="76">
        <v>24587.485869890861</v>
      </c>
      <c r="AC33" s="76">
        <v>23737.47</v>
      </c>
      <c r="AD33" s="76">
        <v>22925.56</v>
      </c>
      <c r="AE33" s="78">
        <v>71250.515869890864</v>
      </c>
      <c r="AF33" s="76">
        <v>24097.69</v>
      </c>
      <c r="AG33" s="76">
        <v>21939.13</v>
      </c>
      <c r="AH33" s="76">
        <v>25251.89</v>
      </c>
      <c r="AI33" s="78">
        <v>71288.709999999992</v>
      </c>
      <c r="AJ33" s="167">
        <v>261493.90586989085</v>
      </c>
      <c r="AK33" s="76">
        <v>256553.94</v>
      </c>
      <c r="AL33" s="76">
        <v>263240.32000000001</v>
      </c>
      <c r="AM33" s="76">
        <v>254402.81</v>
      </c>
      <c r="AN33" s="78">
        <v>774197.07000000007</v>
      </c>
      <c r="AO33" s="76">
        <v>260735.7</v>
      </c>
      <c r="AP33" s="76">
        <v>258576.06</v>
      </c>
      <c r="AQ33" s="76">
        <v>254805.36</v>
      </c>
      <c r="AR33" s="78">
        <v>774117.12</v>
      </c>
      <c r="AS33" s="76">
        <v>288220.01603038737</v>
      </c>
      <c r="AT33" s="76">
        <v>283501.04000000004</v>
      </c>
      <c r="AU33" s="76">
        <v>271417.45999999996</v>
      </c>
      <c r="AV33" s="78">
        <v>843138.51603038737</v>
      </c>
      <c r="AW33" s="76">
        <v>279587.95</v>
      </c>
      <c r="AX33" s="76">
        <v>251683.68</v>
      </c>
      <c r="AY33" s="76">
        <v>284224.04000000004</v>
      </c>
      <c r="AZ33" s="78">
        <v>815495.67</v>
      </c>
      <c r="BA33" s="167">
        <v>3206948.3760303874</v>
      </c>
      <c r="BB33" s="141">
        <v>1122130.3499999999</v>
      </c>
      <c r="BC33" s="141">
        <v>1148268.3</v>
      </c>
      <c r="BD33" s="141">
        <v>1121318.3400000001</v>
      </c>
      <c r="BE33" s="141">
        <v>3391716.99</v>
      </c>
      <c r="BF33" s="141">
        <v>1147674.47</v>
      </c>
      <c r="BG33" s="141">
        <v>1135412.58</v>
      </c>
      <c r="BH33" s="141">
        <v>1126152.99</v>
      </c>
      <c r="BI33" s="141">
        <v>3409240.04</v>
      </c>
      <c r="BJ33" s="141">
        <v>1276637.06</v>
      </c>
      <c r="BK33" s="141">
        <v>1257277.1400000001</v>
      </c>
      <c r="BL33" s="141">
        <v>1221378.6000000001</v>
      </c>
      <c r="BM33" s="141">
        <v>3755292.8000000003</v>
      </c>
      <c r="BN33" s="141">
        <v>1264307.1199999999</v>
      </c>
      <c r="BO33" s="141">
        <v>1133192.83</v>
      </c>
      <c r="BP33" s="141">
        <v>1290090.98</v>
      </c>
      <c r="BQ33" s="141">
        <v>3687590.93</v>
      </c>
      <c r="BR33" s="78">
        <v>14243840.760000002</v>
      </c>
    </row>
    <row r="34" spans="1:70" x14ac:dyDescent="0.25">
      <c r="A34" s="139">
        <v>24</v>
      </c>
      <c r="B34" s="140" t="s">
        <v>91</v>
      </c>
      <c r="C34" s="76">
        <v>501517.17</v>
      </c>
      <c r="D34" s="76">
        <v>508644.71</v>
      </c>
      <c r="E34" s="76">
        <v>497014.26</v>
      </c>
      <c r="F34" s="78">
        <v>1507176.1400000001</v>
      </c>
      <c r="G34" s="76">
        <v>507166.48</v>
      </c>
      <c r="H34" s="76">
        <v>503198.48</v>
      </c>
      <c r="I34" s="76">
        <v>492259.89</v>
      </c>
      <c r="J34" s="78">
        <v>1502624.85</v>
      </c>
      <c r="K34" s="76">
        <v>581957.97450826073</v>
      </c>
      <c r="L34" s="76">
        <v>567512.68999999994</v>
      </c>
      <c r="M34" s="76">
        <v>536825.30000000005</v>
      </c>
      <c r="N34" s="78">
        <v>1686295.9645082608</v>
      </c>
      <c r="O34" s="76">
        <v>573169.95000000007</v>
      </c>
      <c r="P34" s="76">
        <v>471824.66000000003</v>
      </c>
      <c r="Q34" s="76">
        <v>461453.35</v>
      </c>
      <c r="R34" s="78">
        <v>1506447.96</v>
      </c>
      <c r="S34" s="167">
        <v>6202544.9145082608</v>
      </c>
      <c r="T34" s="76">
        <v>1322383.5900000001</v>
      </c>
      <c r="U34" s="76">
        <v>1338578.04</v>
      </c>
      <c r="V34" s="76">
        <v>1308908.27</v>
      </c>
      <c r="W34" s="78">
        <v>3969869.9</v>
      </c>
      <c r="X34" s="76">
        <v>1341039.92</v>
      </c>
      <c r="Y34" s="76">
        <v>1331819.8500000001</v>
      </c>
      <c r="Z34" s="76">
        <v>1326548.1499999999</v>
      </c>
      <c r="AA34" s="78">
        <v>3999407.92</v>
      </c>
      <c r="AB34" s="76">
        <v>1570292.6920697279</v>
      </c>
      <c r="AC34" s="76">
        <v>1525109.3299999998</v>
      </c>
      <c r="AD34" s="76">
        <v>1461508.4200000002</v>
      </c>
      <c r="AE34" s="78">
        <v>4556910.4420697279</v>
      </c>
      <c r="AF34" s="76">
        <v>1570202.35</v>
      </c>
      <c r="AG34" s="76">
        <v>1282749.94</v>
      </c>
      <c r="AH34" s="76">
        <v>1273141.8</v>
      </c>
      <c r="AI34" s="78">
        <v>4126094.09</v>
      </c>
      <c r="AJ34" s="167">
        <v>16652282.352069728</v>
      </c>
      <c r="AK34" s="76">
        <v>1054500.48</v>
      </c>
      <c r="AL34" s="76">
        <v>1055395.74</v>
      </c>
      <c r="AM34" s="76">
        <v>1034237.67</v>
      </c>
      <c r="AN34" s="78">
        <v>3144133.8899999997</v>
      </c>
      <c r="AO34" s="76">
        <v>1059259.8800000001</v>
      </c>
      <c r="AP34" s="76">
        <v>1050560.1499999999</v>
      </c>
      <c r="AQ34" s="76">
        <v>1045283.41</v>
      </c>
      <c r="AR34" s="78">
        <v>3155103.4400000004</v>
      </c>
      <c r="AS34" s="76">
        <v>1243203.5934220112</v>
      </c>
      <c r="AT34" s="76">
        <v>1217148.33</v>
      </c>
      <c r="AU34" s="76">
        <v>1174005.3999999999</v>
      </c>
      <c r="AV34" s="78">
        <v>3634357.3234220115</v>
      </c>
      <c r="AW34" s="76">
        <v>1262592.8900000001</v>
      </c>
      <c r="AX34" s="76">
        <v>1046650.66</v>
      </c>
      <c r="AY34" s="76">
        <v>1055735.23</v>
      </c>
      <c r="AZ34" s="78">
        <v>3364978.7800000003</v>
      </c>
      <c r="BA34" s="167">
        <v>13298573.43342201</v>
      </c>
      <c r="BB34" s="141">
        <v>2878401.24</v>
      </c>
      <c r="BC34" s="141">
        <v>2902618.49</v>
      </c>
      <c r="BD34" s="141">
        <v>2840160.2</v>
      </c>
      <c r="BE34" s="141">
        <v>8621179.9299999997</v>
      </c>
      <c r="BF34" s="141">
        <v>2907466.2800000003</v>
      </c>
      <c r="BG34" s="141">
        <v>2885578.48</v>
      </c>
      <c r="BH34" s="141">
        <v>2864091.45</v>
      </c>
      <c r="BI34" s="141">
        <v>8657136.2100000009</v>
      </c>
      <c r="BJ34" s="141">
        <v>3395454.26</v>
      </c>
      <c r="BK34" s="141">
        <v>3309770.3499999996</v>
      </c>
      <c r="BL34" s="141">
        <v>3172339.12</v>
      </c>
      <c r="BM34" s="141">
        <v>9877563.7300000004</v>
      </c>
      <c r="BN34" s="141">
        <v>3405965.1900000004</v>
      </c>
      <c r="BO34" s="141">
        <v>2801225.2600000002</v>
      </c>
      <c r="BP34" s="141">
        <v>2790330.38</v>
      </c>
      <c r="BQ34" s="141">
        <v>8997520.8300000019</v>
      </c>
      <c r="BR34" s="78">
        <v>36153400.700000003</v>
      </c>
    </row>
    <row r="35" spans="1:70" x14ac:dyDescent="0.25">
      <c r="A35" s="139">
        <v>25</v>
      </c>
      <c r="B35" s="140" t="s">
        <v>92</v>
      </c>
      <c r="C35" s="76">
        <v>783025.15</v>
      </c>
      <c r="D35" s="76">
        <v>839075.09</v>
      </c>
      <c r="E35" s="76">
        <v>824978.91</v>
      </c>
      <c r="F35" s="78">
        <v>2447079.15</v>
      </c>
      <c r="G35" s="76">
        <v>850759.27</v>
      </c>
      <c r="H35" s="76">
        <v>845230</v>
      </c>
      <c r="I35" s="76">
        <v>843585.2</v>
      </c>
      <c r="J35" s="78">
        <v>2539574.4699999997</v>
      </c>
      <c r="K35" s="76">
        <v>855421.58</v>
      </c>
      <c r="L35" s="76">
        <v>854617.85</v>
      </c>
      <c r="M35" s="76">
        <v>863069.98</v>
      </c>
      <c r="N35" s="78">
        <v>2573109.41</v>
      </c>
      <c r="O35" s="76">
        <v>854470.48</v>
      </c>
      <c r="P35" s="76">
        <v>833573.58</v>
      </c>
      <c r="Q35" s="76">
        <v>884517.29</v>
      </c>
      <c r="R35" s="78">
        <v>2572561.35</v>
      </c>
      <c r="S35" s="167">
        <v>10132324.379999999</v>
      </c>
      <c r="T35" s="76">
        <v>671916.55</v>
      </c>
      <c r="U35" s="76">
        <v>730832.83</v>
      </c>
      <c r="V35" s="76">
        <v>714308.64</v>
      </c>
      <c r="W35" s="78">
        <v>2117058.02</v>
      </c>
      <c r="X35" s="76">
        <v>732202.63</v>
      </c>
      <c r="Y35" s="76">
        <v>730134.85</v>
      </c>
      <c r="Z35" s="76">
        <v>722902.33</v>
      </c>
      <c r="AA35" s="78">
        <v>2185239.81</v>
      </c>
      <c r="AB35" s="76">
        <v>728408.71</v>
      </c>
      <c r="AC35" s="76">
        <v>718071.77</v>
      </c>
      <c r="AD35" s="76">
        <v>717808.79</v>
      </c>
      <c r="AE35" s="78">
        <v>2164289.27</v>
      </c>
      <c r="AF35" s="76">
        <v>706434.58</v>
      </c>
      <c r="AG35" s="76">
        <v>685408.92</v>
      </c>
      <c r="AH35" s="76">
        <v>725220.34</v>
      </c>
      <c r="AI35" s="78">
        <v>2117063.84</v>
      </c>
      <c r="AJ35" s="167">
        <v>8583650.9399999995</v>
      </c>
      <c r="AK35" s="76">
        <v>475297.9</v>
      </c>
      <c r="AL35" s="76">
        <v>514150.77</v>
      </c>
      <c r="AM35" s="76">
        <v>500346.11</v>
      </c>
      <c r="AN35" s="78">
        <v>1489794.78</v>
      </c>
      <c r="AO35" s="76">
        <v>509532.79</v>
      </c>
      <c r="AP35" s="76">
        <v>502142.54</v>
      </c>
      <c r="AQ35" s="76">
        <v>495277.71</v>
      </c>
      <c r="AR35" s="78">
        <v>1506953.04</v>
      </c>
      <c r="AS35" s="76">
        <v>499382.33</v>
      </c>
      <c r="AT35" s="76">
        <v>495782.77</v>
      </c>
      <c r="AU35" s="76">
        <v>505177.15</v>
      </c>
      <c r="AV35" s="78">
        <v>1500342.25</v>
      </c>
      <c r="AW35" s="76">
        <v>498943.27</v>
      </c>
      <c r="AX35" s="76">
        <v>474755.72</v>
      </c>
      <c r="AY35" s="76">
        <v>499270.19</v>
      </c>
      <c r="AZ35" s="78">
        <v>1472969.18</v>
      </c>
      <c r="BA35" s="167">
        <v>5970059.25</v>
      </c>
      <c r="BB35" s="141">
        <v>1930239.6</v>
      </c>
      <c r="BC35" s="141">
        <v>2084058.69</v>
      </c>
      <c r="BD35" s="141">
        <v>2039633.6600000001</v>
      </c>
      <c r="BE35" s="141">
        <v>6053931.9500000002</v>
      </c>
      <c r="BF35" s="141">
        <v>2092494.69</v>
      </c>
      <c r="BG35" s="141">
        <v>2077507.3900000001</v>
      </c>
      <c r="BH35" s="141">
        <v>2061765.2399999998</v>
      </c>
      <c r="BI35" s="141">
        <v>6231767.3200000003</v>
      </c>
      <c r="BJ35" s="141">
        <v>2083212.62</v>
      </c>
      <c r="BK35" s="141">
        <v>2068472.3900000001</v>
      </c>
      <c r="BL35" s="141">
        <v>2086055.92</v>
      </c>
      <c r="BM35" s="141">
        <v>6237740.9299999997</v>
      </c>
      <c r="BN35" s="141">
        <v>2059848.33</v>
      </c>
      <c r="BO35" s="141">
        <v>1993738.22</v>
      </c>
      <c r="BP35" s="141">
        <v>2109007.8199999998</v>
      </c>
      <c r="BQ35" s="141">
        <v>6162594.3699999992</v>
      </c>
      <c r="BR35" s="78">
        <v>24686034.57</v>
      </c>
    </row>
    <row r="36" spans="1:70" x14ac:dyDescent="0.25">
      <c r="A36" s="139">
        <v>26</v>
      </c>
      <c r="B36" s="140" t="s">
        <v>93</v>
      </c>
      <c r="C36" s="76">
        <v>1570716.78</v>
      </c>
      <c r="D36" s="76">
        <v>2059086.96</v>
      </c>
      <c r="E36" s="76">
        <v>2112404.8219247544</v>
      </c>
      <c r="F36" s="78">
        <v>5742208.5619247546</v>
      </c>
      <c r="G36" s="76">
        <v>2048009.03</v>
      </c>
      <c r="H36" s="76">
        <v>2045490.37</v>
      </c>
      <c r="I36" s="76">
        <v>2030565.68</v>
      </c>
      <c r="J36" s="78">
        <v>6124065.0800000001</v>
      </c>
      <c r="K36" s="76">
        <v>1998269.7</v>
      </c>
      <c r="L36" s="76">
        <v>2005353.96</v>
      </c>
      <c r="M36" s="76">
        <v>2002841.85</v>
      </c>
      <c r="N36" s="78">
        <v>6006465.5099999998</v>
      </c>
      <c r="O36" s="76">
        <v>2151439.7000000002</v>
      </c>
      <c r="P36" s="76">
        <v>2068196.37</v>
      </c>
      <c r="Q36" s="76">
        <v>2037111.06</v>
      </c>
      <c r="R36" s="78">
        <v>6256747.1300000008</v>
      </c>
      <c r="S36" s="167">
        <v>24129486.281924754</v>
      </c>
      <c r="T36" s="76">
        <v>576654</v>
      </c>
      <c r="U36" s="76">
        <v>756606.91</v>
      </c>
      <c r="V36" s="76">
        <v>766924.04573064344</v>
      </c>
      <c r="W36" s="78">
        <v>2100184.9557306436</v>
      </c>
      <c r="X36" s="76">
        <v>742323.25</v>
      </c>
      <c r="Y36" s="76">
        <v>738795.37</v>
      </c>
      <c r="Z36" s="76">
        <v>729494.15</v>
      </c>
      <c r="AA36" s="78">
        <v>2210612.77</v>
      </c>
      <c r="AB36" s="76">
        <v>715176.22</v>
      </c>
      <c r="AC36" s="76">
        <v>717533.07</v>
      </c>
      <c r="AD36" s="76">
        <v>714435.38</v>
      </c>
      <c r="AE36" s="78">
        <v>2147144.67</v>
      </c>
      <c r="AF36" s="76">
        <v>765260.51</v>
      </c>
      <c r="AG36" s="76">
        <v>725640.78</v>
      </c>
      <c r="AH36" s="76">
        <v>704823.24</v>
      </c>
      <c r="AI36" s="78">
        <v>2195724.5300000003</v>
      </c>
      <c r="AJ36" s="167">
        <v>8653666.9257306438</v>
      </c>
      <c r="AK36" s="76">
        <v>309397.05</v>
      </c>
      <c r="AL36" s="76">
        <v>404027.51</v>
      </c>
      <c r="AM36" s="76">
        <v>410820.13234460197</v>
      </c>
      <c r="AN36" s="78">
        <v>1124244.692344602</v>
      </c>
      <c r="AO36" s="76">
        <v>397787.49</v>
      </c>
      <c r="AP36" s="76">
        <v>397588.17</v>
      </c>
      <c r="AQ36" s="76">
        <v>392469.59</v>
      </c>
      <c r="AR36" s="78">
        <v>1187845.25</v>
      </c>
      <c r="AS36" s="76">
        <v>382131.26</v>
      </c>
      <c r="AT36" s="76">
        <v>382204.99</v>
      </c>
      <c r="AU36" s="76">
        <v>384474.1</v>
      </c>
      <c r="AV36" s="78">
        <v>1148810.3500000001</v>
      </c>
      <c r="AW36" s="76">
        <v>411249.75</v>
      </c>
      <c r="AX36" s="76">
        <v>389851.71</v>
      </c>
      <c r="AY36" s="76">
        <v>363081.77</v>
      </c>
      <c r="AZ36" s="78">
        <v>1164183.23</v>
      </c>
      <c r="BA36" s="167">
        <v>4625083.5223446023</v>
      </c>
      <c r="BB36" s="141">
        <v>2456767.83</v>
      </c>
      <c r="BC36" s="141">
        <v>3219721.38</v>
      </c>
      <c r="BD36" s="141">
        <v>3290149</v>
      </c>
      <c r="BE36" s="141">
        <v>8966638.2100000009</v>
      </c>
      <c r="BF36" s="141">
        <v>3188119.7700000005</v>
      </c>
      <c r="BG36" s="141">
        <v>3181873.91</v>
      </c>
      <c r="BH36" s="141">
        <v>3152529.42</v>
      </c>
      <c r="BI36" s="141">
        <v>9522523.1000000015</v>
      </c>
      <c r="BJ36" s="141">
        <v>3095577.1799999997</v>
      </c>
      <c r="BK36" s="141">
        <v>3105092.0199999996</v>
      </c>
      <c r="BL36" s="141">
        <v>3101751.33</v>
      </c>
      <c r="BM36" s="141">
        <v>9302420.5299999993</v>
      </c>
      <c r="BN36" s="141">
        <v>3327949.96</v>
      </c>
      <c r="BO36" s="141">
        <v>3183688.8600000003</v>
      </c>
      <c r="BP36" s="141">
        <v>3105016.07</v>
      </c>
      <c r="BQ36" s="141">
        <v>9616654.8900000006</v>
      </c>
      <c r="BR36" s="78">
        <v>37408236.730000004</v>
      </c>
    </row>
    <row r="37" spans="1:70" x14ac:dyDescent="0.25">
      <c r="A37" s="139">
        <v>27</v>
      </c>
      <c r="B37" s="140" t="s">
        <v>94</v>
      </c>
      <c r="C37" s="76">
        <v>8136437.7400000002</v>
      </c>
      <c r="D37" s="76">
        <v>8914660.2899999991</v>
      </c>
      <c r="E37" s="76">
        <v>8725675.7300000004</v>
      </c>
      <c r="F37" s="78">
        <v>25776773.760000002</v>
      </c>
      <c r="G37" s="76">
        <v>8936525.3200000003</v>
      </c>
      <c r="H37" s="76">
        <v>8861124.1699999999</v>
      </c>
      <c r="I37" s="76">
        <v>8796297.8599999994</v>
      </c>
      <c r="J37" s="78">
        <v>26593947.350000001</v>
      </c>
      <c r="K37" s="76">
        <v>8705772.1999999993</v>
      </c>
      <c r="L37" s="76">
        <v>8634461.3800000008</v>
      </c>
      <c r="M37" s="76">
        <v>8606210.4600000009</v>
      </c>
      <c r="N37" s="78">
        <v>25946444.039999999</v>
      </c>
      <c r="O37" s="76">
        <v>10706033.039999999</v>
      </c>
      <c r="P37" s="76">
        <v>9927188.5800000001</v>
      </c>
      <c r="Q37" s="76">
        <v>9885262.8599999994</v>
      </c>
      <c r="R37" s="78">
        <v>30518484.479999997</v>
      </c>
      <c r="S37" s="167">
        <v>108835649.63</v>
      </c>
      <c r="T37" s="76">
        <v>236075.36</v>
      </c>
      <c r="U37" s="76">
        <v>261922.21</v>
      </c>
      <c r="V37" s="76">
        <v>256657.44</v>
      </c>
      <c r="W37" s="78">
        <v>754655.01</v>
      </c>
      <c r="X37" s="76">
        <v>261115.35</v>
      </c>
      <c r="Y37" s="76">
        <v>258736.56</v>
      </c>
      <c r="Z37" s="76">
        <v>254503.48</v>
      </c>
      <c r="AA37" s="78">
        <v>774355.39</v>
      </c>
      <c r="AB37" s="76">
        <v>252750.42</v>
      </c>
      <c r="AC37" s="76">
        <v>249057.88</v>
      </c>
      <c r="AD37" s="76">
        <v>248979.54</v>
      </c>
      <c r="AE37" s="78">
        <v>750787.84000000008</v>
      </c>
      <c r="AF37" s="76">
        <v>310257.87</v>
      </c>
      <c r="AG37" s="76">
        <v>289421.24</v>
      </c>
      <c r="AH37" s="76">
        <v>289136.70999999996</v>
      </c>
      <c r="AI37" s="78">
        <v>888815.82</v>
      </c>
      <c r="AJ37" s="167">
        <v>3168614.06</v>
      </c>
      <c r="AK37" s="76">
        <v>840704.54</v>
      </c>
      <c r="AL37" s="76">
        <v>922931.16</v>
      </c>
      <c r="AM37" s="76">
        <v>896946.64</v>
      </c>
      <c r="AN37" s="78">
        <v>2660582.3400000003</v>
      </c>
      <c r="AO37" s="76">
        <v>912343.26</v>
      </c>
      <c r="AP37" s="76">
        <v>902304.98</v>
      </c>
      <c r="AQ37" s="76">
        <v>888193.16</v>
      </c>
      <c r="AR37" s="78">
        <v>2702841.4</v>
      </c>
      <c r="AS37" s="76">
        <v>878333.22</v>
      </c>
      <c r="AT37" s="76">
        <v>871361.4</v>
      </c>
      <c r="AU37" s="76">
        <v>877584.49</v>
      </c>
      <c r="AV37" s="78">
        <v>2627279.1100000003</v>
      </c>
      <c r="AW37" s="76">
        <v>1106415.43</v>
      </c>
      <c r="AX37" s="76">
        <v>1094436.6200000001</v>
      </c>
      <c r="AY37" s="76">
        <v>1103940.02</v>
      </c>
      <c r="AZ37" s="78">
        <v>3304792.07</v>
      </c>
      <c r="BA37" s="167">
        <v>11295494.92</v>
      </c>
      <c r="BB37" s="141">
        <v>9213217.6400000006</v>
      </c>
      <c r="BC37" s="141">
        <v>10099513.66</v>
      </c>
      <c r="BD37" s="141">
        <v>9879279.8100000005</v>
      </c>
      <c r="BE37" s="141">
        <v>29192011.109999999</v>
      </c>
      <c r="BF37" s="141">
        <v>10109983.93</v>
      </c>
      <c r="BG37" s="141">
        <v>10022165.710000001</v>
      </c>
      <c r="BH37" s="141">
        <v>9938994.5</v>
      </c>
      <c r="BI37" s="141">
        <v>30071144.140000001</v>
      </c>
      <c r="BJ37" s="141">
        <v>9836855.8399999999</v>
      </c>
      <c r="BK37" s="141">
        <v>9754880.660000002</v>
      </c>
      <c r="BL37" s="141">
        <v>9732774.4900000002</v>
      </c>
      <c r="BM37" s="141">
        <v>29324510.990000002</v>
      </c>
      <c r="BN37" s="141">
        <v>12122706.339999998</v>
      </c>
      <c r="BO37" s="141">
        <v>11311046.440000001</v>
      </c>
      <c r="BP37" s="141">
        <v>11278339.59</v>
      </c>
      <c r="BQ37" s="141">
        <v>34712092.370000005</v>
      </c>
      <c r="BR37" s="78">
        <v>123299758.61</v>
      </c>
    </row>
    <row r="38" spans="1:70" hidden="1" x14ac:dyDescent="0.25">
      <c r="A38" s="139">
        <v>28</v>
      </c>
      <c r="B38" s="140" t="s">
        <v>95</v>
      </c>
      <c r="C38" s="76"/>
      <c r="D38" s="76"/>
      <c r="E38" s="76">
        <v>0</v>
      </c>
      <c r="F38" s="78">
        <v>0</v>
      </c>
      <c r="G38" s="76"/>
      <c r="H38" s="76"/>
      <c r="I38" s="76"/>
      <c r="J38" s="78">
        <v>0</v>
      </c>
      <c r="K38" s="76"/>
      <c r="L38" s="76"/>
      <c r="M38" s="76"/>
      <c r="N38" s="78">
        <v>0</v>
      </c>
      <c r="O38" s="76"/>
      <c r="P38" s="76"/>
      <c r="Q38" s="76"/>
      <c r="R38" s="78">
        <v>0</v>
      </c>
      <c r="S38" s="167">
        <v>0</v>
      </c>
      <c r="T38" s="76"/>
      <c r="U38" s="76"/>
      <c r="V38" s="76">
        <v>0</v>
      </c>
      <c r="W38" s="78">
        <v>0</v>
      </c>
      <c r="X38" s="76"/>
      <c r="Y38" s="76"/>
      <c r="Z38" s="76"/>
      <c r="AA38" s="78">
        <v>0</v>
      </c>
      <c r="AB38" s="76"/>
      <c r="AC38" s="76"/>
      <c r="AD38" s="76"/>
      <c r="AE38" s="78">
        <v>0</v>
      </c>
      <c r="AF38" s="76"/>
      <c r="AG38" s="76"/>
      <c r="AH38" s="76"/>
      <c r="AI38" s="78">
        <v>0</v>
      </c>
      <c r="AJ38" s="167">
        <v>0</v>
      </c>
      <c r="AK38" s="76"/>
      <c r="AL38" s="76"/>
      <c r="AM38" s="76">
        <v>0</v>
      </c>
      <c r="AN38" s="78">
        <v>0</v>
      </c>
      <c r="AO38" s="76"/>
      <c r="AP38" s="76"/>
      <c r="AQ38" s="76"/>
      <c r="AR38" s="78">
        <v>0</v>
      </c>
      <c r="AS38" s="76"/>
      <c r="AT38" s="76"/>
      <c r="AU38" s="76"/>
      <c r="AV38" s="78">
        <v>0</v>
      </c>
      <c r="AW38" s="76"/>
      <c r="AX38" s="76"/>
      <c r="AY38" s="76"/>
      <c r="AZ38" s="78">
        <v>0</v>
      </c>
      <c r="BA38" s="167">
        <v>0</v>
      </c>
      <c r="BB38" s="141">
        <v>0</v>
      </c>
      <c r="BC38" s="141">
        <v>0</v>
      </c>
      <c r="BD38" s="141">
        <v>0</v>
      </c>
      <c r="BE38" s="141">
        <v>0</v>
      </c>
      <c r="BF38" s="141">
        <v>0</v>
      </c>
      <c r="BG38" s="141">
        <v>0</v>
      </c>
      <c r="BH38" s="141">
        <v>0</v>
      </c>
      <c r="BI38" s="141">
        <v>0</v>
      </c>
      <c r="BJ38" s="141">
        <v>0</v>
      </c>
      <c r="BK38" s="141">
        <v>0</v>
      </c>
      <c r="BL38" s="141">
        <v>0</v>
      </c>
      <c r="BM38" s="141">
        <v>0</v>
      </c>
      <c r="BN38" s="141">
        <v>0</v>
      </c>
      <c r="BO38" s="141">
        <v>0</v>
      </c>
      <c r="BP38" s="141">
        <v>0</v>
      </c>
      <c r="BQ38" s="141">
        <v>0</v>
      </c>
      <c r="BR38" s="78">
        <v>0</v>
      </c>
    </row>
    <row r="39" spans="1:70" x14ac:dyDescent="0.25">
      <c r="A39" s="139">
        <v>29</v>
      </c>
      <c r="B39" s="140" t="s">
        <v>96</v>
      </c>
      <c r="C39" s="76">
        <v>1248324.32</v>
      </c>
      <c r="D39" s="76">
        <v>1274372.0900000001</v>
      </c>
      <c r="E39" s="76">
        <v>1356104.2372415676</v>
      </c>
      <c r="F39" s="78">
        <v>3878800.6472415677</v>
      </c>
      <c r="G39" s="76">
        <v>1343845.86</v>
      </c>
      <c r="H39" s="76">
        <v>1384246.85</v>
      </c>
      <c r="I39" s="76">
        <v>1387245.48</v>
      </c>
      <c r="J39" s="78">
        <v>4115338.19</v>
      </c>
      <c r="K39" s="76">
        <v>1406984</v>
      </c>
      <c r="L39" s="76">
        <v>1435688.49</v>
      </c>
      <c r="M39" s="76">
        <v>1443957.7</v>
      </c>
      <c r="N39" s="78">
        <v>4286630.1900000004</v>
      </c>
      <c r="O39" s="76">
        <v>1436468.6</v>
      </c>
      <c r="P39" s="76">
        <v>1374436.67</v>
      </c>
      <c r="Q39" s="76">
        <v>1507185.48</v>
      </c>
      <c r="R39" s="78">
        <v>4318090.75</v>
      </c>
      <c r="S39" s="167">
        <v>16598859.777241569</v>
      </c>
      <c r="T39" s="76">
        <v>207086.72</v>
      </c>
      <c r="U39" s="76">
        <v>211920.72</v>
      </c>
      <c r="V39" s="76">
        <v>220638.988848379</v>
      </c>
      <c r="W39" s="78">
        <v>639646.42884837906</v>
      </c>
      <c r="X39" s="76">
        <v>190756.27</v>
      </c>
      <c r="Y39" s="76">
        <v>170897.6</v>
      </c>
      <c r="Z39" s="76">
        <v>169746.34</v>
      </c>
      <c r="AA39" s="78">
        <v>531400.21</v>
      </c>
      <c r="AB39" s="76">
        <v>171682.7</v>
      </c>
      <c r="AC39" s="76">
        <v>172263.26</v>
      </c>
      <c r="AD39" s="76">
        <v>173615.82</v>
      </c>
      <c r="AE39" s="78">
        <v>517561.78</v>
      </c>
      <c r="AF39" s="76">
        <v>173375.26</v>
      </c>
      <c r="AG39" s="76">
        <v>165137.37</v>
      </c>
      <c r="AH39" s="76">
        <v>180084.62</v>
      </c>
      <c r="AI39" s="78">
        <v>518597.25</v>
      </c>
      <c r="AJ39" s="167">
        <v>2207205.668848379</v>
      </c>
      <c r="AK39" s="76">
        <v>690443.84</v>
      </c>
      <c r="AL39" s="76">
        <v>701497.93</v>
      </c>
      <c r="AM39" s="76">
        <v>714950.36391005351</v>
      </c>
      <c r="AN39" s="78">
        <v>2106892.1339100534</v>
      </c>
      <c r="AO39" s="76">
        <v>626193.68000000005</v>
      </c>
      <c r="AP39" s="76">
        <v>570764.79</v>
      </c>
      <c r="AQ39" s="76">
        <v>565191.57999999996</v>
      </c>
      <c r="AR39" s="78">
        <v>1762150.0500000003</v>
      </c>
      <c r="AS39" s="76">
        <v>574670.11</v>
      </c>
      <c r="AT39" s="76">
        <v>578485.19999999995</v>
      </c>
      <c r="AU39" s="76">
        <v>580505.09</v>
      </c>
      <c r="AV39" s="78">
        <v>1733660.4</v>
      </c>
      <c r="AW39" s="76">
        <v>574199.47</v>
      </c>
      <c r="AX39" s="76">
        <v>549914.41</v>
      </c>
      <c r="AY39" s="76">
        <v>601390.54</v>
      </c>
      <c r="AZ39" s="78">
        <v>1725504.42</v>
      </c>
      <c r="BA39" s="167">
        <v>7328207.0039100535</v>
      </c>
      <c r="BB39" s="141">
        <v>2145854.88</v>
      </c>
      <c r="BC39" s="141">
        <v>2187790.7400000002</v>
      </c>
      <c r="BD39" s="141">
        <v>2291693.59</v>
      </c>
      <c r="BE39" s="141">
        <v>6625339.21</v>
      </c>
      <c r="BF39" s="141">
        <v>2160795.81</v>
      </c>
      <c r="BG39" s="141">
        <v>2125909.2400000002</v>
      </c>
      <c r="BH39" s="141">
        <v>2122183.4</v>
      </c>
      <c r="BI39" s="141">
        <v>6408888.4500000011</v>
      </c>
      <c r="BJ39" s="141">
        <v>2153336.81</v>
      </c>
      <c r="BK39" s="141">
        <v>2186436.9500000002</v>
      </c>
      <c r="BL39" s="141">
        <v>2198078.61</v>
      </c>
      <c r="BM39" s="141">
        <v>6537852.3699999992</v>
      </c>
      <c r="BN39" s="141">
        <v>2184043.33</v>
      </c>
      <c r="BO39" s="141">
        <v>2089488.4500000002</v>
      </c>
      <c r="BP39" s="141">
        <v>2288660.64</v>
      </c>
      <c r="BQ39" s="141">
        <v>6562192.4199999999</v>
      </c>
      <c r="BR39" s="78">
        <v>26134272.450000003</v>
      </c>
    </row>
    <row r="40" spans="1:70" x14ac:dyDescent="0.25">
      <c r="A40" s="139">
        <v>30</v>
      </c>
      <c r="B40" s="140" t="s">
        <v>97</v>
      </c>
      <c r="C40" s="76">
        <v>26662.18</v>
      </c>
      <c r="D40" s="76">
        <v>29249.48</v>
      </c>
      <c r="E40" s="76">
        <v>31654.426409328509</v>
      </c>
      <c r="F40" s="78">
        <v>87566.086409328505</v>
      </c>
      <c r="G40" s="76">
        <v>29724.53</v>
      </c>
      <c r="H40" s="76">
        <v>30666.400000000001</v>
      </c>
      <c r="I40" s="76">
        <v>29976.32</v>
      </c>
      <c r="J40" s="78">
        <v>90367.25</v>
      </c>
      <c r="K40" s="76">
        <v>28435.89</v>
      </c>
      <c r="L40" s="76">
        <v>28993.1</v>
      </c>
      <c r="M40" s="76">
        <v>28788.26</v>
      </c>
      <c r="N40" s="78">
        <v>86217.25</v>
      </c>
      <c r="O40" s="76">
        <v>28162.2</v>
      </c>
      <c r="P40" s="76">
        <v>26746.29</v>
      </c>
      <c r="Q40" s="76">
        <v>30190.13</v>
      </c>
      <c r="R40" s="78">
        <v>85098.62000000001</v>
      </c>
      <c r="S40" s="167">
        <v>349249.2064093285</v>
      </c>
      <c r="T40" s="76">
        <v>1162571.6599999999</v>
      </c>
      <c r="U40" s="76">
        <v>1299070.8700000001</v>
      </c>
      <c r="V40" s="76">
        <v>1377863.3242702051</v>
      </c>
      <c r="W40" s="78">
        <v>3839505.8542702054</v>
      </c>
      <c r="X40" s="76">
        <v>1300801.8799999999</v>
      </c>
      <c r="Y40" s="76">
        <v>1288270</v>
      </c>
      <c r="Z40" s="76">
        <v>1288141.44</v>
      </c>
      <c r="AA40" s="78">
        <v>3877213.32</v>
      </c>
      <c r="AB40" s="76">
        <v>1234010.3799999999</v>
      </c>
      <c r="AC40" s="76">
        <v>1244806.54</v>
      </c>
      <c r="AD40" s="76">
        <v>1241154.31</v>
      </c>
      <c r="AE40" s="78">
        <v>3719971.23</v>
      </c>
      <c r="AF40" s="76">
        <v>1221166.6499999999</v>
      </c>
      <c r="AG40" s="76">
        <v>1157291.3</v>
      </c>
      <c r="AH40" s="76">
        <v>1248138.21</v>
      </c>
      <c r="AI40" s="78">
        <v>3626596.16</v>
      </c>
      <c r="AJ40" s="167">
        <v>15063286.564270206</v>
      </c>
      <c r="AK40" s="76">
        <v>65900.86</v>
      </c>
      <c r="AL40" s="76">
        <v>72561.23</v>
      </c>
      <c r="AM40" s="76">
        <v>75851.159320466424</v>
      </c>
      <c r="AN40" s="78">
        <v>214313.24932046642</v>
      </c>
      <c r="AO40" s="76">
        <v>70772.67</v>
      </c>
      <c r="AP40" s="76">
        <v>70335.77</v>
      </c>
      <c r="AQ40" s="76">
        <v>70038.14</v>
      </c>
      <c r="AR40" s="78">
        <v>211146.58000000002</v>
      </c>
      <c r="AS40" s="76">
        <v>66260.990000000005</v>
      </c>
      <c r="AT40" s="76">
        <v>66386.070000000007</v>
      </c>
      <c r="AU40" s="76">
        <v>66810.5</v>
      </c>
      <c r="AV40" s="78">
        <v>199457.56</v>
      </c>
      <c r="AW40" s="76">
        <v>65443.59</v>
      </c>
      <c r="AX40" s="76">
        <v>62493.73</v>
      </c>
      <c r="AY40" s="76">
        <v>65971.02</v>
      </c>
      <c r="AZ40" s="78">
        <v>193908.34000000003</v>
      </c>
      <c r="BA40" s="167">
        <v>818825.72932046652</v>
      </c>
      <c r="BB40" s="141">
        <v>1255134.7</v>
      </c>
      <c r="BC40" s="141">
        <v>1400881.58</v>
      </c>
      <c r="BD40" s="141">
        <v>1485368.9100000001</v>
      </c>
      <c r="BE40" s="141">
        <v>4141385.1900000004</v>
      </c>
      <c r="BF40" s="141">
        <v>1401299.0799999998</v>
      </c>
      <c r="BG40" s="141">
        <v>1389272.17</v>
      </c>
      <c r="BH40" s="141">
        <v>1388155.9</v>
      </c>
      <c r="BI40" s="141">
        <v>4178727.15</v>
      </c>
      <c r="BJ40" s="141">
        <v>1328707.2599999998</v>
      </c>
      <c r="BK40" s="141">
        <v>1340185.7100000002</v>
      </c>
      <c r="BL40" s="141">
        <v>1336753.07</v>
      </c>
      <c r="BM40" s="141">
        <v>4005646.04</v>
      </c>
      <c r="BN40" s="141">
        <v>1314772.44</v>
      </c>
      <c r="BO40" s="141">
        <v>1246531.32</v>
      </c>
      <c r="BP40" s="141">
        <v>1344299.3599999999</v>
      </c>
      <c r="BQ40" s="141">
        <v>3905603.1199999996</v>
      </c>
      <c r="BR40" s="78">
        <v>16231361.5</v>
      </c>
    </row>
    <row r="41" spans="1:70" x14ac:dyDescent="0.25">
      <c r="A41" s="139">
        <v>31</v>
      </c>
      <c r="B41" s="140" t="s">
        <v>98</v>
      </c>
      <c r="C41" s="76">
        <v>41361.83</v>
      </c>
      <c r="D41" s="76">
        <v>41419.199999999997</v>
      </c>
      <c r="E41" s="76">
        <v>45446.350480890629</v>
      </c>
      <c r="F41" s="78">
        <v>128227.38048089063</v>
      </c>
      <c r="G41" s="76">
        <v>41868.800000000003</v>
      </c>
      <c r="H41" s="76">
        <v>41441.19</v>
      </c>
      <c r="I41" s="76">
        <v>41045.22</v>
      </c>
      <c r="J41" s="78">
        <v>124355.21</v>
      </c>
      <c r="K41" s="76">
        <v>41064.97</v>
      </c>
      <c r="L41" s="76">
        <v>41440.44</v>
      </c>
      <c r="M41" s="76">
        <v>41396.86</v>
      </c>
      <c r="N41" s="78">
        <v>123902.27</v>
      </c>
      <c r="O41" s="76">
        <v>40687.65</v>
      </c>
      <c r="P41" s="76">
        <v>39816.300000000003</v>
      </c>
      <c r="Q41" s="76">
        <v>41791.01</v>
      </c>
      <c r="R41" s="78">
        <v>122294.96000000002</v>
      </c>
      <c r="S41" s="167">
        <v>498779.82048089069</v>
      </c>
      <c r="T41" s="76">
        <v>1382513.81</v>
      </c>
      <c r="U41" s="76">
        <v>1390779.02</v>
      </c>
      <c r="V41" s="76">
        <v>1495787.8682256399</v>
      </c>
      <c r="W41" s="78">
        <v>4269080.6982256398</v>
      </c>
      <c r="X41" s="76">
        <v>1383817.56</v>
      </c>
      <c r="Y41" s="76">
        <v>1372258.64</v>
      </c>
      <c r="Z41" s="76">
        <v>1367890.44</v>
      </c>
      <c r="AA41" s="78">
        <v>4123966.64</v>
      </c>
      <c r="AB41" s="76">
        <v>1382879.09</v>
      </c>
      <c r="AC41" s="76">
        <v>1393787.48</v>
      </c>
      <c r="AD41" s="76">
        <v>1396817.32</v>
      </c>
      <c r="AE41" s="78">
        <v>4173483.8900000006</v>
      </c>
      <c r="AF41" s="76">
        <v>1371755.01</v>
      </c>
      <c r="AG41" s="76">
        <v>1330580.53</v>
      </c>
      <c r="AH41" s="76">
        <v>1468755.62</v>
      </c>
      <c r="AI41" s="78">
        <v>4171091.16</v>
      </c>
      <c r="AJ41" s="167">
        <v>16737622.388225641</v>
      </c>
      <c r="AK41" s="76">
        <v>446407.73</v>
      </c>
      <c r="AL41" s="76">
        <v>447845.08</v>
      </c>
      <c r="AM41" s="76">
        <v>479041.66129346949</v>
      </c>
      <c r="AN41" s="78">
        <v>1373294.4712934694</v>
      </c>
      <c r="AO41" s="76">
        <v>439729.77</v>
      </c>
      <c r="AP41" s="76">
        <v>433209.91</v>
      </c>
      <c r="AQ41" s="76">
        <v>429379.79</v>
      </c>
      <c r="AR41" s="78">
        <v>1302319.47</v>
      </c>
      <c r="AS41" s="76">
        <v>434299.72000000003</v>
      </c>
      <c r="AT41" s="76">
        <v>436534.93</v>
      </c>
      <c r="AU41" s="76">
        <v>434013.44</v>
      </c>
      <c r="AV41" s="78">
        <v>1304848.0900000001</v>
      </c>
      <c r="AW41" s="76">
        <v>425821</v>
      </c>
      <c r="AX41" s="76">
        <v>415016.41</v>
      </c>
      <c r="AY41" s="76">
        <v>462269.3</v>
      </c>
      <c r="AZ41" s="78">
        <v>1303106.71</v>
      </c>
      <c r="BA41" s="167">
        <v>5283568.7412934694</v>
      </c>
      <c r="BB41" s="141">
        <v>1870283.37</v>
      </c>
      <c r="BC41" s="141">
        <v>1880043.3</v>
      </c>
      <c r="BD41" s="141">
        <v>2020275.88</v>
      </c>
      <c r="BE41" s="141">
        <v>5770602.5499999998</v>
      </c>
      <c r="BF41" s="141">
        <v>1865416.1300000001</v>
      </c>
      <c r="BG41" s="141">
        <v>1846909.7399999998</v>
      </c>
      <c r="BH41" s="141">
        <v>1838315.45</v>
      </c>
      <c r="BI41" s="141">
        <v>5550641.3200000003</v>
      </c>
      <c r="BJ41" s="141">
        <v>1858243.78</v>
      </c>
      <c r="BK41" s="141">
        <v>1871762.8499999999</v>
      </c>
      <c r="BL41" s="141">
        <v>1872227.62</v>
      </c>
      <c r="BM41" s="141">
        <v>5602234.25</v>
      </c>
      <c r="BN41" s="141">
        <v>1838263.66</v>
      </c>
      <c r="BO41" s="141">
        <v>1785413.24</v>
      </c>
      <c r="BP41" s="141">
        <v>1972815.9300000002</v>
      </c>
      <c r="BQ41" s="141">
        <v>5596492.8300000001</v>
      </c>
      <c r="BR41" s="78">
        <v>22519970.950000003</v>
      </c>
    </row>
    <row r="42" spans="1:70" x14ac:dyDescent="0.25">
      <c r="A42" s="139">
        <v>32</v>
      </c>
      <c r="B42" s="140" t="s">
        <v>99</v>
      </c>
      <c r="C42" s="76">
        <v>1868140.27</v>
      </c>
      <c r="D42" s="76">
        <v>1839669.67</v>
      </c>
      <c r="E42" s="76">
        <v>1803175.26</v>
      </c>
      <c r="F42" s="78">
        <v>5510985.2000000002</v>
      </c>
      <c r="G42" s="76">
        <v>1843502.21</v>
      </c>
      <c r="H42" s="76">
        <v>1831238.13</v>
      </c>
      <c r="I42" s="76">
        <v>1818717.61</v>
      </c>
      <c r="J42" s="78">
        <v>5493457.9500000002</v>
      </c>
      <c r="K42" s="76">
        <v>1749504.11</v>
      </c>
      <c r="L42" s="76">
        <v>1760174.82</v>
      </c>
      <c r="M42" s="76">
        <v>1756199.74</v>
      </c>
      <c r="N42" s="78">
        <v>5265878.67</v>
      </c>
      <c r="O42" s="76">
        <v>1729225.8</v>
      </c>
      <c r="P42" s="76">
        <v>1707168.68</v>
      </c>
      <c r="Q42" s="76">
        <v>1885385.48</v>
      </c>
      <c r="R42" s="78">
        <v>5321779.96</v>
      </c>
      <c r="S42" s="167">
        <v>21592101.780000001</v>
      </c>
      <c r="T42" s="76">
        <v>156231.99</v>
      </c>
      <c r="U42" s="76">
        <v>153129.54999999999</v>
      </c>
      <c r="V42" s="76">
        <v>149381.60999999999</v>
      </c>
      <c r="W42" s="78">
        <v>458743.14999999997</v>
      </c>
      <c r="X42" s="76">
        <v>152330.94</v>
      </c>
      <c r="Y42" s="76">
        <v>150292.34</v>
      </c>
      <c r="Z42" s="76">
        <v>150066.85999999999</v>
      </c>
      <c r="AA42" s="78">
        <v>452690.14</v>
      </c>
      <c r="AB42" s="76">
        <v>144402.22</v>
      </c>
      <c r="AC42" s="76">
        <v>144202.65</v>
      </c>
      <c r="AD42" s="76">
        <v>143401.03</v>
      </c>
      <c r="AE42" s="78">
        <v>432005.9</v>
      </c>
      <c r="AF42" s="76">
        <v>140218.5</v>
      </c>
      <c r="AG42" s="76">
        <v>138887.62</v>
      </c>
      <c r="AH42" s="76">
        <v>153050.51999999999</v>
      </c>
      <c r="AI42" s="78">
        <v>432156.64</v>
      </c>
      <c r="AJ42" s="167">
        <v>1775595.83</v>
      </c>
      <c r="AK42" s="76">
        <v>428191.38</v>
      </c>
      <c r="AL42" s="76">
        <v>418145.2</v>
      </c>
      <c r="AM42" s="76">
        <v>409708.68</v>
      </c>
      <c r="AN42" s="78">
        <v>1256045.26</v>
      </c>
      <c r="AO42" s="76">
        <v>421250.36</v>
      </c>
      <c r="AP42" s="76">
        <v>418701.78</v>
      </c>
      <c r="AQ42" s="76">
        <v>418374.61</v>
      </c>
      <c r="AR42" s="78">
        <v>1258326.75</v>
      </c>
      <c r="AS42" s="76">
        <v>405546.53</v>
      </c>
      <c r="AT42" s="76">
        <v>407377.6</v>
      </c>
      <c r="AU42" s="76">
        <v>406748.7</v>
      </c>
      <c r="AV42" s="78">
        <v>1219672.83</v>
      </c>
      <c r="AW42" s="76">
        <v>399897.46</v>
      </c>
      <c r="AX42" s="76">
        <v>395295.52</v>
      </c>
      <c r="AY42" s="76">
        <v>442817.22</v>
      </c>
      <c r="AZ42" s="78">
        <v>1238010.2</v>
      </c>
      <c r="BA42" s="167">
        <v>4972055.04</v>
      </c>
      <c r="BB42" s="141">
        <v>2452563.64</v>
      </c>
      <c r="BC42" s="141">
        <v>2410944.42</v>
      </c>
      <c r="BD42" s="141">
        <v>2362265.5500000003</v>
      </c>
      <c r="BE42" s="141">
        <v>7225773.6100000013</v>
      </c>
      <c r="BF42" s="141">
        <v>2417083.5099999998</v>
      </c>
      <c r="BG42" s="141">
        <v>2400232.25</v>
      </c>
      <c r="BH42" s="141">
        <v>2387159.08</v>
      </c>
      <c r="BI42" s="141">
        <v>7204474.8399999999</v>
      </c>
      <c r="BJ42" s="141">
        <v>2299452.8600000003</v>
      </c>
      <c r="BK42" s="141">
        <v>2311755.0699999998</v>
      </c>
      <c r="BL42" s="141">
        <v>2306349.4700000002</v>
      </c>
      <c r="BM42" s="141">
        <v>6917557.4000000004</v>
      </c>
      <c r="BN42" s="141">
        <v>2269341.7600000002</v>
      </c>
      <c r="BO42" s="141">
        <v>2241351.8199999998</v>
      </c>
      <c r="BP42" s="141">
        <v>2481253.2199999997</v>
      </c>
      <c r="BQ42" s="141">
        <v>6991946.7999999998</v>
      </c>
      <c r="BR42" s="78">
        <v>28339752.650000002</v>
      </c>
    </row>
    <row r="43" spans="1:70" x14ac:dyDescent="0.25">
      <c r="A43" s="139">
        <v>33</v>
      </c>
      <c r="B43" s="140" t="s">
        <v>100</v>
      </c>
      <c r="C43" s="76">
        <v>908320.68</v>
      </c>
      <c r="D43" s="76">
        <v>953355.24</v>
      </c>
      <c r="E43" s="76">
        <v>924456.64</v>
      </c>
      <c r="F43" s="78">
        <v>2786132.56</v>
      </c>
      <c r="G43" s="76">
        <v>948601.59</v>
      </c>
      <c r="H43" s="76">
        <v>942807.56</v>
      </c>
      <c r="I43" s="76">
        <v>945428.33</v>
      </c>
      <c r="J43" s="78">
        <v>2836837.48</v>
      </c>
      <c r="K43" s="76">
        <v>911842.95</v>
      </c>
      <c r="L43" s="76">
        <v>916529.56</v>
      </c>
      <c r="M43" s="76">
        <v>919914.32</v>
      </c>
      <c r="N43" s="78">
        <v>2748286.83</v>
      </c>
      <c r="O43" s="76">
        <v>904693.6</v>
      </c>
      <c r="P43" s="76">
        <v>890310.77</v>
      </c>
      <c r="Q43" s="76">
        <v>1207512.6599999999</v>
      </c>
      <c r="R43" s="78">
        <v>3002517.0300000003</v>
      </c>
      <c r="S43" s="167">
        <v>11373773.9</v>
      </c>
      <c r="T43" s="76">
        <v>17041.32</v>
      </c>
      <c r="U43" s="76">
        <v>18118.759999999998</v>
      </c>
      <c r="V43" s="76">
        <v>18425.21</v>
      </c>
      <c r="W43" s="78">
        <v>53585.29</v>
      </c>
      <c r="X43" s="76">
        <v>18479.25</v>
      </c>
      <c r="Y43" s="76">
        <v>18381.3</v>
      </c>
      <c r="Z43" s="76">
        <v>17921.900000000001</v>
      </c>
      <c r="AA43" s="78">
        <v>54782.450000000004</v>
      </c>
      <c r="AB43" s="76">
        <v>17331.169999999998</v>
      </c>
      <c r="AC43" s="76">
        <v>12385.53</v>
      </c>
      <c r="AD43" s="76">
        <v>17596.060000000001</v>
      </c>
      <c r="AE43" s="78">
        <v>47312.759999999995</v>
      </c>
      <c r="AF43" s="76">
        <v>17574.13</v>
      </c>
      <c r="AG43" s="76">
        <v>17547.62</v>
      </c>
      <c r="AH43" s="76">
        <v>26361.71</v>
      </c>
      <c r="AI43" s="78">
        <v>61483.46</v>
      </c>
      <c r="AJ43" s="167">
        <v>217163.96</v>
      </c>
      <c r="AK43" s="76">
        <v>198082.44</v>
      </c>
      <c r="AL43" s="76">
        <v>208944.01</v>
      </c>
      <c r="AM43" s="76">
        <v>201737.23</v>
      </c>
      <c r="AN43" s="78">
        <v>608763.68000000005</v>
      </c>
      <c r="AO43" s="76">
        <v>205389.18</v>
      </c>
      <c r="AP43" s="76">
        <v>202960.2</v>
      </c>
      <c r="AQ43" s="76">
        <v>203885.68</v>
      </c>
      <c r="AR43" s="78">
        <v>612235.06000000006</v>
      </c>
      <c r="AS43" s="76">
        <v>195860.8</v>
      </c>
      <c r="AT43" s="76">
        <v>196854.94</v>
      </c>
      <c r="AU43" s="76">
        <v>198475.96</v>
      </c>
      <c r="AV43" s="78">
        <v>591191.69999999995</v>
      </c>
      <c r="AW43" s="76">
        <v>194063.23</v>
      </c>
      <c r="AX43" s="76">
        <v>191176.69</v>
      </c>
      <c r="AY43" s="76">
        <v>261420.25999999998</v>
      </c>
      <c r="AZ43" s="78">
        <v>646660.18000000005</v>
      </c>
      <c r="BA43" s="167">
        <v>2458850.62</v>
      </c>
      <c r="BB43" s="141">
        <v>1123444.44</v>
      </c>
      <c r="BC43" s="141">
        <v>1180418.01</v>
      </c>
      <c r="BD43" s="141">
        <v>1144619.08</v>
      </c>
      <c r="BE43" s="141">
        <v>3448481.5300000003</v>
      </c>
      <c r="BF43" s="141">
        <v>1172470.02</v>
      </c>
      <c r="BG43" s="141">
        <v>1164149.06</v>
      </c>
      <c r="BH43" s="141">
        <v>1167235.9099999999</v>
      </c>
      <c r="BI43" s="141">
        <v>3503854.99</v>
      </c>
      <c r="BJ43" s="141">
        <v>1125034.92</v>
      </c>
      <c r="BK43" s="141">
        <v>1125770.03</v>
      </c>
      <c r="BL43" s="141">
        <v>1135986.3400000001</v>
      </c>
      <c r="BM43" s="141">
        <v>3386791.29</v>
      </c>
      <c r="BN43" s="141">
        <v>1116330.96</v>
      </c>
      <c r="BO43" s="141">
        <v>1099035.08</v>
      </c>
      <c r="BP43" s="141">
        <v>1495294.63</v>
      </c>
      <c r="BQ43" s="141">
        <v>3710660.67</v>
      </c>
      <c r="BR43" s="78">
        <v>14049788.48</v>
      </c>
    </row>
    <row r="44" spans="1:70" x14ac:dyDescent="0.25">
      <c r="A44" s="139">
        <v>34</v>
      </c>
      <c r="B44" s="140" t="s">
        <v>101</v>
      </c>
      <c r="C44" s="76">
        <v>17785.599999999999</v>
      </c>
      <c r="D44" s="76">
        <v>21244.240000000002</v>
      </c>
      <c r="E44" s="76">
        <v>21099.501703703703</v>
      </c>
      <c r="F44" s="78">
        <v>60129.3417037037</v>
      </c>
      <c r="G44" s="76">
        <v>19974.87</v>
      </c>
      <c r="H44" s="76">
        <v>20428.099999999999</v>
      </c>
      <c r="I44" s="76">
        <v>20049.61</v>
      </c>
      <c r="J44" s="78">
        <v>60452.58</v>
      </c>
      <c r="K44" s="76">
        <v>23045.881127664448</v>
      </c>
      <c r="L44" s="76">
        <v>21890.720000000001</v>
      </c>
      <c r="M44" s="76">
        <v>22136.55</v>
      </c>
      <c r="N44" s="78">
        <v>67073.151127664445</v>
      </c>
      <c r="O44" s="76">
        <v>18084.13</v>
      </c>
      <c r="P44" s="76">
        <v>18353.93</v>
      </c>
      <c r="Q44" s="76">
        <v>20917.05</v>
      </c>
      <c r="R44" s="78">
        <v>57355.11</v>
      </c>
      <c r="S44" s="167">
        <v>245010.18283136812</v>
      </c>
      <c r="T44" s="76">
        <v>1304700.8</v>
      </c>
      <c r="U44" s="76">
        <v>1437431.53</v>
      </c>
      <c r="V44" s="76">
        <v>1531942.9107407406</v>
      </c>
      <c r="W44" s="78">
        <v>4274075.2407407407</v>
      </c>
      <c r="X44" s="76">
        <v>1467011.6</v>
      </c>
      <c r="Y44" s="76">
        <v>1452381</v>
      </c>
      <c r="Z44" s="76">
        <v>1445831.36</v>
      </c>
      <c r="AA44" s="78">
        <v>4365223.96</v>
      </c>
      <c r="AB44" s="76">
        <v>1592034.1008732524</v>
      </c>
      <c r="AC44" s="76">
        <v>1571814.88</v>
      </c>
      <c r="AD44" s="76">
        <v>1522336.5499999998</v>
      </c>
      <c r="AE44" s="78">
        <v>4686185.5308732521</v>
      </c>
      <c r="AF44" s="76">
        <v>1290850.3899999999</v>
      </c>
      <c r="AG44" s="76">
        <v>1324104.8400000001</v>
      </c>
      <c r="AH44" s="76">
        <v>1379424.26</v>
      </c>
      <c r="AI44" s="78">
        <v>3994379.49</v>
      </c>
      <c r="AJ44" s="167">
        <v>17319864.221613992</v>
      </c>
      <c r="AK44" s="76">
        <v>906049.28</v>
      </c>
      <c r="AL44" s="76">
        <v>999627.84</v>
      </c>
      <c r="AM44" s="76">
        <v>1054678.0575555556</v>
      </c>
      <c r="AN44" s="78">
        <v>2960355.1775555555</v>
      </c>
      <c r="AO44" s="76">
        <v>1012725.96</v>
      </c>
      <c r="AP44" s="76">
        <v>1002395.41</v>
      </c>
      <c r="AQ44" s="76">
        <v>997115.34</v>
      </c>
      <c r="AR44" s="78">
        <v>3012236.71</v>
      </c>
      <c r="AS44" s="76">
        <v>1102464.9279990832</v>
      </c>
      <c r="AT44" s="76">
        <v>1088369.27</v>
      </c>
      <c r="AU44" s="76">
        <v>1071528.7</v>
      </c>
      <c r="AV44" s="78">
        <v>3262362.8979990836</v>
      </c>
      <c r="AW44" s="76">
        <v>894273.03</v>
      </c>
      <c r="AX44" s="76">
        <v>918745.22</v>
      </c>
      <c r="AY44" s="76">
        <v>970991.38</v>
      </c>
      <c r="AZ44" s="78">
        <v>2784009.63</v>
      </c>
      <c r="BA44" s="167">
        <v>12018964.415554639</v>
      </c>
      <c r="BB44" s="141">
        <v>2228535.6800000002</v>
      </c>
      <c r="BC44" s="141">
        <v>2458303.61</v>
      </c>
      <c r="BD44" s="141">
        <v>2607720.4699999997</v>
      </c>
      <c r="BE44" s="141">
        <v>7294559.7599999998</v>
      </c>
      <c r="BF44" s="141">
        <v>2499712.4300000002</v>
      </c>
      <c r="BG44" s="141">
        <v>2475204.5100000002</v>
      </c>
      <c r="BH44" s="141">
        <v>2462996.31</v>
      </c>
      <c r="BI44" s="141">
        <v>7437913.25</v>
      </c>
      <c r="BJ44" s="141">
        <v>2717544.91</v>
      </c>
      <c r="BK44" s="141">
        <v>2682074.87</v>
      </c>
      <c r="BL44" s="141">
        <v>2616001.7999999998</v>
      </c>
      <c r="BM44" s="141">
        <v>8015621.5800000001</v>
      </c>
      <c r="BN44" s="141">
        <v>2203207.5499999998</v>
      </c>
      <c r="BO44" s="141">
        <v>2261203.9900000002</v>
      </c>
      <c r="BP44" s="141">
        <v>2371332.69</v>
      </c>
      <c r="BQ44" s="141">
        <v>6835744.2300000004</v>
      </c>
      <c r="BR44" s="78">
        <v>29583838.82</v>
      </c>
    </row>
    <row r="45" spans="1:70" hidden="1" x14ac:dyDescent="0.25">
      <c r="A45" s="139">
        <v>35</v>
      </c>
      <c r="B45" s="140" t="s">
        <v>204</v>
      </c>
      <c r="C45" s="76"/>
      <c r="D45" s="76"/>
      <c r="E45" s="76">
        <v>0</v>
      </c>
      <c r="F45" s="78">
        <v>0</v>
      </c>
      <c r="G45" s="76"/>
      <c r="H45" s="76"/>
      <c r="I45" s="76"/>
      <c r="J45" s="78">
        <v>0</v>
      </c>
      <c r="K45" s="76"/>
      <c r="L45" s="76"/>
      <c r="M45" s="76"/>
      <c r="N45" s="78">
        <v>0</v>
      </c>
      <c r="O45" s="76"/>
      <c r="P45" s="76"/>
      <c r="Q45" s="76"/>
      <c r="R45" s="78">
        <v>0</v>
      </c>
      <c r="S45" s="167">
        <v>0</v>
      </c>
      <c r="T45" s="76"/>
      <c r="U45" s="76"/>
      <c r="V45" s="76">
        <v>0</v>
      </c>
      <c r="W45" s="78">
        <v>0</v>
      </c>
      <c r="X45" s="76"/>
      <c r="Y45" s="76"/>
      <c r="Z45" s="76"/>
      <c r="AA45" s="78">
        <v>0</v>
      </c>
      <c r="AB45" s="76"/>
      <c r="AC45" s="76"/>
      <c r="AD45" s="76"/>
      <c r="AE45" s="78">
        <v>0</v>
      </c>
      <c r="AF45" s="76"/>
      <c r="AG45" s="76"/>
      <c r="AH45" s="76"/>
      <c r="AI45" s="78">
        <v>0</v>
      </c>
      <c r="AJ45" s="167">
        <v>0</v>
      </c>
      <c r="AK45" s="76"/>
      <c r="AL45" s="76"/>
      <c r="AM45" s="76">
        <v>0</v>
      </c>
      <c r="AN45" s="78">
        <v>0</v>
      </c>
      <c r="AO45" s="76"/>
      <c r="AP45" s="76"/>
      <c r="AQ45" s="76"/>
      <c r="AR45" s="78">
        <v>0</v>
      </c>
      <c r="AS45" s="76"/>
      <c r="AT45" s="76"/>
      <c r="AU45" s="76"/>
      <c r="AV45" s="78">
        <v>0</v>
      </c>
      <c r="AW45" s="76"/>
      <c r="AX45" s="76"/>
      <c r="AY45" s="76"/>
      <c r="AZ45" s="78">
        <v>0</v>
      </c>
      <c r="BA45" s="167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>
        <v>0</v>
      </c>
      <c r="BI45" s="141">
        <v>0</v>
      </c>
      <c r="BJ45" s="141">
        <v>0</v>
      </c>
      <c r="BK45" s="141">
        <v>0</v>
      </c>
      <c r="BL45" s="141">
        <v>0</v>
      </c>
      <c r="BM45" s="141">
        <v>0</v>
      </c>
      <c r="BN45" s="141">
        <v>0</v>
      </c>
      <c r="BO45" s="141">
        <v>0</v>
      </c>
      <c r="BP45" s="141">
        <v>0</v>
      </c>
      <c r="BQ45" s="141">
        <v>0</v>
      </c>
      <c r="BR45" s="78">
        <v>0</v>
      </c>
    </row>
    <row r="46" spans="1:70" hidden="1" x14ac:dyDescent="0.25">
      <c r="A46" s="139">
        <v>36</v>
      </c>
      <c r="B46" s="140" t="s">
        <v>205</v>
      </c>
      <c r="C46" s="76"/>
      <c r="D46" s="76"/>
      <c r="E46" s="76">
        <v>0</v>
      </c>
      <c r="F46" s="78"/>
      <c r="G46" s="76"/>
      <c r="H46" s="76"/>
      <c r="I46" s="76"/>
      <c r="J46" s="78"/>
      <c r="K46" s="76"/>
      <c r="L46" s="76"/>
      <c r="M46" s="76"/>
      <c r="N46" s="78"/>
      <c r="O46" s="76"/>
      <c r="P46" s="76"/>
      <c r="Q46" s="76"/>
      <c r="R46" s="78"/>
      <c r="S46" s="167"/>
      <c r="T46" s="76"/>
      <c r="U46" s="76"/>
      <c r="V46" s="76">
        <v>0</v>
      </c>
      <c r="W46" s="78"/>
      <c r="X46" s="76"/>
      <c r="Y46" s="76"/>
      <c r="Z46" s="76"/>
      <c r="AA46" s="78"/>
      <c r="AB46" s="76"/>
      <c r="AC46" s="76"/>
      <c r="AD46" s="76"/>
      <c r="AE46" s="78"/>
      <c r="AF46" s="76"/>
      <c r="AG46" s="76"/>
      <c r="AH46" s="76"/>
      <c r="AI46" s="78"/>
      <c r="AJ46" s="167"/>
      <c r="AK46" s="76"/>
      <c r="AL46" s="76"/>
      <c r="AM46" s="76">
        <v>0</v>
      </c>
      <c r="AN46" s="78"/>
      <c r="AO46" s="76"/>
      <c r="AP46" s="76"/>
      <c r="AQ46" s="76"/>
      <c r="AR46" s="78"/>
      <c r="AS46" s="76"/>
      <c r="AT46" s="76"/>
      <c r="AU46" s="76"/>
      <c r="AV46" s="78"/>
      <c r="AW46" s="76"/>
      <c r="AX46" s="76"/>
      <c r="AY46" s="76"/>
      <c r="AZ46" s="78"/>
      <c r="BA46" s="167"/>
      <c r="BB46" s="141"/>
      <c r="BC46" s="141"/>
      <c r="BD46" s="141"/>
      <c r="BE46" s="141">
        <v>0</v>
      </c>
      <c r="BF46" s="141"/>
      <c r="BG46" s="141"/>
      <c r="BH46" s="141"/>
      <c r="BI46" s="141">
        <v>0</v>
      </c>
      <c r="BJ46" s="141"/>
      <c r="BK46" s="141"/>
      <c r="BL46" s="141"/>
      <c r="BM46" s="141">
        <v>0</v>
      </c>
      <c r="BN46" s="141"/>
      <c r="BO46" s="141"/>
      <c r="BP46" s="141"/>
      <c r="BQ46" s="141">
        <v>0</v>
      </c>
      <c r="BR46" s="78"/>
    </row>
    <row r="47" spans="1:70" x14ac:dyDescent="0.25">
      <c r="A47" s="139">
        <v>37</v>
      </c>
      <c r="B47" s="140" t="s">
        <v>206</v>
      </c>
      <c r="C47" s="76">
        <v>294118.15999999997</v>
      </c>
      <c r="D47" s="76">
        <v>268962.69</v>
      </c>
      <c r="E47" s="76">
        <v>305887.43776869518</v>
      </c>
      <c r="F47" s="78">
        <v>868968.28776869515</v>
      </c>
      <c r="G47" s="76">
        <v>275689.78999999998</v>
      </c>
      <c r="H47" s="76">
        <v>273920.63</v>
      </c>
      <c r="I47" s="76">
        <v>273336.53999999998</v>
      </c>
      <c r="J47" s="78">
        <v>822946.96</v>
      </c>
      <c r="K47" s="76">
        <v>274429.65999999997</v>
      </c>
      <c r="L47" s="76">
        <v>275799.88</v>
      </c>
      <c r="M47" s="76">
        <v>13275.72</v>
      </c>
      <c r="N47" s="78">
        <v>563505.26</v>
      </c>
      <c r="O47" s="76">
        <v>9453.2999999999993</v>
      </c>
      <c r="P47" s="76">
        <v>530031.35999999999</v>
      </c>
      <c r="Q47" s="76">
        <v>555170.16</v>
      </c>
      <c r="R47" s="78">
        <v>1094654.82</v>
      </c>
      <c r="S47" s="167">
        <v>3350075.3277686955</v>
      </c>
      <c r="T47" s="76">
        <v>7269.08</v>
      </c>
      <c r="U47" s="76">
        <v>6099.46</v>
      </c>
      <c r="V47" s="76">
        <v>6608.2853527096577</v>
      </c>
      <c r="W47" s="78">
        <v>19976.82535270966</v>
      </c>
      <c r="X47" s="76">
        <v>5983.25</v>
      </c>
      <c r="Y47" s="76">
        <v>5847.61</v>
      </c>
      <c r="Z47" s="76">
        <v>5825.39</v>
      </c>
      <c r="AA47" s="78">
        <v>17656.25</v>
      </c>
      <c r="AB47" s="76">
        <v>5868.31</v>
      </c>
      <c r="AC47" s="76">
        <v>6033.48</v>
      </c>
      <c r="AD47" s="76">
        <v>292.64</v>
      </c>
      <c r="AE47" s="78">
        <v>12194.43</v>
      </c>
      <c r="AF47" s="76">
        <v>208.91</v>
      </c>
      <c r="AG47" s="76">
        <v>11713.4</v>
      </c>
      <c r="AH47" s="76">
        <v>12326.58</v>
      </c>
      <c r="AI47" s="78">
        <v>24248.89</v>
      </c>
      <c r="AJ47" s="167">
        <v>74076.39535270966</v>
      </c>
      <c r="AK47" s="76">
        <v>120219.4</v>
      </c>
      <c r="AL47" s="76">
        <v>100523.78</v>
      </c>
      <c r="AM47" s="76">
        <v>107257.58687859522</v>
      </c>
      <c r="AN47" s="78">
        <v>328000.76687859523</v>
      </c>
      <c r="AO47" s="76">
        <v>96652.51</v>
      </c>
      <c r="AP47" s="76">
        <v>95855.02</v>
      </c>
      <c r="AQ47" s="76">
        <v>95719.19</v>
      </c>
      <c r="AR47" s="78">
        <v>288226.71999999997</v>
      </c>
      <c r="AS47" s="76">
        <v>95618.880000000005</v>
      </c>
      <c r="AT47" s="76">
        <v>96187.68</v>
      </c>
      <c r="AU47" s="76">
        <v>4620.33</v>
      </c>
      <c r="AV47" s="78">
        <v>196426.88999999998</v>
      </c>
      <c r="AW47" s="76">
        <v>3286.36</v>
      </c>
      <c r="AX47" s="76">
        <v>184035.54</v>
      </c>
      <c r="AY47" s="76">
        <v>192010.18</v>
      </c>
      <c r="AZ47" s="78">
        <v>379332.07999999996</v>
      </c>
      <c r="BA47" s="167">
        <v>1191986.4568785951</v>
      </c>
      <c r="BB47" s="141">
        <v>421606.64</v>
      </c>
      <c r="BC47" s="141">
        <v>375585.93000000005</v>
      </c>
      <c r="BD47" s="141">
        <v>419753.31000000006</v>
      </c>
      <c r="BE47" s="141">
        <v>1216945.8800000001</v>
      </c>
      <c r="BF47" s="141">
        <v>378325.55</v>
      </c>
      <c r="BG47" s="141">
        <v>375623.26</v>
      </c>
      <c r="BH47" s="141">
        <v>374881.12</v>
      </c>
      <c r="BI47" s="141">
        <v>1128829.9300000002</v>
      </c>
      <c r="BJ47" s="141">
        <v>375916.85</v>
      </c>
      <c r="BK47" s="141">
        <v>378021.04</v>
      </c>
      <c r="BL47" s="141">
        <v>18188.689999999999</v>
      </c>
      <c r="BM47" s="141">
        <v>772126.57999999984</v>
      </c>
      <c r="BN47" s="141">
        <v>12948.57</v>
      </c>
      <c r="BO47" s="141">
        <v>725780.3</v>
      </c>
      <c r="BP47" s="141">
        <v>759506.91999999993</v>
      </c>
      <c r="BQ47" s="141">
        <v>1498235.79</v>
      </c>
      <c r="BR47" s="78">
        <v>4616138.18</v>
      </c>
    </row>
    <row r="48" spans="1:70" x14ac:dyDescent="0.25">
      <c r="A48" s="139">
        <v>38</v>
      </c>
      <c r="B48" s="140" t="s">
        <v>207</v>
      </c>
      <c r="C48" s="76">
        <v>44853.3</v>
      </c>
      <c r="D48" s="76">
        <v>35965.879999999997</v>
      </c>
      <c r="E48" s="76">
        <v>39007.031864185439</v>
      </c>
      <c r="F48" s="78">
        <v>119826.21186418543</v>
      </c>
      <c r="G48" s="76">
        <v>35765.19</v>
      </c>
      <c r="H48" s="76">
        <v>35847.31</v>
      </c>
      <c r="I48" s="76">
        <v>35838.54</v>
      </c>
      <c r="J48" s="78">
        <v>107451.04000000001</v>
      </c>
      <c r="K48" s="76">
        <v>34875.360000000001</v>
      </c>
      <c r="L48" s="76">
        <v>35359.68</v>
      </c>
      <c r="M48" s="76">
        <v>20887.36</v>
      </c>
      <c r="N48" s="78">
        <v>91122.400000000009</v>
      </c>
      <c r="O48" s="76">
        <v>22810.75</v>
      </c>
      <c r="P48" s="76">
        <v>23941.68</v>
      </c>
      <c r="Q48" s="76">
        <v>35585.79</v>
      </c>
      <c r="R48" s="78">
        <v>82338.22</v>
      </c>
      <c r="S48" s="167">
        <v>400737.87186418544</v>
      </c>
      <c r="T48" s="76">
        <v>224266.5</v>
      </c>
      <c r="U48" s="76">
        <v>183799.67</v>
      </c>
      <c r="V48" s="76">
        <v>206161.72841005551</v>
      </c>
      <c r="W48" s="78">
        <v>614227.89841005555</v>
      </c>
      <c r="X48" s="76">
        <v>200123.01</v>
      </c>
      <c r="Y48" s="76">
        <v>204825.28</v>
      </c>
      <c r="Z48" s="76">
        <v>205497.24</v>
      </c>
      <c r="AA48" s="78">
        <v>610445.53</v>
      </c>
      <c r="AB48" s="76">
        <v>204205.87</v>
      </c>
      <c r="AC48" s="76">
        <v>207951.3</v>
      </c>
      <c r="AD48" s="76">
        <v>123093.46</v>
      </c>
      <c r="AE48" s="78">
        <v>535250.63</v>
      </c>
      <c r="AF48" s="76">
        <v>135774.79</v>
      </c>
      <c r="AG48" s="76">
        <v>145026.92000000001</v>
      </c>
      <c r="AH48" s="76">
        <v>210964.98</v>
      </c>
      <c r="AI48" s="78">
        <v>491766.69000000006</v>
      </c>
      <c r="AJ48" s="167">
        <v>2251690.7484100554</v>
      </c>
      <c r="AK48" s="76">
        <v>165736.62</v>
      </c>
      <c r="AL48" s="76">
        <v>133470.80000000002</v>
      </c>
      <c r="AM48" s="76">
        <v>146564.10972575904</v>
      </c>
      <c r="AN48" s="78">
        <v>445771.52972575906</v>
      </c>
      <c r="AO48" s="76">
        <v>134495.62</v>
      </c>
      <c r="AP48" s="76">
        <v>135320.69</v>
      </c>
      <c r="AQ48" s="76">
        <v>135772.91</v>
      </c>
      <c r="AR48" s="78">
        <v>405589.22</v>
      </c>
      <c r="AS48" s="76">
        <v>133558.04</v>
      </c>
      <c r="AT48" s="76">
        <v>135753.89000000001</v>
      </c>
      <c r="AU48" s="76">
        <v>80169.600000000006</v>
      </c>
      <c r="AV48" s="78">
        <v>349481.53</v>
      </c>
      <c r="AW48" s="76">
        <v>87828.63</v>
      </c>
      <c r="AX48" s="76">
        <v>93395.5</v>
      </c>
      <c r="AY48" s="76">
        <v>135359.04000000001</v>
      </c>
      <c r="AZ48" s="78">
        <v>316583.17000000004</v>
      </c>
      <c r="BA48" s="167">
        <v>1517425.4497257592</v>
      </c>
      <c r="BB48" s="141">
        <v>434856.42</v>
      </c>
      <c r="BC48" s="141">
        <v>353236.35000000003</v>
      </c>
      <c r="BD48" s="141">
        <v>391732.87</v>
      </c>
      <c r="BE48" s="141">
        <v>1179825.6400000001</v>
      </c>
      <c r="BF48" s="141">
        <v>370383.82</v>
      </c>
      <c r="BG48" s="141">
        <v>375993.28</v>
      </c>
      <c r="BH48" s="141">
        <v>377108.69</v>
      </c>
      <c r="BI48" s="141">
        <v>1123485.79</v>
      </c>
      <c r="BJ48" s="141">
        <v>372639.27</v>
      </c>
      <c r="BK48" s="141">
        <v>379064.87</v>
      </c>
      <c r="BL48" s="141">
        <v>224150.42</v>
      </c>
      <c r="BM48" s="141">
        <v>975854.56</v>
      </c>
      <c r="BN48" s="141">
        <v>246414.17</v>
      </c>
      <c r="BO48" s="141">
        <v>262364.09999999998</v>
      </c>
      <c r="BP48" s="141">
        <v>381909.81000000006</v>
      </c>
      <c r="BQ48" s="141">
        <v>890688.08000000007</v>
      </c>
      <c r="BR48" s="78">
        <v>4169854.0700000003</v>
      </c>
    </row>
    <row r="49" spans="1:70" x14ac:dyDescent="0.25">
      <c r="A49" s="139">
        <v>39</v>
      </c>
      <c r="B49" s="140" t="s">
        <v>102</v>
      </c>
      <c r="C49" s="76">
        <v>1550250.18</v>
      </c>
      <c r="D49" s="76">
        <v>1465308.71</v>
      </c>
      <c r="E49" s="76">
        <v>1434153.49</v>
      </c>
      <c r="F49" s="78">
        <v>4449712.38</v>
      </c>
      <c r="G49" s="76">
        <v>1464849.5</v>
      </c>
      <c r="H49" s="76">
        <v>1452666.73</v>
      </c>
      <c r="I49" s="76">
        <v>1442511.29</v>
      </c>
      <c r="J49" s="78">
        <v>4360027.5199999996</v>
      </c>
      <c r="K49" s="76">
        <v>1395511.37</v>
      </c>
      <c r="L49" s="76">
        <v>1411551.31</v>
      </c>
      <c r="M49" s="76">
        <v>687996.89</v>
      </c>
      <c r="N49" s="78">
        <v>3495059.5700000003</v>
      </c>
      <c r="O49" s="76">
        <v>678958.23</v>
      </c>
      <c r="P49" s="76">
        <v>2054666.38</v>
      </c>
      <c r="Q49" s="76">
        <v>2256150.84</v>
      </c>
      <c r="R49" s="78">
        <v>4989775.4499999993</v>
      </c>
      <c r="S49" s="167">
        <v>17294574.919999998</v>
      </c>
      <c r="T49" s="76">
        <v>1281744.3600000001</v>
      </c>
      <c r="U49" s="76">
        <v>1214186.1000000001</v>
      </c>
      <c r="V49" s="76">
        <v>1188049.1399999999</v>
      </c>
      <c r="W49" s="78">
        <v>3683979.5999999996</v>
      </c>
      <c r="X49" s="76">
        <v>1214468.6000000001</v>
      </c>
      <c r="Y49" s="76">
        <v>1201967.97</v>
      </c>
      <c r="Z49" s="76">
        <v>1200618.0900000001</v>
      </c>
      <c r="AA49" s="78">
        <v>3617054.66</v>
      </c>
      <c r="AB49" s="76">
        <v>1164746.05</v>
      </c>
      <c r="AC49" s="76">
        <v>1181620.02</v>
      </c>
      <c r="AD49" s="76">
        <v>577900.12</v>
      </c>
      <c r="AE49" s="78">
        <v>2924266.1900000004</v>
      </c>
      <c r="AF49" s="76">
        <v>568728.53</v>
      </c>
      <c r="AG49" s="76">
        <v>1738131.44</v>
      </c>
      <c r="AH49" s="76">
        <v>1901053.35</v>
      </c>
      <c r="AI49" s="78">
        <v>4207913.32</v>
      </c>
      <c r="AJ49" s="167">
        <v>14433213.77</v>
      </c>
      <c r="AK49" s="76">
        <v>1091413.1399999999</v>
      </c>
      <c r="AL49" s="76">
        <v>1026936.3200000001</v>
      </c>
      <c r="AM49" s="76">
        <v>1007651.55</v>
      </c>
      <c r="AN49" s="78">
        <v>3126001.01</v>
      </c>
      <c r="AO49" s="76">
        <v>1032745.42</v>
      </c>
      <c r="AP49" s="76">
        <v>1020572.96</v>
      </c>
      <c r="AQ49" s="76">
        <v>1018710.81</v>
      </c>
      <c r="AR49" s="78">
        <v>3072029.19</v>
      </c>
      <c r="AS49" s="76">
        <v>989742.96</v>
      </c>
      <c r="AT49" s="76">
        <v>1003684.72</v>
      </c>
      <c r="AU49" s="76">
        <v>491405.8</v>
      </c>
      <c r="AV49" s="78">
        <v>2484833.48</v>
      </c>
      <c r="AW49" s="76">
        <v>483805.59</v>
      </c>
      <c r="AX49" s="76">
        <v>1488622.33</v>
      </c>
      <c r="AY49" s="76">
        <v>1639240.15</v>
      </c>
      <c r="AZ49" s="78">
        <v>3611668.0700000003</v>
      </c>
      <c r="BA49" s="167">
        <v>12294531.75</v>
      </c>
      <c r="BB49" s="141">
        <v>3923407.6799999997</v>
      </c>
      <c r="BC49" s="141">
        <v>3706431.13</v>
      </c>
      <c r="BD49" s="141">
        <v>3629854.1799999997</v>
      </c>
      <c r="BE49" s="141">
        <v>11259692.989999998</v>
      </c>
      <c r="BF49" s="141">
        <v>3712063.52</v>
      </c>
      <c r="BG49" s="141">
        <v>3675207.66</v>
      </c>
      <c r="BH49" s="141">
        <v>3661840.19</v>
      </c>
      <c r="BI49" s="141">
        <v>11049111.369999999</v>
      </c>
      <c r="BJ49" s="141">
        <v>3550000.38</v>
      </c>
      <c r="BK49" s="141">
        <v>3596856.05</v>
      </c>
      <c r="BL49" s="141">
        <v>1757302.81</v>
      </c>
      <c r="BM49" s="141">
        <v>8904159.2400000002</v>
      </c>
      <c r="BN49" s="141">
        <v>1731492.35</v>
      </c>
      <c r="BO49" s="141">
        <v>5281420.1500000004</v>
      </c>
      <c r="BP49" s="141">
        <v>5796444.3399999999</v>
      </c>
      <c r="BQ49" s="141">
        <v>12809356.84</v>
      </c>
      <c r="BR49" s="78">
        <v>44022320.439999998</v>
      </c>
    </row>
    <row r="50" spans="1:70" ht="24" x14ac:dyDescent="0.25">
      <c r="A50" s="139">
        <v>40</v>
      </c>
      <c r="B50" s="140" t="s">
        <v>103</v>
      </c>
      <c r="C50" s="76">
        <v>434787.84000000003</v>
      </c>
      <c r="D50" s="76">
        <v>290641.87</v>
      </c>
      <c r="E50" s="76">
        <v>334110.93117431941</v>
      </c>
      <c r="F50" s="78">
        <v>1059540.6411743194</v>
      </c>
      <c r="G50" s="76">
        <v>289173.42</v>
      </c>
      <c r="H50" s="76">
        <v>288596.59999999998</v>
      </c>
      <c r="I50" s="76">
        <v>286553.74</v>
      </c>
      <c r="J50" s="78">
        <v>864323.76</v>
      </c>
      <c r="K50" s="76">
        <v>283399.84000000003</v>
      </c>
      <c r="L50" s="76">
        <v>285604.59000000003</v>
      </c>
      <c r="M50" s="76">
        <v>16388.060000000001</v>
      </c>
      <c r="N50" s="78">
        <v>585392.49000000011</v>
      </c>
      <c r="O50" s="76">
        <v>10022.91</v>
      </c>
      <c r="P50" s="76">
        <v>1114.29</v>
      </c>
      <c r="Q50" s="76">
        <v>8161.93</v>
      </c>
      <c r="R50" s="78">
        <v>19299.13</v>
      </c>
      <c r="S50" s="167">
        <v>2528556.0211743196</v>
      </c>
      <c r="T50" s="76">
        <v>273612.79999999999</v>
      </c>
      <c r="U50" s="76">
        <v>183921.81</v>
      </c>
      <c r="V50" s="76">
        <v>212010.05711499392</v>
      </c>
      <c r="W50" s="78">
        <v>669544.66711499391</v>
      </c>
      <c r="X50" s="76">
        <v>182621.13</v>
      </c>
      <c r="Y50" s="76">
        <v>182476.5</v>
      </c>
      <c r="Z50" s="76">
        <v>182956.74</v>
      </c>
      <c r="AA50" s="78">
        <v>548054.37</v>
      </c>
      <c r="AB50" s="76">
        <v>189361.97</v>
      </c>
      <c r="AC50" s="76">
        <v>189778.63</v>
      </c>
      <c r="AD50" s="76">
        <v>10939.3</v>
      </c>
      <c r="AE50" s="78">
        <v>390079.89999999997</v>
      </c>
      <c r="AF50" s="76">
        <v>6771.96</v>
      </c>
      <c r="AG50" s="76">
        <v>740.04</v>
      </c>
      <c r="AH50" s="76">
        <v>5446.89</v>
      </c>
      <c r="AI50" s="78">
        <v>12958.89</v>
      </c>
      <c r="AJ50" s="167">
        <v>1620637.8271149937</v>
      </c>
      <c r="AK50" s="76">
        <v>327907.84000000003</v>
      </c>
      <c r="AL50" s="76">
        <v>221103.54</v>
      </c>
      <c r="AM50" s="76">
        <v>254119.41171068672</v>
      </c>
      <c r="AN50" s="78">
        <v>803130.79171068675</v>
      </c>
      <c r="AO50" s="76">
        <v>217439.4</v>
      </c>
      <c r="AP50" s="76">
        <v>215160.94</v>
      </c>
      <c r="AQ50" s="76">
        <v>215365.42</v>
      </c>
      <c r="AR50" s="78">
        <v>647965.76</v>
      </c>
      <c r="AS50" s="76">
        <v>222804.01</v>
      </c>
      <c r="AT50" s="76">
        <v>223353.72999999998</v>
      </c>
      <c r="AU50" s="76">
        <v>12092.57</v>
      </c>
      <c r="AV50" s="78">
        <v>458250.31</v>
      </c>
      <c r="AW50" s="76">
        <v>7368.13</v>
      </c>
      <c r="AX50" s="76">
        <v>806.08</v>
      </c>
      <c r="AY50" s="76">
        <v>5711.66</v>
      </c>
      <c r="AZ50" s="78">
        <v>13885.869999999999</v>
      </c>
      <c r="BA50" s="167">
        <v>1923232.7317106868</v>
      </c>
      <c r="BB50" s="141">
        <v>1036308.48</v>
      </c>
      <c r="BC50" s="141">
        <v>695667.22</v>
      </c>
      <c r="BD50" s="141">
        <v>800240.40000000014</v>
      </c>
      <c r="BE50" s="141">
        <v>2532216.1</v>
      </c>
      <c r="BF50" s="141">
        <v>689233.95</v>
      </c>
      <c r="BG50" s="141">
        <v>686234.04</v>
      </c>
      <c r="BH50" s="141">
        <v>684875.9</v>
      </c>
      <c r="BI50" s="141">
        <v>2060343.8900000001</v>
      </c>
      <c r="BJ50" s="141">
        <v>695565.82000000007</v>
      </c>
      <c r="BK50" s="141">
        <v>698736.95</v>
      </c>
      <c r="BL50" s="141">
        <v>39419.93</v>
      </c>
      <c r="BM50" s="141">
        <v>1433722.7</v>
      </c>
      <c r="BN50" s="141">
        <v>24163</v>
      </c>
      <c r="BO50" s="141">
        <v>2660.41</v>
      </c>
      <c r="BP50" s="141">
        <v>19320.48</v>
      </c>
      <c r="BQ50" s="141">
        <v>46143.89</v>
      </c>
      <c r="BR50" s="78">
        <v>6072426.5800000001</v>
      </c>
    </row>
    <row r="51" spans="1:70" hidden="1" x14ac:dyDescent="0.25">
      <c r="A51" s="139">
        <v>41</v>
      </c>
      <c r="B51" s="140" t="s">
        <v>104</v>
      </c>
      <c r="C51" s="76"/>
      <c r="D51" s="76"/>
      <c r="E51" s="76">
        <v>0</v>
      </c>
      <c r="F51" s="78">
        <v>0</v>
      </c>
      <c r="G51" s="76"/>
      <c r="H51" s="76">
        <v>0</v>
      </c>
      <c r="I51" s="76"/>
      <c r="J51" s="78">
        <v>0</v>
      </c>
      <c r="K51" s="76"/>
      <c r="L51" s="76"/>
      <c r="M51" s="76"/>
      <c r="N51" s="78">
        <v>0</v>
      </c>
      <c r="O51" s="76"/>
      <c r="P51" s="76"/>
      <c r="Q51" s="76"/>
      <c r="R51" s="78">
        <v>0</v>
      </c>
      <c r="S51" s="167">
        <v>0</v>
      </c>
      <c r="T51" s="76"/>
      <c r="U51" s="76"/>
      <c r="V51" s="76">
        <v>0</v>
      </c>
      <c r="W51" s="78">
        <v>0</v>
      </c>
      <c r="X51" s="76"/>
      <c r="Y51" s="76">
        <v>0</v>
      </c>
      <c r="Z51" s="76"/>
      <c r="AA51" s="78">
        <v>0</v>
      </c>
      <c r="AB51" s="76"/>
      <c r="AC51" s="76"/>
      <c r="AD51" s="76"/>
      <c r="AE51" s="78">
        <v>0</v>
      </c>
      <c r="AF51" s="76"/>
      <c r="AG51" s="76"/>
      <c r="AH51" s="76"/>
      <c r="AI51" s="78">
        <v>0</v>
      </c>
      <c r="AJ51" s="167">
        <v>0</v>
      </c>
      <c r="AK51" s="76"/>
      <c r="AL51" s="76"/>
      <c r="AM51" s="76">
        <v>0</v>
      </c>
      <c r="AN51" s="78">
        <v>0</v>
      </c>
      <c r="AO51" s="76"/>
      <c r="AP51" s="76">
        <v>0</v>
      </c>
      <c r="AQ51" s="76"/>
      <c r="AR51" s="78">
        <v>0</v>
      </c>
      <c r="AS51" s="76"/>
      <c r="AT51" s="76"/>
      <c r="AU51" s="76"/>
      <c r="AV51" s="78">
        <v>0</v>
      </c>
      <c r="AW51" s="76"/>
      <c r="AX51" s="76"/>
      <c r="AY51" s="76"/>
      <c r="AZ51" s="78">
        <v>0</v>
      </c>
      <c r="BA51" s="167">
        <v>0</v>
      </c>
      <c r="BB51" s="141">
        <v>0</v>
      </c>
      <c r="BC51" s="141">
        <v>0</v>
      </c>
      <c r="BD51" s="141">
        <v>0</v>
      </c>
      <c r="BE51" s="141"/>
      <c r="BF51" s="141">
        <v>0</v>
      </c>
      <c r="BG51" s="141">
        <v>0</v>
      </c>
      <c r="BH51" s="141">
        <v>0</v>
      </c>
      <c r="BI51" s="141"/>
      <c r="BJ51" s="141">
        <v>0</v>
      </c>
      <c r="BK51" s="141">
        <v>0</v>
      </c>
      <c r="BL51" s="141">
        <v>0</v>
      </c>
      <c r="BM51" s="141"/>
      <c r="BN51" s="141">
        <v>0</v>
      </c>
      <c r="BO51" s="141">
        <v>0</v>
      </c>
      <c r="BP51" s="141">
        <v>0</v>
      </c>
      <c r="BQ51" s="141"/>
      <c r="BR51" s="78">
        <v>0</v>
      </c>
    </row>
    <row r="52" spans="1:70" hidden="1" x14ac:dyDescent="0.25">
      <c r="A52" s="139">
        <v>42</v>
      </c>
      <c r="B52" s="140" t="s">
        <v>208</v>
      </c>
      <c r="C52" s="76"/>
      <c r="D52" s="76"/>
      <c r="E52" s="76">
        <v>0</v>
      </c>
      <c r="F52" s="78">
        <v>0</v>
      </c>
      <c r="G52" s="76"/>
      <c r="H52" s="76">
        <v>0</v>
      </c>
      <c r="I52" s="76"/>
      <c r="J52" s="78">
        <v>0</v>
      </c>
      <c r="K52" s="76"/>
      <c r="L52" s="76"/>
      <c r="M52" s="76"/>
      <c r="N52" s="78">
        <v>0</v>
      </c>
      <c r="O52" s="76"/>
      <c r="P52" s="76"/>
      <c r="Q52" s="76"/>
      <c r="R52" s="78">
        <v>0</v>
      </c>
      <c r="S52" s="167">
        <v>0</v>
      </c>
      <c r="T52" s="76"/>
      <c r="U52" s="76"/>
      <c r="V52" s="76">
        <v>0</v>
      </c>
      <c r="W52" s="78">
        <v>0</v>
      </c>
      <c r="X52" s="76"/>
      <c r="Y52" s="76">
        <v>0</v>
      </c>
      <c r="Z52" s="76"/>
      <c r="AA52" s="78">
        <v>0</v>
      </c>
      <c r="AB52" s="76"/>
      <c r="AC52" s="76"/>
      <c r="AD52" s="76"/>
      <c r="AE52" s="78">
        <v>0</v>
      </c>
      <c r="AF52" s="76"/>
      <c r="AG52" s="76"/>
      <c r="AH52" s="76"/>
      <c r="AI52" s="78">
        <v>0</v>
      </c>
      <c r="AJ52" s="167">
        <v>0</v>
      </c>
      <c r="AK52" s="76"/>
      <c r="AL52" s="76"/>
      <c r="AM52" s="76">
        <v>0</v>
      </c>
      <c r="AN52" s="78">
        <v>0</v>
      </c>
      <c r="AO52" s="76"/>
      <c r="AP52" s="76">
        <v>0</v>
      </c>
      <c r="AQ52" s="76"/>
      <c r="AR52" s="78">
        <v>0</v>
      </c>
      <c r="AS52" s="76"/>
      <c r="AT52" s="76"/>
      <c r="AU52" s="76"/>
      <c r="AV52" s="78">
        <v>0</v>
      </c>
      <c r="AW52" s="76"/>
      <c r="AX52" s="76"/>
      <c r="AY52" s="76"/>
      <c r="AZ52" s="78">
        <v>0</v>
      </c>
      <c r="BA52" s="167">
        <v>0</v>
      </c>
      <c r="BB52" s="141">
        <v>0</v>
      </c>
      <c r="BC52" s="141">
        <v>0</v>
      </c>
      <c r="BD52" s="141">
        <v>0</v>
      </c>
      <c r="BE52" s="141"/>
      <c r="BF52" s="141">
        <v>0</v>
      </c>
      <c r="BG52" s="141">
        <v>0</v>
      </c>
      <c r="BH52" s="141">
        <v>0</v>
      </c>
      <c r="BI52" s="141"/>
      <c r="BJ52" s="141">
        <v>0</v>
      </c>
      <c r="BK52" s="141">
        <v>0</v>
      </c>
      <c r="BL52" s="141">
        <v>0</v>
      </c>
      <c r="BM52" s="141"/>
      <c r="BN52" s="141">
        <v>0</v>
      </c>
      <c r="BO52" s="141">
        <v>0</v>
      </c>
      <c r="BP52" s="141">
        <v>0</v>
      </c>
      <c r="BQ52" s="141"/>
      <c r="BR52" s="78">
        <v>0</v>
      </c>
    </row>
    <row r="53" spans="1:70" hidden="1" x14ac:dyDescent="0.25">
      <c r="A53" s="139">
        <v>43</v>
      </c>
      <c r="B53" s="140" t="s">
        <v>105</v>
      </c>
      <c r="C53" s="76"/>
      <c r="D53" s="76"/>
      <c r="E53" s="76">
        <v>0</v>
      </c>
      <c r="F53" s="78">
        <v>0</v>
      </c>
      <c r="G53" s="76"/>
      <c r="H53" s="76">
        <v>0</v>
      </c>
      <c r="I53" s="76"/>
      <c r="J53" s="78">
        <v>0</v>
      </c>
      <c r="K53" s="76"/>
      <c r="L53" s="76"/>
      <c r="M53" s="76"/>
      <c r="N53" s="78">
        <v>0</v>
      </c>
      <c r="O53" s="76"/>
      <c r="P53" s="76"/>
      <c r="Q53" s="76"/>
      <c r="R53" s="78">
        <v>0</v>
      </c>
      <c r="S53" s="167">
        <v>0</v>
      </c>
      <c r="T53" s="76"/>
      <c r="U53" s="76"/>
      <c r="V53" s="76">
        <v>0</v>
      </c>
      <c r="W53" s="78">
        <v>0</v>
      </c>
      <c r="X53" s="76"/>
      <c r="Y53" s="76">
        <v>0</v>
      </c>
      <c r="Z53" s="76"/>
      <c r="AA53" s="78">
        <v>0</v>
      </c>
      <c r="AB53" s="76"/>
      <c r="AC53" s="76"/>
      <c r="AD53" s="76"/>
      <c r="AE53" s="78">
        <v>0</v>
      </c>
      <c r="AF53" s="76"/>
      <c r="AG53" s="76"/>
      <c r="AH53" s="76"/>
      <c r="AI53" s="78">
        <v>0</v>
      </c>
      <c r="AJ53" s="167">
        <v>0</v>
      </c>
      <c r="AK53" s="76"/>
      <c r="AL53" s="76"/>
      <c r="AM53" s="76">
        <v>0</v>
      </c>
      <c r="AN53" s="78">
        <v>0</v>
      </c>
      <c r="AO53" s="76"/>
      <c r="AP53" s="76">
        <v>0</v>
      </c>
      <c r="AQ53" s="76"/>
      <c r="AR53" s="78">
        <v>0</v>
      </c>
      <c r="AS53" s="76"/>
      <c r="AT53" s="76"/>
      <c r="AU53" s="76"/>
      <c r="AV53" s="78">
        <v>0</v>
      </c>
      <c r="AW53" s="76"/>
      <c r="AX53" s="76"/>
      <c r="AY53" s="76"/>
      <c r="AZ53" s="78">
        <v>0</v>
      </c>
      <c r="BA53" s="167">
        <v>0</v>
      </c>
      <c r="BB53" s="141">
        <v>0</v>
      </c>
      <c r="BC53" s="141">
        <v>0</v>
      </c>
      <c r="BD53" s="141">
        <v>0</v>
      </c>
      <c r="BE53" s="141"/>
      <c r="BF53" s="141">
        <v>0</v>
      </c>
      <c r="BG53" s="141">
        <v>0</v>
      </c>
      <c r="BH53" s="141">
        <v>0</v>
      </c>
      <c r="BI53" s="141"/>
      <c r="BJ53" s="141">
        <v>0</v>
      </c>
      <c r="BK53" s="141">
        <v>0</v>
      </c>
      <c r="BL53" s="141">
        <v>0</v>
      </c>
      <c r="BM53" s="141"/>
      <c r="BN53" s="141">
        <v>0</v>
      </c>
      <c r="BO53" s="141">
        <v>0</v>
      </c>
      <c r="BP53" s="141">
        <v>0</v>
      </c>
      <c r="BQ53" s="141"/>
      <c r="BR53" s="78">
        <v>0</v>
      </c>
    </row>
    <row r="54" spans="1:70" hidden="1" x14ac:dyDescent="0.25">
      <c r="A54" s="139">
        <v>44</v>
      </c>
      <c r="B54" s="140" t="s">
        <v>106</v>
      </c>
      <c r="C54" s="76"/>
      <c r="D54" s="76"/>
      <c r="E54" s="76">
        <v>0</v>
      </c>
      <c r="F54" s="78">
        <v>0</v>
      </c>
      <c r="G54" s="76"/>
      <c r="H54" s="76">
        <v>0</v>
      </c>
      <c r="I54" s="76"/>
      <c r="J54" s="78">
        <v>0</v>
      </c>
      <c r="K54" s="76"/>
      <c r="L54" s="76"/>
      <c r="M54" s="76"/>
      <c r="N54" s="78">
        <v>0</v>
      </c>
      <c r="O54" s="76"/>
      <c r="P54" s="76"/>
      <c r="Q54" s="76"/>
      <c r="R54" s="78">
        <v>0</v>
      </c>
      <c r="S54" s="167">
        <v>0</v>
      </c>
      <c r="T54" s="76"/>
      <c r="U54" s="76"/>
      <c r="V54" s="76">
        <v>0</v>
      </c>
      <c r="W54" s="78">
        <v>0</v>
      </c>
      <c r="X54" s="76"/>
      <c r="Y54" s="76">
        <v>0</v>
      </c>
      <c r="Z54" s="76"/>
      <c r="AA54" s="78">
        <v>0</v>
      </c>
      <c r="AB54" s="76"/>
      <c r="AC54" s="76"/>
      <c r="AD54" s="76"/>
      <c r="AE54" s="78">
        <v>0</v>
      </c>
      <c r="AF54" s="76"/>
      <c r="AG54" s="76"/>
      <c r="AH54" s="76"/>
      <c r="AI54" s="78">
        <v>0</v>
      </c>
      <c r="AJ54" s="167">
        <v>0</v>
      </c>
      <c r="AK54" s="76"/>
      <c r="AL54" s="76"/>
      <c r="AM54" s="76">
        <v>0</v>
      </c>
      <c r="AN54" s="78">
        <v>0</v>
      </c>
      <c r="AO54" s="76"/>
      <c r="AP54" s="76">
        <v>0</v>
      </c>
      <c r="AQ54" s="76"/>
      <c r="AR54" s="78">
        <v>0</v>
      </c>
      <c r="AS54" s="76"/>
      <c r="AT54" s="76"/>
      <c r="AU54" s="76"/>
      <c r="AV54" s="78">
        <v>0</v>
      </c>
      <c r="AW54" s="76"/>
      <c r="AX54" s="76"/>
      <c r="AY54" s="76"/>
      <c r="AZ54" s="78">
        <v>0</v>
      </c>
      <c r="BA54" s="167">
        <v>0</v>
      </c>
      <c r="BB54" s="141">
        <v>0</v>
      </c>
      <c r="BC54" s="141">
        <v>0</v>
      </c>
      <c r="BD54" s="141">
        <v>0</v>
      </c>
      <c r="BE54" s="141"/>
      <c r="BF54" s="141">
        <v>0</v>
      </c>
      <c r="BG54" s="141">
        <v>0</v>
      </c>
      <c r="BH54" s="141">
        <v>0</v>
      </c>
      <c r="BI54" s="141"/>
      <c r="BJ54" s="141">
        <v>0</v>
      </c>
      <c r="BK54" s="141">
        <v>0</v>
      </c>
      <c r="BL54" s="141">
        <v>0</v>
      </c>
      <c r="BM54" s="141"/>
      <c r="BN54" s="141">
        <v>0</v>
      </c>
      <c r="BO54" s="141">
        <v>0</v>
      </c>
      <c r="BP54" s="141">
        <v>0</v>
      </c>
      <c r="BQ54" s="141"/>
      <c r="BR54" s="78">
        <v>0</v>
      </c>
    </row>
    <row r="55" spans="1:70" hidden="1" x14ac:dyDescent="0.25">
      <c r="A55" s="139">
        <v>45</v>
      </c>
      <c r="B55" s="140" t="s">
        <v>209</v>
      </c>
      <c r="C55" s="76"/>
      <c r="D55" s="76"/>
      <c r="E55" s="76">
        <v>0</v>
      </c>
      <c r="F55" s="78">
        <v>0</v>
      </c>
      <c r="G55" s="76"/>
      <c r="H55" s="76">
        <v>0</v>
      </c>
      <c r="I55" s="76"/>
      <c r="J55" s="78">
        <v>0</v>
      </c>
      <c r="K55" s="76"/>
      <c r="L55" s="76"/>
      <c r="M55" s="76"/>
      <c r="N55" s="78">
        <v>0</v>
      </c>
      <c r="O55" s="76"/>
      <c r="P55" s="76"/>
      <c r="Q55" s="76"/>
      <c r="R55" s="78">
        <v>0</v>
      </c>
      <c r="S55" s="167">
        <v>0</v>
      </c>
      <c r="T55" s="76"/>
      <c r="U55" s="76"/>
      <c r="V55" s="76">
        <v>0</v>
      </c>
      <c r="W55" s="78">
        <v>0</v>
      </c>
      <c r="X55" s="76"/>
      <c r="Y55" s="76">
        <v>0</v>
      </c>
      <c r="Z55" s="76"/>
      <c r="AA55" s="78">
        <v>0</v>
      </c>
      <c r="AB55" s="76"/>
      <c r="AC55" s="76"/>
      <c r="AD55" s="76"/>
      <c r="AE55" s="78">
        <v>0</v>
      </c>
      <c r="AF55" s="76"/>
      <c r="AG55" s="76"/>
      <c r="AH55" s="76"/>
      <c r="AI55" s="78">
        <v>0</v>
      </c>
      <c r="AJ55" s="167">
        <v>0</v>
      </c>
      <c r="AK55" s="76"/>
      <c r="AL55" s="76"/>
      <c r="AM55" s="76">
        <v>0</v>
      </c>
      <c r="AN55" s="78">
        <v>0</v>
      </c>
      <c r="AO55" s="76"/>
      <c r="AP55" s="76">
        <v>0</v>
      </c>
      <c r="AQ55" s="76"/>
      <c r="AR55" s="78">
        <v>0</v>
      </c>
      <c r="AS55" s="76"/>
      <c r="AT55" s="76"/>
      <c r="AU55" s="76"/>
      <c r="AV55" s="78">
        <v>0</v>
      </c>
      <c r="AW55" s="76"/>
      <c r="AX55" s="76"/>
      <c r="AY55" s="76"/>
      <c r="AZ55" s="78">
        <v>0</v>
      </c>
      <c r="BA55" s="167">
        <v>0</v>
      </c>
      <c r="BB55" s="141">
        <v>0</v>
      </c>
      <c r="BC55" s="141">
        <v>0</v>
      </c>
      <c r="BD55" s="141">
        <v>0</v>
      </c>
      <c r="BE55" s="141"/>
      <c r="BF55" s="141">
        <v>0</v>
      </c>
      <c r="BG55" s="141">
        <v>0</v>
      </c>
      <c r="BH55" s="141">
        <v>0</v>
      </c>
      <c r="BI55" s="141"/>
      <c r="BJ55" s="141">
        <v>0</v>
      </c>
      <c r="BK55" s="141">
        <v>0</v>
      </c>
      <c r="BL55" s="141">
        <v>0</v>
      </c>
      <c r="BM55" s="141"/>
      <c r="BN55" s="141">
        <v>0</v>
      </c>
      <c r="BO55" s="141">
        <v>0</v>
      </c>
      <c r="BP55" s="141">
        <v>0</v>
      </c>
      <c r="BQ55" s="141"/>
      <c r="BR55" s="78">
        <v>0</v>
      </c>
    </row>
    <row r="56" spans="1:70" hidden="1" x14ac:dyDescent="0.25">
      <c r="A56" s="139">
        <v>46</v>
      </c>
      <c r="B56" s="140" t="s">
        <v>107</v>
      </c>
      <c r="C56" s="76"/>
      <c r="D56" s="76"/>
      <c r="E56" s="76">
        <v>0</v>
      </c>
      <c r="F56" s="78">
        <v>0</v>
      </c>
      <c r="G56" s="76"/>
      <c r="H56" s="76">
        <v>0</v>
      </c>
      <c r="I56" s="76"/>
      <c r="J56" s="78">
        <v>0</v>
      </c>
      <c r="K56" s="76"/>
      <c r="L56" s="76"/>
      <c r="M56" s="76"/>
      <c r="N56" s="78">
        <v>0</v>
      </c>
      <c r="O56" s="76"/>
      <c r="P56" s="76"/>
      <c r="Q56" s="76"/>
      <c r="R56" s="78">
        <v>0</v>
      </c>
      <c r="S56" s="167">
        <v>0</v>
      </c>
      <c r="T56" s="76"/>
      <c r="U56" s="76"/>
      <c r="V56" s="76">
        <v>0</v>
      </c>
      <c r="W56" s="78">
        <v>0</v>
      </c>
      <c r="X56" s="76"/>
      <c r="Y56" s="76">
        <v>0</v>
      </c>
      <c r="Z56" s="76"/>
      <c r="AA56" s="78">
        <v>0</v>
      </c>
      <c r="AB56" s="76"/>
      <c r="AC56" s="76"/>
      <c r="AD56" s="76"/>
      <c r="AE56" s="78">
        <v>0</v>
      </c>
      <c r="AF56" s="76"/>
      <c r="AG56" s="76"/>
      <c r="AH56" s="76"/>
      <c r="AI56" s="78">
        <v>0</v>
      </c>
      <c r="AJ56" s="167">
        <v>0</v>
      </c>
      <c r="AK56" s="76"/>
      <c r="AL56" s="76"/>
      <c r="AM56" s="76">
        <v>0</v>
      </c>
      <c r="AN56" s="78">
        <v>0</v>
      </c>
      <c r="AO56" s="76"/>
      <c r="AP56" s="76">
        <v>0</v>
      </c>
      <c r="AQ56" s="76"/>
      <c r="AR56" s="78">
        <v>0</v>
      </c>
      <c r="AS56" s="76"/>
      <c r="AT56" s="76"/>
      <c r="AU56" s="76"/>
      <c r="AV56" s="78">
        <v>0</v>
      </c>
      <c r="AW56" s="76"/>
      <c r="AX56" s="76"/>
      <c r="AY56" s="76"/>
      <c r="AZ56" s="78">
        <v>0</v>
      </c>
      <c r="BA56" s="167">
        <v>0</v>
      </c>
      <c r="BB56" s="141">
        <v>0</v>
      </c>
      <c r="BC56" s="141">
        <v>0</v>
      </c>
      <c r="BD56" s="141">
        <v>0</v>
      </c>
      <c r="BE56" s="141"/>
      <c r="BF56" s="141">
        <v>0</v>
      </c>
      <c r="BG56" s="141">
        <v>0</v>
      </c>
      <c r="BH56" s="141">
        <v>0</v>
      </c>
      <c r="BI56" s="141"/>
      <c r="BJ56" s="141">
        <v>0</v>
      </c>
      <c r="BK56" s="141">
        <v>0</v>
      </c>
      <c r="BL56" s="141">
        <v>0</v>
      </c>
      <c r="BM56" s="141"/>
      <c r="BN56" s="141">
        <v>0</v>
      </c>
      <c r="BO56" s="141">
        <v>0</v>
      </c>
      <c r="BP56" s="141">
        <v>0</v>
      </c>
      <c r="BQ56" s="141"/>
      <c r="BR56" s="78">
        <v>0</v>
      </c>
    </row>
    <row r="57" spans="1:70" s="18" customFormat="1" hidden="1" x14ac:dyDescent="0.25">
      <c r="A57" s="139">
        <v>47</v>
      </c>
      <c r="B57" s="140" t="s">
        <v>108</v>
      </c>
      <c r="C57" s="76"/>
      <c r="D57" s="76"/>
      <c r="E57" s="76">
        <v>0</v>
      </c>
      <c r="F57" s="78">
        <v>0</v>
      </c>
      <c r="G57" s="76"/>
      <c r="H57" s="76">
        <v>0</v>
      </c>
      <c r="I57" s="76"/>
      <c r="J57" s="78">
        <v>0</v>
      </c>
      <c r="K57" s="76"/>
      <c r="L57" s="76"/>
      <c r="M57" s="76"/>
      <c r="N57" s="78">
        <v>0</v>
      </c>
      <c r="O57" s="76"/>
      <c r="P57" s="76"/>
      <c r="Q57" s="76"/>
      <c r="R57" s="78">
        <v>0</v>
      </c>
      <c r="S57" s="167">
        <v>0</v>
      </c>
      <c r="T57" s="76"/>
      <c r="U57" s="76"/>
      <c r="V57" s="76">
        <v>0</v>
      </c>
      <c r="W57" s="78">
        <v>0</v>
      </c>
      <c r="X57" s="76"/>
      <c r="Y57" s="76">
        <v>0</v>
      </c>
      <c r="Z57" s="76"/>
      <c r="AA57" s="78">
        <v>0</v>
      </c>
      <c r="AB57" s="76"/>
      <c r="AC57" s="76"/>
      <c r="AD57" s="76"/>
      <c r="AE57" s="78">
        <v>0</v>
      </c>
      <c r="AF57" s="76"/>
      <c r="AG57" s="76"/>
      <c r="AH57" s="76"/>
      <c r="AI57" s="78">
        <v>0</v>
      </c>
      <c r="AJ57" s="167">
        <v>0</v>
      </c>
      <c r="AK57" s="76"/>
      <c r="AL57" s="76"/>
      <c r="AM57" s="76">
        <v>0</v>
      </c>
      <c r="AN57" s="78">
        <v>0</v>
      </c>
      <c r="AO57" s="76"/>
      <c r="AP57" s="76">
        <v>0</v>
      </c>
      <c r="AQ57" s="76"/>
      <c r="AR57" s="78">
        <v>0</v>
      </c>
      <c r="AS57" s="76"/>
      <c r="AT57" s="76"/>
      <c r="AU57" s="76"/>
      <c r="AV57" s="78">
        <v>0</v>
      </c>
      <c r="AW57" s="76"/>
      <c r="AX57" s="76"/>
      <c r="AY57" s="76"/>
      <c r="AZ57" s="78">
        <v>0</v>
      </c>
      <c r="BA57" s="167">
        <v>0</v>
      </c>
      <c r="BB57" s="141">
        <v>0</v>
      </c>
      <c r="BC57" s="141">
        <v>0</v>
      </c>
      <c r="BD57" s="141">
        <v>0</v>
      </c>
      <c r="BE57" s="141"/>
      <c r="BF57" s="141">
        <v>0</v>
      </c>
      <c r="BG57" s="141">
        <v>0</v>
      </c>
      <c r="BH57" s="141">
        <v>0</v>
      </c>
      <c r="BI57" s="141"/>
      <c r="BJ57" s="141">
        <v>0</v>
      </c>
      <c r="BK57" s="141">
        <v>0</v>
      </c>
      <c r="BL57" s="141">
        <v>0</v>
      </c>
      <c r="BM57" s="141"/>
      <c r="BN57" s="141">
        <v>0</v>
      </c>
      <c r="BO57" s="141">
        <v>0</v>
      </c>
      <c r="BP57" s="141">
        <v>0</v>
      </c>
      <c r="BQ57" s="141"/>
      <c r="BR57" s="78">
        <v>0</v>
      </c>
    </row>
    <row r="58" spans="1:70" hidden="1" x14ac:dyDescent="0.25">
      <c r="A58" s="139">
        <v>48</v>
      </c>
      <c r="B58" s="140" t="s">
        <v>109</v>
      </c>
      <c r="C58" s="76"/>
      <c r="D58" s="76"/>
      <c r="E58" s="76">
        <v>0</v>
      </c>
      <c r="F58" s="78">
        <v>0</v>
      </c>
      <c r="G58" s="76"/>
      <c r="H58" s="76">
        <v>0</v>
      </c>
      <c r="I58" s="76"/>
      <c r="J58" s="78">
        <v>0</v>
      </c>
      <c r="K58" s="76"/>
      <c r="L58" s="76"/>
      <c r="M58" s="76"/>
      <c r="N58" s="78">
        <v>0</v>
      </c>
      <c r="O58" s="76"/>
      <c r="P58" s="76"/>
      <c r="Q58" s="76"/>
      <c r="R58" s="78">
        <v>0</v>
      </c>
      <c r="S58" s="167">
        <v>0</v>
      </c>
      <c r="T58" s="76"/>
      <c r="U58" s="76"/>
      <c r="V58" s="76">
        <v>0</v>
      </c>
      <c r="W58" s="78">
        <v>0</v>
      </c>
      <c r="X58" s="76"/>
      <c r="Y58" s="76">
        <v>0</v>
      </c>
      <c r="Z58" s="76"/>
      <c r="AA58" s="78">
        <v>0</v>
      </c>
      <c r="AB58" s="76"/>
      <c r="AC58" s="76"/>
      <c r="AD58" s="76"/>
      <c r="AE58" s="78">
        <v>0</v>
      </c>
      <c r="AF58" s="76"/>
      <c r="AG58" s="76"/>
      <c r="AH58" s="76"/>
      <c r="AI58" s="78">
        <v>0</v>
      </c>
      <c r="AJ58" s="167">
        <v>0</v>
      </c>
      <c r="AK58" s="76"/>
      <c r="AL58" s="76"/>
      <c r="AM58" s="76">
        <v>0</v>
      </c>
      <c r="AN58" s="78">
        <v>0</v>
      </c>
      <c r="AO58" s="76"/>
      <c r="AP58" s="76">
        <v>0</v>
      </c>
      <c r="AQ58" s="76"/>
      <c r="AR58" s="78">
        <v>0</v>
      </c>
      <c r="AS58" s="76"/>
      <c r="AT58" s="76"/>
      <c r="AU58" s="76"/>
      <c r="AV58" s="78">
        <v>0</v>
      </c>
      <c r="AW58" s="76"/>
      <c r="AX58" s="76"/>
      <c r="AY58" s="76"/>
      <c r="AZ58" s="78">
        <v>0</v>
      </c>
      <c r="BA58" s="167">
        <v>0</v>
      </c>
      <c r="BB58" s="141">
        <v>0</v>
      </c>
      <c r="BC58" s="141">
        <v>0</v>
      </c>
      <c r="BD58" s="141">
        <v>0</v>
      </c>
      <c r="BE58" s="141"/>
      <c r="BF58" s="141">
        <v>0</v>
      </c>
      <c r="BG58" s="141">
        <v>0</v>
      </c>
      <c r="BH58" s="141">
        <v>0</v>
      </c>
      <c r="BI58" s="141"/>
      <c r="BJ58" s="141">
        <v>0</v>
      </c>
      <c r="BK58" s="141">
        <v>0</v>
      </c>
      <c r="BL58" s="141">
        <v>0</v>
      </c>
      <c r="BM58" s="141"/>
      <c r="BN58" s="141">
        <v>0</v>
      </c>
      <c r="BO58" s="141">
        <v>0</v>
      </c>
      <c r="BP58" s="141">
        <v>0</v>
      </c>
      <c r="BQ58" s="141"/>
      <c r="BR58" s="78">
        <v>0</v>
      </c>
    </row>
    <row r="59" spans="1:70" hidden="1" x14ac:dyDescent="0.25">
      <c r="A59" s="139">
        <v>49</v>
      </c>
      <c r="B59" s="140" t="s">
        <v>110</v>
      </c>
      <c r="C59" s="76"/>
      <c r="D59" s="76"/>
      <c r="E59" s="76">
        <v>0</v>
      </c>
      <c r="F59" s="78">
        <v>0</v>
      </c>
      <c r="G59" s="76"/>
      <c r="H59" s="76">
        <v>0</v>
      </c>
      <c r="I59" s="76"/>
      <c r="J59" s="78">
        <v>0</v>
      </c>
      <c r="K59" s="76"/>
      <c r="L59" s="76"/>
      <c r="M59" s="76"/>
      <c r="N59" s="78">
        <v>0</v>
      </c>
      <c r="O59" s="76"/>
      <c r="P59" s="76"/>
      <c r="Q59" s="76"/>
      <c r="R59" s="78">
        <v>0</v>
      </c>
      <c r="S59" s="167">
        <v>0</v>
      </c>
      <c r="T59" s="76"/>
      <c r="U59" s="76"/>
      <c r="V59" s="76">
        <v>0</v>
      </c>
      <c r="W59" s="78">
        <v>0</v>
      </c>
      <c r="X59" s="76"/>
      <c r="Y59" s="76">
        <v>0</v>
      </c>
      <c r="Z59" s="76"/>
      <c r="AA59" s="78">
        <v>0</v>
      </c>
      <c r="AB59" s="76"/>
      <c r="AC59" s="76"/>
      <c r="AD59" s="76"/>
      <c r="AE59" s="78">
        <v>0</v>
      </c>
      <c r="AF59" s="76"/>
      <c r="AG59" s="76"/>
      <c r="AH59" s="76"/>
      <c r="AI59" s="78">
        <v>0</v>
      </c>
      <c r="AJ59" s="167">
        <v>0</v>
      </c>
      <c r="AK59" s="76"/>
      <c r="AL59" s="76"/>
      <c r="AM59" s="76">
        <v>0</v>
      </c>
      <c r="AN59" s="78">
        <v>0</v>
      </c>
      <c r="AO59" s="76"/>
      <c r="AP59" s="76">
        <v>0</v>
      </c>
      <c r="AQ59" s="76"/>
      <c r="AR59" s="78">
        <v>0</v>
      </c>
      <c r="AS59" s="76"/>
      <c r="AT59" s="76"/>
      <c r="AU59" s="76"/>
      <c r="AV59" s="78">
        <v>0</v>
      </c>
      <c r="AW59" s="76"/>
      <c r="AX59" s="76"/>
      <c r="AY59" s="76"/>
      <c r="AZ59" s="78">
        <v>0</v>
      </c>
      <c r="BA59" s="167">
        <v>0</v>
      </c>
      <c r="BB59" s="141">
        <v>0</v>
      </c>
      <c r="BC59" s="141">
        <v>0</v>
      </c>
      <c r="BD59" s="141">
        <v>0</v>
      </c>
      <c r="BE59" s="141"/>
      <c r="BF59" s="141">
        <v>0</v>
      </c>
      <c r="BG59" s="141">
        <v>0</v>
      </c>
      <c r="BH59" s="141">
        <v>0</v>
      </c>
      <c r="BI59" s="141"/>
      <c r="BJ59" s="141">
        <v>0</v>
      </c>
      <c r="BK59" s="141">
        <v>0</v>
      </c>
      <c r="BL59" s="141">
        <v>0</v>
      </c>
      <c r="BM59" s="141"/>
      <c r="BN59" s="141">
        <v>0</v>
      </c>
      <c r="BO59" s="141">
        <v>0</v>
      </c>
      <c r="BP59" s="141">
        <v>0</v>
      </c>
      <c r="BQ59" s="141"/>
      <c r="BR59" s="78">
        <v>0</v>
      </c>
    </row>
    <row r="60" spans="1:70" hidden="1" x14ac:dyDescent="0.25">
      <c r="A60" s="139">
        <v>50</v>
      </c>
      <c r="B60" s="140" t="s">
        <v>210</v>
      </c>
      <c r="C60" s="76"/>
      <c r="D60" s="76"/>
      <c r="E60" s="76">
        <v>0</v>
      </c>
      <c r="F60" s="78">
        <v>0</v>
      </c>
      <c r="G60" s="76"/>
      <c r="H60" s="76">
        <v>0</v>
      </c>
      <c r="I60" s="76"/>
      <c r="J60" s="78">
        <v>0</v>
      </c>
      <c r="K60" s="76"/>
      <c r="L60" s="76"/>
      <c r="M60" s="76"/>
      <c r="N60" s="78">
        <v>0</v>
      </c>
      <c r="O60" s="76"/>
      <c r="P60" s="76"/>
      <c r="Q60" s="76"/>
      <c r="R60" s="78">
        <v>0</v>
      </c>
      <c r="S60" s="167">
        <v>0</v>
      </c>
      <c r="T60" s="76"/>
      <c r="U60" s="76"/>
      <c r="V60" s="76">
        <v>0</v>
      </c>
      <c r="W60" s="78">
        <v>0</v>
      </c>
      <c r="X60" s="76"/>
      <c r="Y60" s="76">
        <v>0</v>
      </c>
      <c r="Z60" s="76"/>
      <c r="AA60" s="78">
        <v>0</v>
      </c>
      <c r="AB60" s="76"/>
      <c r="AC60" s="76"/>
      <c r="AD60" s="76"/>
      <c r="AE60" s="78">
        <v>0</v>
      </c>
      <c r="AF60" s="76"/>
      <c r="AG60" s="76"/>
      <c r="AH60" s="76"/>
      <c r="AI60" s="78">
        <v>0</v>
      </c>
      <c r="AJ60" s="167">
        <v>0</v>
      </c>
      <c r="AK60" s="76"/>
      <c r="AL60" s="76"/>
      <c r="AM60" s="76">
        <v>0</v>
      </c>
      <c r="AN60" s="78">
        <v>0</v>
      </c>
      <c r="AO60" s="76"/>
      <c r="AP60" s="76">
        <v>0</v>
      </c>
      <c r="AQ60" s="76"/>
      <c r="AR60" s="78">
        <v>0</v>
      </c>
      <c r="AS60" s="76"/>
      <c r="AT60" s="76"/>
      <c r="AU60" s="76"/>
      <c r="AV60" s="78">
        <v>0</v>
      </c>
      <c r="AW60" s="76"/>
      <c r="AX60" s="76"/>
      <c r="AY60" s="76"/>
      <c r="AZ60" s="78">
        <v>0</v>
      </c>
      <c r="BA60" s="167">
        <v>0</v>
      </c>
      <c r="BB60" s="141">
        <v>0</v>
      </c>
      <c r="BC60" s="141">
        <v>0</v>
      </c>
      <c r="BD60" s="141">
        <v>0</v>
      </c>
      <c r="BE60" s="141"/>
      <c r="BF60" s="141">
        <v>0</v>
      </c>
      <c r="BG60" s="141">
        <v>0</v>
      </c>
      <c r="BH60" s="141">
        <v>0</v>
      </c>
      <c r="BI60" s="141"/>
      <c r="BJ60" s="141">
        <v>0</v>
      </c>
      <c r="BK60" s="141">
        <v>0</v>
      </c>
      <c r="BL60" s="141">
        <v>0</v>
      </c>
      <c r="BM60" s="141"/>
      <c r="BN60" s="141">
        <v>0</v>
      </c>
      <c r="BO60" s="141">
        <v>0</v>
      </c>
      <c r="BP60" s="141">
        <v>0</v>
      </c>
      <c r="BQ60" s="141"/>
      <c r="BR60" s="78">
        <v>0</v>
      </c>
    </row>
    <row r="61" spans="1:70" hidden="1" x14ac:dyDescent="0.25">
      <c r="A61" s="139">
        <v>51</v>
      </c>
      <c r="B61" s="140" t="s">
        <v>211</v>
      </c>
      <c r="C61" s="76"/>
      <c r="D61" s="76"/>
      <c r="E61" s="76">
        <v>0</v>
      </c>
      <c r="F61" s="78">
        <v>0</v>
      </c>
      <c r="G61" s="76"/>
      <c r="H61" s="76">
        <v>0</v>
      </c>
      <c r="I61" s="76"/>
      <c r="J61" s="78">
        <v>0</v>
      </c>
      <c r="K61" s="76"/>
      <c r="L61" s="76"/>
      <c r="M61" s="76"/>
      <c r="N61" s="78">
        <v>0</v>
      </c>
      <c r="O61" s="76"/>
      <c r="P61" s="76"/>
      <c r="Q61" s="76"/>
      <c r="R61" s="78">
        <v>0</v>
      </c>
      <c r="S61" s="167">
        <v>0</v>
      </c>
      <c r="T61" s="76"/>
      <c r="U61" s="76"/>
      <c r="V61" s="76">
        <v>0</v>
      </c>
      <c r="W61" s="78">
        <v>0</v>
      </c>
      <c r="X61" s="76"/>
      <c r="Y61" s="76">
        <v>0</v>
      </c>
      <c r="Z61" s="76"/>
      <c r="AA61" s="78">
        <v>0</v>
      </c>
      <c r="AB61" s="76"/>
      <c r="AC61" s="76"/>
      <c r="AD61" s="76"/>
      <c r="AE61" s="78">
        <v>0</v>
      </c>
      <c r="AF61" s="76"/>
      <c r="AG61" s="76"/>
      <c r="AH61" s="76"/>
      <c r="AI61" s="78">
        <v>0</v>
      </c>
      <c r="AJ61" s="167">
        <v>0</v>
      </c>
      <c r="AK61" s="76"/>
      <c r="AL61" s="76"/>
      <c r="AM61" s="76">
        <v>0</v>
      </c>
      <c r="AN61" s="78">
        <v>0</v>
      </c>
      <c r="AO61" s="76"/>
      <c r="AP61" s="76">
        <v>0</v>
      </c>
      <c r="AQ61" s="76"/>
      <c r="AR61" s="78">
        <v>0</v>
      </c>
      <c r="AS61" s="76"/>
      <c r="AT61" s="76"/>
      <c r="AU61" s="76"/>
      <c r="AV61" s="78">
        <v>0</v>
      </c>
      <c r="AW61" s="76"/>
      <c r="AX61" s="76"/>
      <c r="AY61" s="76"/>
      <c r="AZ61" s="78">
        <v>0</v>
      </c>
      <c r="BA61" s="167">
        <v>0</v>
      </c>
      <c r="BB61" s="141">
        <v>0</v>
      </c>
      <c r="BC61" s="141">
        <v>0</v>
      </c>
      <c r="BD61" s="141">
        <v>0</v>
      </c>
      <c r="BE61" s="141"/>
      <c r="BF61" s="141">
        <v>0</v>
      </c>
      <c r="BG61" s="141">
        <v>0</v>
      </c>
      <c r="BH61" s="141">
        <v>0</v>
      </c>
      <c r="BI61" s="141"/>
      <c r="BJ61" s="141">
        <v>0</v>
      </c>
      <c r="BK61" s="141">
        <v>0</v>
      </c>
      <c r="BL61" s="141">
        <v>0</v>
      </c>
      <c r="BM61" s="141"/>
      <c r="BN61" s="141">
        <v>0</v>
      </c>
      <c r="BO61" s="141">
        <v>0</v>
      </c>
      <c r="BP61" s="141">
        <v>0</v>
      </c>
      <c r="BQ61" s="141"/>
      <c r="BR61" s="78">
        <v>0</v>
      </c>
    </row>
    <row r="62" spans="1:70" hidden="1" x14ac:dyDescent="0.25">
      <c r="A62" s="139">
        <v>52</v>
      </c>
      <c r="B62" s="140" t="s">
        <v>111</v>
      </c>
      <c r="C62" s="76"/>
      <c r="D62" s="76"/>
      <c r="E62" s="76">
        <v>0</v>
      </c>
      <c r="F62" s="78">
        <v>0</v>
      </c>
      <c r="G62" s="76"/>
      <c r="H62" s="76">
        <v>0</v>
      </c>
      <c r="I62" s="76"/>
      <c r="J62" s="78">
        <v>0</v>
      </c>
      <c r="K62" s="76"/>
      <c r="L62" s="76"/>
      <c r="M62" s="76"/>
      <c r="N62" s="78">
        <v>0</v>
      </c>
      <c r="O62" s="76"/>
      <c r="P62" s="76"/>
      <c r="Q62" s="76"/>
      <c r="R62" s="78">
        <v>0</v>
      </c>
      <c r="S62" s="167">
        <v>0</v>
      </c>
      <c r="T62" s="76"/>
      <c r="U62" s="76"/>
      <c r="V62" s="76">
        <v>0</v>
      </c>
      <c r="W62" s="78">
        <v>0</v>
      </c>
      <c r="X62" s="76"/>
      <c r="Y62" s="76">
        <v>0</v>
      </c>
      <c r="Z62" s="76"/>
      <c r="AA62" s="78">
        <v>0</v>
      </c>
      <c r="AB62" s="76"/>
      <c r="AC62" s="76"/>
      <c r="AD62" s="76"/>
      <c r="AE62" s="78">
        <v>0</v>
      </c>
      <c r="AF62" s="76"/>
      <c r="AG62" s="76"/>
      <c r="AH62" s="76"/>
      <c r="AI62" s="78">
        <v>0</v>
      </c>
      <c r="AJ62" s="167">
        <v>0</v>
      </c>
      <c r="AK62" s="76"/>
      <c r="AL62" s="76"/>
      <c r="AM62" s="76">
        <v>0</v>
      </c>
      <c r="AN62" s="78">
        <v>0</v>
      </c>
      <c r="AO62" s="76"/>
      <c r="AP62" s="76">
        <v>0</v>
      </c>
      <c r="AQ62" s="76"/>
      <c r="AR62" s="78">
        <v>0</v>
      </c>
      <c r="AS62" s="76"/>
      <c r="AT62" s="76"/>
      <c r="AU62" s="76"/>
      <c r="AV62" s="78">
        <v>0</v>
      </c>
      <c r="AW62" s="76"/>
      <c r="AX62" s="76"/>
      <c r="AY62" s="76"/>
      <c r="AZ62" s="78">
        <v>0</v>
      </c>
      <c r="BA62" s="167">
        <v>0</v>
      </c>
      <c r="BB62" s="141">
        <v>0</v>
      </c>
      <c r="BC62" s="141">
        <v>0</v>
      </c>
      <c r="BD62" s="141">
        <v>0</v>
      </c>
      <c r="BE62" s="141"/>
      <c r="BF62" s="141">
        <v>0</v>
      </c>
      <c r="BG62" s="141">
        <v>0</v>
      </c>
      <c r="BH62" s="141">
        <v>0</v>
      </c>
      <c r="BI62" s="141"/>
      <c r="BJ62" s="141">
        <v>0</v>
      </c>
      <c r="BK62" s="141">
        <v>0</v>
      </c>
      <c r="BL62" s="141">
        <v>0</v>
      </c>
      <c r="BM62" s="141"/>
      <c r="BN62" s="141">
        <v>0</v>
      </c>
      <c r="BO62" s="141">
        <v>0</v>
      </c>
      <c r="BP62" s="141">
        <v>0</v>
      </c>
      <c r="BQ62" s="141"/>
      <c r="BR62" s="78">
        <v>0</v>
      </c>
    </row>
    <row r="63" spans="1:70" hidden="1" x14ac:dyDescent="0.25">
      <c r="A63" s="139">
        <v>53</v>
      </c>
      <c r="B63" s="140" t="s">
        <v>212</v>
      </c>
      <c r="C63" s="76"/>
      <c r="D63" s="76"/>
      <c r="E63" s="76">
        <v>0</v>
      </c>
      <c r="F63" s="78">
        <v>0</v>
      </c>
      <c r="G63" s="76"/>
      <c r="H63" s="76">
        <v>0</v>
      </c>
      <c r="I63" s="76"/>
      <c r="J63" s="78">
        <v>0</v>
      </c>
      <c r="K63" s="76"/>
      <c r="L63" s="76"/>
      <c r="M63" s="76"/>
      <c r="N63" s="78">
        <v>0</v>
      </c>
      <c r="O63" s="76"/>
      <c r="P63" s="76"/>
      <c r="Q63" s="76"/>
      <c r="R63" s="78">
        <v>0</v>
      </c>
      <c r="S63" s="167">
        <v>0</v>
      </c>
      <c r="T63" s="76"/>
      <c r="U63" s="76"/>
      <c r="V63" s="76">
        <v>0</v>
      </c>
      <c r="W63" s="78">
        <v>0</v>
      </c>
      <c r="X63" s="76"/>
      <c r="Y63" s="76">
        <v>0</v>
      </c>
      <c r="Z63" s="76"/>
      <c r="AA63" s="78">
        <v>0</v>
      </c>
      <c r="AB63" s="76"/>
      <c r="AC63" s="76"/>
      <c r="AD63" s="76"/>
      <c r="AE63" s="78">
        <v>0</v>
      </c>
      <c r="AF63" s="76"/>
      <c r="AG63" s="76"/>
      <c r="AH63" s="76"/>
      <c r="AI63" s="78">
        <v>0</v>
      </c>
      <c r="AJ63" s="167">
        <v>0</v>
      </c>
      <c r="AK63" s="76"/>
      <c r="AL63" s="76"/>
      <c r="AM63" s="76">
        <v>0</v>
      </c>
      <c r="AN63" s="78">
        <v>0</v>
      </c>
      <c r="AO63" s="76"/>
      <c r="AP63" s="76">
        <v>0</v>
      </c>
      <c r="AQ63" s="76"/>
      <c r="AR63" s="78">
        <v>0</v>
      </c>
      <c r="AS63" s="76"/>
      <c r="AT63" s="76"/>
      <c r="AU63" s="76"/>
      <c r="AV63" s="78">
        <v>0</v>
      </c>
      <c r="AW63" s="76"/>
      <c r="AX63" s="76"/>
      <c r="AY63" s="76"/>
      <c r="AZ63" s="78">
        <v>0</v>
      </c>
      <c r="BA63" s="167">
        <v>0</v>
      </c>
      <c r="BB63" s="141">
        <v>0</v>
      </c>
      <c r="BC63" s="141">
        <v>0</v>
      </c>
      <c r="BD63" s="141">
        <v>0</v>
      </c>
      <c r="BE63" s="141"/>
      <c r="BF63" s="141">
        <v>0</v>
      </c>
      <c r="BG63" s="141">
        <v>0</v>
      </c>
      <c r="BH63" s="141">
        <v>0</v>
      </c>
      <c r="BI63" s="141"/>
      <c r="BJ63" s="141">
        <v>0</v>
      </c>
      <c r="BK63" s="141">
        <v>0</v>
      </c>
      <c r="BL63" s="141">
        <v>0</v>
      </c>
      <c r="BM63" s="141"/>
      <c r="BN63" s="141">
        <v>0</v>
      </c>
      <c r="BO63" s="141">
        <v>0</v>
      </c>
      <c r="BP63" s="141">
        <v>0</v>
      </c>
      <c r="BQ63" s="141"/>
      <c r="BR63" s="78">
        <v>0</v>
      </c>
    </row>
    <row r="64" spans="1:70" hidden="1" x14ac:dyDescent="0.25">
      <c r="A64" s="139">
        <v>54</v>
      </c>
      <c r="B64" s="140" t="s">
        <v>213</v>
      </c>
      <c r="C64" s="76"/>
      <c r="D64" s="76"/>
      <c r="E64" s="76">
        <v>0</v>
      </c>
      <c r="F64" s="78">
        <v>0</v>
      </c>
      <c r="G64" s="76"/>
      <c r="H64" s="76">
        <v>0</v>
      </c>
      <c r="I64" s="76"/>
      <c r="J64" s="78">
        <v>0</v>
      </c>
      <c r="K64" s="76"/>
      <c r="L64" s="76"/>
      <c r="M64" s="76"/>
      <c r="N64" s="78">
        <v>0</v>
      </c>
      <c r="O64" s="76"/>
      <c r="P64" s="76"/>
      <c r="Q64" s="76"/>
      <c r="R64" s="78">
        <v>0</v>
      </c>
      <c r="S64" s="167">
        <v>0</v>
      </c>
      <c r="T64" s="76"/>
      <c r="U64" s="76"/>
      <c r="V64" s="76">
        <v>0</v>
      </c>
      <c r="W64" s="78">
        <v>0</v>
      </c>
      <c r="X64" s="76"/>
      <c r="Y64" s="76">
        <v>0</v>
      </c>
      <c r="Z64" s="76"/>
      <c r="AA64" s="78">
        <v>0</v>
      </c>
      <c r="AB64" s="76"/>
      <c r="AC64" s="76"/>
      <c r="AD64" s="76"/>
      <c r="AE64" s="78">
        <v>0</v>
      </c>
      <c r="AF64" s="76"/>
      <c r="AG64" s="76"/>
      <c r="AH64" s="76"/>
      <c r="AI64" s="78">
        <v>0</v>
      </c>
      <c r="AJ64" s="167">
        <v>0</v>
      </c>
      <c r="AK64" s="76"/>
      <c r="AL64" s="76"/>
      <c r="AM64" s="76">
        <v>0</v>
      </c>
      <c r="AN64" s="78">
        <v>0</v>
      </c>
      <c r="AO64" s="76"/>
      <c r="AP64" s="76">
        <v>0</v>
      </c>
      <c r="AQ64" s="76"/>
      <c r="AR64" s="78">
        <v>0</v>
      </c>
      <c r="AS64" s="76"/>
      <c r="AT64" s="76"/>
      <c r="AU64" s="76"/>
      <c r="AV64" s="78">
        <v>0</v>
      </c>
      <c r="AW64" s="76"/>
      <c r="AX64" s="76"/>
      <c r="AY64" s="76"/>
      <c r="AZ64" s="78">
        <v>0</v>
      </c>
      <c r="BA64" s="167">
        <v>0</v>
      </c>
      <c r="BB64" s="141">
        <v>0</v>
      </c>
      <c r="BC64" s="141">
        <v>0</v>
      </c>
      <c r="BD64" s="141">
        <v>0</v>
      </c>
      <c r="BE64" s="141"/>
      <c r="BF64" s="141">
        <v>0</v>
      </c>
      <c r="BG64" s="141">
        <v>0</v>
      </c>
      <c r="BH64" s="141">
        <v>0</v>
      </c>
      <c r="BI64" s="141"/>
      <c r="BJ64" s="141">
        <v>0</v>
      </c>
      <c r="BK64" s="141">
        <v>0</v>
      </c>
      <c r="BL64" s="141">
        <v>0</v>
      </c>
      <c r="BM64" s="141"/>
      <c r="BN64" s="141">
        <v>0</v>
      </c>
      <c r="BO64" s="141">
        <v>0</v>
      </c>
      <c r="BP64" s="141">
        <v>0</v>
      </c>
      <c r="BQ64" s="141"/>
      <c r="BR64" s="78">
        <v>0</v>
      </c>
    </row>
    <row r="65" spans="1:70" hidden="1" x14ac:dyDescent="0.25">
      <c r="A65" s="139">
        <v>55</v>
      </c>
      <c r="B65" s="140" t="s">
        <v>112</v>
      </c>
      <c r="C65" s="76"/>
      <c r="D65" s="76"/>
      <c r="E65" s="76">
        <v>0</v>
      </c>
      <c r="F65" s="78">
        <v>0</v>
      </c>
      <c r="G65" s="76"/>
      <c r="H65" s="76">
        <v>0</v>
      </c>
      <c r="I65" s="76"/>
      <c r="J65" s="78">
        <v>0</v>
      </c>
      <c r="K65" s="76"/>
      <c r="L65" s="76"/>
      <c r="M65" s="76"/>
      <c r="N65" s="78">
        <v>0</v>
      </c>
      <c r="O65" s="76"/>
      <c r="P65" s="76"/>
      <c r="Q65" s="76"/>
      <c r="R65" s="78">
        <v>0</v>
      </c>
      <c r="S65" s="167">
        <v>0</v>
      </c>
      <c r="T65" s="76"/>
      <c r="U65" s="76"/>
      <c r="V65" s="76">
        <v>0</v>
      </c>
      <c r="W65" s="78">
        <v>0</v>
      </c>
      <c r="X65" s="76"/>
      <c r="Y65" s="76">
        <v>0</v>
      </c>
      <c r="Z65" s="76"/>
      <c r="AA65" s="78">
        <v>0</v>
      </c>
      <c r="AB65" s="76"/>
      <c r="AC65" s="76"/>
      <c r="AD65" s="76"/>
      <c r="AE65" s="78">
        <v>0</v>
      </c>
      <c r="AF65" s="76"/>
      <c r="AG65" s="76"/>
      <c r="AH65" s="76"/>
      <c r="AI65" s="78">
        <v>0</v>
      </c>
      <c r="AJ65" s="167">
        <v>0</v>
      </c>
      <c r="AK65" s="76"/>
      <c r="AL65" s="76"/>
      <c r="AM65" s="76">
        <v>0</v>
      </c>
      <c r="AN65" s="78">
        <v>0</v>
      </c>
      <c r="AO65" s="76"/>
      <c r="AP65" s="76">
        <v>0</v>
      </c>
      <c r="AQ65" s="76"/>
      <c r="AR65" s="78">
        <v>0</v>
      </c>
      <c r="AS65" s="76"/>
      <c r="AT65" s="76"/>
      <c r="AU65" s="76"/>
      <c r="AV65" s="78">
        <v>0</v>
      </c>
      <c r="AW65" s="76"/>
      <c r="AX65" s="76"/>
      <c r="AY65" s="76"/>
      <c r="AZ65" s="78">
        <v>0</v>
      </c>
      <c r="BA65" s="167">
        <v>0</v>
      </c>
      <c r="BB65" s="141">
        <v>0</v>
      </c>
      <c r="BC65" s="141">
        <v>0</v>
      </c>
      <c r="BD65" s="141">
        <v>0</v>
      </c>
      <c r="BE65" s="141"/>
      <c r="BF65" s="141">
        <v>0</v>
      </c>
      <c r="BG65" s="141">
        <v>0</v>
      </c>
      <c r="BH65" s="141">
        <v>0</v>
      </c>
      <c r="BI65" s="141"/>
      <c r="BJ65" s="141">
        <v>0</v>
      </c>
      <c r="BK65" s="141">
        <v>0</v>
      </c>
      <c r="BL65" s="141">
        <v>0</v>
      </c>
      <c r="BM65" s="141"/>
      <c r="BN65" s="141">
        <v>0</v>
      </c>
      <c r="BO65" s="141">
        <v>0</v>
      </c>
      <c r="BP65" s="141">
        <v>0</v>
      </c>
      <c r="BQ65" s="141"/>
      <c r="BR65" s="78">
        <v>0</v>
      </c>
    </row>
    <row r="66" spans="1:70" hidden="1" x14ac:dyDescent="0.25">
      <c r="A66" s="139">
        <v>56</v>
      </c>
      <c r="B66" s="140" t="s">
        <v>214</v>
      </c>
      <c r="C66" s="76"/>
      <c r="D66" s="76"/>
      <c r="E66" s="76">
        <v>0</v>
      </c>
      <c r="F66" s="78">
        <v>0</v>
      </c>
      <c r="G66" s="76"/>
      <c r="H66" s="76">
        <v>0</v>
      </c>
      <c r="I66" s="76"/>
      <c r="J66" s="78">
        <v>0</v>
      </c>
      <c r="K66" s="76"/>
      <c r="L66" s="76"/>
      <c r="M66" s="76"/>
      <c r="N66" s="78">
        <v>0</v>
      </c>
      <c r="O66" s="76"/>
      <c r="P66" s="76"/>
      <c r="Q66" s="76"/>
      <c r="R66" s="78">
        <v>0</v>
      </c>
      <c r="S66" s="167">
        <v>0</v>
      </c>
      <c r="T66" s="76"/>
      <c r="U66" s="76"/>
      <c r="V66" s="76">
        <v>0</v>
      </c>
      <c r="W66" s="78">
        <v>0</v>
      </c>
      <c r="X66" s="76"/>
      <c r="Y66" s="76">
        <v>0</v>
      </c>
      <c r="Z66" s="76"/>
      <c r="AA66" s="78">
        <v>0</v>
      </c>
      <c r="AB66" s="76"/>
      <c r="AC66" s="76"/>
      <c r="AD66" s="76"/>
      <c r="AE66" s="78">
        <v>0</v>
      </c>
      <c r="AF66" s="76"/>
      <c r="AG66" s="76"/>
      <c r="AH66" s="76"/>
      <c r="AI66" s="78">
        <v>0</v>
      </c>
      <c r="AJ66" s="167">
        <v>0</v>
      </c>
      <c r="AK66" s="76"/>
      <c r="AL66" s="76"/>
      <c r="AM66" s="76">
        <v>0</v>
      </c>
      <c r="AN66" s="78">
        <v>0</v>
      </c>
      <c r="AO66" s="76"/>
      <c r="AP66" s="76">
        <v>0</v>
      </c>
      <c r="AQ66" s="76"/>
      <c r="AR66" s="78">
        <v>0</v>
      </c>
      <c r="AS66" s="76"/>
      <c r="AT66" s="76"/>
      <c r="AU66" s="76"/>
      <c r="AV66" s="78">
        <v>0</v>
      </c>
      <c r="AW66" s="76"/>
      <c r="AX66" s="76"/>
      <c r="AY66" s="76"/>
      <c r="AZ66" s="78">
        <v>0</v>
      </c>
      <c r="BA66" s="167">
        <v>0</v>
      </c>
      <c r="BB66" s="141">
        <v>0</v>
      </c>
      <c r="BC66" s="141">
        <v>0</v>
      </c>
      <c r="BD66" s="141">
        <v>0</v>
      </c>
      <c r="BE66" s="141"/>
      <c r="BF66" s="141">
        <v>0</v>
      </c>
      <c r="BG66" s="141">
        <v>0</v>
      </c>
      <c r="BH66" s="141">
        <v>0</v>
      </c>
      <c r="BI66" s="141"/>
      <c r="BJ66" s="141">
        <v>0</v>
      </c>
      <c r="BK66" s="141">
        <v>0</v>
      </c>
      <c r="BL66" s="141">
        <v>0</v>
      </c>
      <c r="BM66" s="141"/>
      <c r="BN66" s="141">
        <v>0</v>
      </c>
      <c r="BO66" s="141">
        <v>0</v>
      </c>
      <c r="BP66" s="141">
        <v>0</v>
      </c>
      <c r="BQ66" s="141"/>
      <c r="BR66" s="78">
        <v>0</v>
      </c>
    </row>
    <row r="67" spans="1:70" hidden="1" x14ac:dyDescent="0.25">
      <c r="A67" s="139">
        <v>57</v>
      </c>
      <c r="B67" s="140" t="s">
        <v>113</v>
      </c>
      <c r="C67" s="76"/>
      <c r="D67" s="76"/>
      <c r="E67" s="76">
        <v>0</v>
      </c>
      <c r="F67" s="78">
        <v>0</v>
      </c>
      <c r="G67" s="76"/>
      <c r="H67" s="76">
        <v>0</v>
      </c>
      <c r="I67" s="76"/>
      <c r="J67" s="78">
        <v>0</v>
      </c>
      <c r="K67" s="76"/>
      <c r="L67" s="76"/>
      <c r="M67" s="76"/>
      <c r="N67" s="78">
        <v>0</v>
      </c>
      <c r="O67" s="76"/>
      <c r="P67" s="76"/>
      <c r="Q67" s="76"/>
      <c r="R67" s="78">
        <v>0</v>
      </c>
      <c r="S67" s="167">
        <v>0</v>
      </c>
      <c r="T67" s="76"/>
      <c r="U67" s="76"/>
      <c r="V67" s="76">
        <v>0</v>
      </c>
      <c r="W67" s="78">
        <v>0</v>
      </c>
      <c r="X67" s="76"/>
      <c r="Y67" s="76">
        <v>0</v>
      </c>
      <c r="Z67" s="76"/>
      <c r="AA67" s="78">
        <v>0</v>
      </c>
      <c r="AB67" s="76"/>
      <c r="AC67" s="76"/>
      <c r="AD67" s="76"/>
      <c r="AE67" s="78">
        <v>0</v>
      </c>
      <c r="AF67" s="76"/>
      <c r="AG67" s="76"/>
      <c r="AH67" s="76"/>
      <c r="AI67" s="78">
        <v>0</v>
      </c>
      <c r="AJ67" s="167">
        <v>0</v>
      </c>
      <c r="AK67" s="76"/>
      <c r="AL67" s="76"/>
      <c r="AM67" s="76">
        <v>0</v>
      </c>
      <c r="AN67" s="78">
        <v>0</v>
      </c>
      <c r="AO67" s="76"/>
      <c r="AP67" s="76">
        <v>0</v>
      </c>
      <c r="AQ67" s="76"/>
      <c r="AR67" s="78">
        <v>0</v>
      </c>
      <c r="AS67" s="76"/>
      <c r="AT67" s="76"/>
      <c r="AU67" s="76"/>
      <c r="AV67" s="78">
        <v>0</v>
      </c>
      <c r="AW67" s="76"/>
      <c r="AX67" s="76"/>
      <c r="AY67" s="76"/>
      <c r="AZ67" s="78">
        <v>0</v>
      </c>
      <c r="BA67" s="167">
        <v>0</v>
      </c>
      <c r="BB67" s="141">
        <v>0</v>
      </c>
      <c r="BC67" s="141">
        <v>0</v>
      </c>
      <c r="BD67" s="141">
        <v>0</v>
      </c>
      <c r="BE67" s="141"/>
      <c r="BF67" s="141">
        <v>0</v>
      </c>
      <c r="BG67" s="141">
        <v>0</v>
      </c>
      <c r="BH67" s="141">
        <v>0</v>
      </c>
      <c r="BI67" s="141"/>
      <c r="BJ67" s="141">
        <v>0</v>
      </c>
      <c r="BK67" s="141">
        <v>0</v>
      </c>
      <c r="BL67" s="141">
        <v>0</v>
      </c>
      <c r="BM67" s="141"/>
      <c r="BN67" s="141">
        <v>0</v>
      </c>
      <c r="BO67" s="141">
        <v>0</v>
      </c>
      <c r="BP67" s="141">
        <v>0</v>
      </c>
      <c r="BQ67" s="141"/>
      <c r="BR67" s="78">
        <v>0</v>
      </c>
    </row>
    <row r="68" spans="1:70" hidden="1" x14ac:dyDescent="0.25">
      <c r="A68" s="139">
        <v>58</v>
      </c>
      <c r="B68" s="140" t="s">
        <v>215</v>
      </c>
      <c r="C68" s="76"/>
      <c r="D68" s="76"/>
      <c r="E68" s="76">
        <v>0</v>
      </c>
      <c r="F68" s="78">
        <v>0</v>
      </c>
      <c r="G68" s="76"/>
      <c r="H68" s="76">
        <v>0</v>
      </c>
      <c r="I68" s="76"/>
      <c r="J68" s="78">
        <v>0</v>
      </c>
      <c r="K68" s="76"/>
      <c r="L68" s="76"/>
      <c r="M68" s="76"/>
      <c r="N68" s="78">
        <v>0</v>
      </c>
      <c r="O68" s="76"/>
      <c r="P68" s="76"/>
      <c r="Q68" s="76"/>
      <c r="R68" s="78">
        <v>0</v>
      </c>
      <c r="S68" s="167">
        <v>0</v>
      </c>
      <c r="T68" s="76"/>
      <c r="U68" s="76"/>
      <c r="V68" s="76">
        <v>0</v>
      </c>
      <c r="W68" s="78">
        <v>0</v>
      </c>
      <c r="X68" s="76"/>
      <c r="Y68" s="76">
        <v>0</v>
      </c>
      <c r="Z68" s="76"/>
      <c r="AA68" s="78">
        <v>0</v>
      </c>
      <c r="AB68" s="76"/>
      <c r="AC68" s="76"/>
      <c r="AD68" s="76"/>
      <c r="AE68" s="78">
        <v>0</v>
      </c>
      <c r="AF68" s="76"/>
      <c r="AG68" s="76"/>
      <c r="AH68" s="76"/>
      <c r="AI68" s="78">
        <v>0</v>
      </c>
      <c r="AJ68" s="167">
        <v>0</v>
      </c>
      <c r="AK68" s="76"/>
      <c r="AL68" s="76"/>
      <c r="AM68" s="76">
        <v>0</v>
      </c>
      <c r="AN68" s="78">
        <v>0</v>
      </c>
      <c r="AO68" s="76"/>
      <c r="AP68" s="76">
        <v>0</v>
      </c>
      <c r="AQ68" s="76"/>
      <c r="AR68" s="78">
        <v>0</v>
      </c>
      <c r="AS68" s="76"/>
      <c r="AT68" s="76"/>
      <c r="AU68" s="76"/>
      <c r="AV68" s="78">
        <v>0</v>
      </c>
      <c r="AW68" s="76"/>
      <c r="AX68" s="76"/>
      <c r="AY68" s="76"/>
      <c r="AZ68" s="78">
        <v>0</v>
      </c>
      <c r="BA68" s="167">
        <v>0</v>
      </c>
      <c r="BB68" s="141">
        <v>0</v>
      </c>
      <c r="BC68" s="141">
        <v>0</v>
      </c>
      <c r="BD68" s="141">
        <v>0</v>
      </c>
      <c r="BE68" s="141"/>
      <c r="BF68" s="141">
        <v>0</v>
      </c>
      <c r="BG68" s="141">
        <v>0</v>
      </c>
      <c r="BH68" s="141">
        <v>0</v>
      </c>
      <c r="BI68" s="141"/>
      <c r="BJ68" s="141">
        <v>0</v>
      </c>
      <c r="BK68" s="141">
        <v>0</v>
      </c>
      <c r="BL68" s="141">
        <v>0</v>
      </c>
      <c r="BM68" s="141"/>
      <c r="BN68" s="141">
        <v>0</v>
      </c>
      <c r="BO68" s="141">
        <v>0</v>
      </c>
      <c r="BP68" s="141">
        <v>0</v>
      </c>
      <c r="BQ68" s="141"/>
      <c r="BR68" s="78">
        <v>0</v>
      </c>
    </row>
    <row r="69" spans="1:70" hidden="1" x14ac:dyDescent="0.25">
      <c r="A69" s="139">
        <v>59</v>
      </c>
      <c r="B69" s="140" t="s">
        <v>216</v>
      </c>
      <c r="C69" s="76"/>
      <c r="D69" s="76"/>
      <c r="E69" s="76">
        <v>0</v>
      </c>
      <c r="F69" s="78">
        <v>0</v>
      </c>
      <c r="G69" s="76"/>
      <c r="H69" s="76">
        <v>0</v>
      </c>
      <c r="I69" s="76"/>
      <c r="J69" s="78">
        <v>0</v>
      </c>
      <c r="K69" s="76"/>
      <c r="L69" s="76"/>
      <c r="M69" s="76"/>
      <c r="N69" s="78">
        <v>0</v>
      </c>
      <c r="O69" s="76"/>
      <c r="P69" s="76"/>
      <c r="Q69" s="76"/>
      <c r="R69" s="78">
        <v>0</v>
      </c>
      <c r="S69" s="167">
        <v>0</v>
      </c>
      <c r="T69" s="76"/>
      <c r="U69" s="76"/>
      <c r="V69" s="76">
        <v>0</v>
      </c>
      <c r="W69" s="78">
        <v>0</v>
      </c>
      <c r="X69" s="76"/>
      <c r="Y69" s="76">
        <v>0</v>
      </c>
      <c r="Z69" s="76"/>
      <c r="AA69" s="78">
        <v>0</v>
      </c>
      <c r="AB69" s="76"/>
      <c r="AC69" s="76"/>
      <c r="AD69" s="76"/>
      <c r="AE69" s="78">
        <v>0</v>
      </c>
      <c r="AF69" s="76"/>
      <c r="AG69" s="76"/>
      <c r="AH69" s="76"/>
      <c r="AI69" s="78">
        <v>0</v>
      </c>
      <c r="AJ69" s="167">
        <v>0</v>
      </c>
      <c r="AK69" s="76"/>
      <c r="AL69" s="76"/>
      <c r="AM69" s="76">
        <v>0</v>
      </c>
      <c r="AN69" s="78">
        <v>0</v>
      </c>
      <c r="AO69" s="76"/>
      <c r="AP69" s="76">
        <v>0</v>
      </c>
      <c r="AQ69" s="76"/>
      <c r="AR69" s="78">
        <v>0</v>
      </c>
      <c r="AS69" s="76"/>
      <c r="AT69" s="76"/>
      <c r="AU69" s="76"/>
      <c r="AV69" s="78">
        <v>0</v>
      </c>
      <c r="AW69" s="76"/>
      <c r="AX69" s="76"/>
      <c r="AY69" s="76"/>
      <c r="AZ69" s="78">
        <v>0</v>
      </c>
      <c r="BA69" s="167">
        <v>0</v>
      </c>
      <c r="BB69" s="141">
        <v>0</v>
      </c>
      <c r="BC69" s="141">
        <v>0</v>
      </c>
      <c r="BD69" s="141">
        <v>0</v>
      </c>
      <c r="BE69" s="141"/>
      <c r="BF69" s="141">
        <v>0</v>
      </c>
      <c r="BG69" s="141">
        <v>0</v>
      </c>
      <c r="BH69" s="141">
        <v>0</v>
      </c>
      <c r="BI69" s="141"/>
      <c r="BJ69" s="141">
        <v>0</v>
      </c>
      <c r="BK69" s="141">
        <v>0</v>
      </c>
      <c r="BL69" s="141">
        <v>0</v>
      </c>
      <c r="BM69" s="141"/>
      <c r="BN69" s="141">
        <v>0</v>
      </c>
      <c r="BO69" s="141">
        <v>0</v>
      </c>
      <c r="BP69" s="141">
        <v>0</v>
      </c>
      <c r="BQ69" s="141"/>
      <c r="BR69" s="78">
        <v>0</v>
      </c>
    </row>
    <row r="70" spans="1:70" hidden="1" x14ac:dyDescent="0.25">
      <c r="A70" s="139">
        <v>60</v>
      </c>
      <c r="B70" s="140" t="s">
        <v>124</v>
      </c>
      <c r="C70" s="76"/>
      <c r="D70" s="76"/>
      <c r="E70" s="76">
        <v>0</v>
      </c>
      <c r="F70" s="78">
        <v>0</v>
      </c>
      <c r="G70" s="76"/>
      <c r="H70" s="76">
        <v>0</v>
      </c>
      <c r="I70" s="76"/>
      <c r="J70" s="78">
        <v>0</v>
      </c>
      <c r="K70" s="76"/>
      <c r="L70" s="76"/>
      <c r="M70" s="76"/>
      <c r="N70" s="78">
        <v>0</v>
      </c>
      <c r="O70" s="76"/>
      <c r="P70" s="76"/>
      <c r="Q70" s="76"/>
      <c r="R70" s="78">
        <v>0</v>
      </c>
      <c r="S70" s="167">
        <v>0</v>
      </c>
      <c r="T70" s="76"/>
      <c r="U70" s="76"/>
      <c r="V70" s="76">
        <v>0</v>
      </c>
      <c r="W70" s="78">
        <v>0</v>
      </c>
      <c r="X70" s="76"/>
      <c r="Y70" s="76">
        <v>0</v>
      </c>
      <c r="Z70" s="76"/>
      <c r="AA70" s="78">
        <v>0</v>
      </c>
      <c r="AB70" s="76"/>
      <c r="AC70" s="76"/>
      <c r="AD70" s="76"/>
      <c r="AE70" s="78">
        <v>0</v>
      </c>
      <c r="AF70" s="76"/>
      <c r="AG70" s="76"/>
      <c r="AH70" s="76"/>
      <c r="AI70" s="78">
        <v>0</v>
      </c>
      <c r="AJ70" s="167">
        <v>0</v>
      </c>
      <c r="AK70" s="76"/>
      <c r="AL70" s="76"/>
      <c r="AM70" s="76">
        <v>0</v>
      </c>
      <c r="AN70" s="78">
        <v>0</v>
      </c>
      <c r="AO70" s="76"/>
      <c r="AP70" s="76">
        <v>0</v>
      </c>
      <c r="AQ70" s="76"/>
      <c r="AR70" s="78">
        <v>0</v>
      </c>
      <c r="AS70" s="76"/>
      <c r="AT70" s="76"/>
      <c r="AU70" s="76"/>
      <c r="AV70" s="78">
        <v>0</v>
      </c>
      <c r="AW70" s="76"/>
      <c r="AX70" s="76"/>
      <c r="AY70" s="76"/>
      <c r="AZ70" s="78">
        <v>0</v>
      </c>
      <c r="BA70" s="167">
        <v>0</v>
      </c>
      <c r="BB70" s="141">
        <v>0</v>
      </c>
      <c r="BC70" s="141">
        <v>0</v>
      </c>
      <c r="BD70" s="141">
        <v>0</v>
      </c>
      <c r="BE70" s="141"/>
      <c r="BF70" s="141">
        <v>0</v>
      </c>
      <c r="BG70" s="141">
        <v>0</v>
      </c>
      <c r="BH70" s="141">
        <v>0</v>
      </c>
      <c r="BI70" s="141"/>
      <c r="BJ70" s="141">
        <v>0</v>
      </c>
      <c r="BK70" s="141">
        <v>0</v>
      </c>
      <c r="BL70" s="141">
        <v>0</v>
      </c>
      <c r="BM70" s="141"/>
      <c r="BN70" s="141">
        <v>0</v>
      </c>
      <c r="BO70" s="141">
        <v>0</v>
      </c>
      <c r="BP70" s="141">
        <v>0</v>
      </c>
      <c r="BQ70" s="141"/>
      <c r="BR70" s="78">
        <v>0</v>
      </c>
    </row>
    <row r="71" spans="1:70" hidden="1" x14ac:dyDescent="0.25">
      <c r="A71" s="139">
        <v>61</v>
      </c>
      <c r="B71" s="140" t="s">
        <v>217</v>
      </c>
      <c r="C71" s="76"/>
      <c r="D71" s="76"/>
      <c r="E71" s="76">
        <v>0</v>
      </c>
      <c r="F71" s="78">
        <v>0</v>
      </c>
      <c r="G71" s="76"/>
      <c r="H71" s="76">
        <v>0</v>
      </c>
      <c r="I71" s="76"/>
      <c r="J71" s="78">
        <v>0</v>
      </c>
      <c r="K71" s="76"/>
      <c r="L71" s="76"/>
      <c r="M71" s="76"/>
      <c r="N71" s="78">
        <v>0</v>
      </c>
      <c r="O71" s="76"/>
      <c r="P71" s="76"/>
      <c r="Q71" s="76"/>
      <c r="R71" s="78">
        <v>0</v>
      </c>
      <c r="S71" s="167">
        <v>0</v>
      </c>
      <c r="T71" s="76"/>
      <c r="U71" s="76"/>
      <c r="V71" s="76">
        <v>0</v>
      </c>
      <c r="W71" s="78">
        <v>0</v>
      </c>
      <c r="X71" s="76"/>
      <c r="Y71" s="76">
        <v>0</v>
      </c>
      <c r="Z71" s="76"/>
      <c r="AA71" s="78">
        <v>0</v>
      </c>
      <c r="AB71" s="76"/>
      <c r="AC71" s="76"/>
      <c r="AD71" s="76"/>
      <c r="AE71" s="78">
        <v>0</v>
      </c>
      <c r="AF71" s="76"/>
      <c r="AG71" s="76"/>
      <c r="AH71" s="76"/>
      <c r="AI71" s="78">
        <v>0</v>
      </c>
      <c r="AJ71" s="167">
        <v>0</v>
      </c>
      <c r="AK71" s="76"/>
      <c r="AL71" s="76"/>
      <c r="AM71" s="76">
        <v>0</v>
      </c>
      <c r="AN71" s="78">
        <v>0</v>
      </c>
      <c r="AO71" s="76"/>
      <c r="AP71" s="76">
        <v>0</v>
      </c>
      <c r="AQ71" s="76"/>
      <c r="AR71" s="78">
        <v>0</v>
      </c>
      <c r="AS71" s="76"/>
      <c r="AT71" s="76"/>
      <c r="AU71" s="76"/>
      <c r="AV71" s="78">
        <v>0</v>
      </c>
      <c r="AW71" s="76"/>
      <c r="AX71" s="76"/>
      <c r="AY71" s="76"/>
      <c r="AZ71" s="78">
        <v>0</v>
      </c>
      <c r="BA71" s="167">
        <v>0</v>
      </c>
      <c r="BB71" s="141">
        <v>0</v>
      </c>
      <c r="BC71" s="141">
        <v>0</v>
      </c>
      <c r="BD71" s="141">
        <v>0</v>
      </c>
      <c r="BE71" s="141"/>
      <c r="BF71" s="141">
        <v>0</v>
      </c>
      <c r="BG71" s="141">
        <v>0</v>
      </c>
      <c r="BH71" s="141">
        <v>0</v>
      </c>
      <c r="BI71" s="141"/>
      <c r="BJ71" s="141">
        <v>0</v>
      </c>
      <c r="BK71" s="141">
        <v>0</v>
      </c>
      <c r="BL71" s="141">
        <v>0</v>
      </c>
      <c r="BM71" s="141"/>
      <c r="BN71" s="141">
        <v>0</v>
      </c>
      <c r="BO71" s="141">
        <v>0</v>
      </c>
      <c r="BP71" s="141">
        <v>0</v>
      </c>
      <c r="BQ71" s="141"/>
      <c r="BR71" s="78">
        <v>0</v>
      </c>
    </row>
    <row r="72" spans="1:70" hidden="1" x14ac:dyDescent="0.25">
      <c r="A72" s="139">
        <v>62</v>
      </c>
      <c r="B72" s="140" t="s">
        <v>218</v>
      </c>
      <c r="C72" s="76"/>
      <c r="D72" s="76"/>
      <c r="E72" s="76">
        <v>0</v>
      </c>
      <c r="F72" s="78">
        <v>0</v>
      </c>
      <c r="G72" s="76"/>
      <c r="H72" s="76">
        <v>0</v>
      </c>
      <c r="I72" s="76"/>
      <c r="J72" s="78">
        <v>0</v>
      </c>
      <c r="K72" s="76"/>
      <c r="L72" s="76"/>
      <c r="M72" s="76"/>
      <c r="N72" s="78">
        <v>0</v>
      </c>
      <c r="O72" s="76"/>
      <c r="P72" s="76"/>
      <c r="Q72" s="76"/>
      <c r="R72" s="78">
        <v>0</v>
      </c>
      <c r="S72" s="167">
        <v>0</v>
      </c>
      <c r="T72" s="76"/>
      <c r="U72" s="76"/>
      <c r="V72" s="76">
        <v>0</v>
      </c>
      <c r="W72" s="78">
        <v>0</v>
      </c>
      <c r="X72" s="76"/>
      <c r="Y72" s="76">
        <v>0</v>
      </c>
      <c r="Z72" s="76"/>
      <c r="AA72" s="78">
        <v>0</v>
      </c>
      <c r="AB72" s="76"/>
      <c r="AC72" s="76"/>
      <c r="AD72" s="76"/>
      <c r="AE72" s="78">
        <v>0</v>
      </c>
      <c r="AF72" s="76"/>
      <c r="AG72" s="76"/>
      <c r="AH72" s="76"/>
      <c r="AI72" s="78">
        <v>0</v>
      </c>
      <c r="AJ72" s="167">
        <v>0</v>
      </c>
      <c r="AK72" s="76"/>
      <c r="AL72" s="76"/>
      <c r="AM72" s="76">
        <v>0</v>
      </c>
      <c r="AN72" s="78">
        <v>0</v>
      </c>
      <c r="AO72" s="76"/>
      <c r="AP72" s="76">
        <v>0</v>
      </c>
      <c r="AQ72" s="76"/>
      <c r="AR72" s="78">
        <v>0</v>
      </c>
      <c r="AS72" s="76"/>
      <c r="AT72" s="76"/>
      <c r="AU72" s="76"/>
      <c r="AV72" s="78">
        <v>0</v>
      </c>
      <c r="AW72" s="76"/>
      <c r="AX72" s="76"/>
      <c r="AY72" s="76"/>
      <c r="AZ72" s="78">
        <v>0</v>
      </c>
      <c r="BA72" s="167">
        <v>0</v>
      </c>
      <c r="BB72" s="141">
        <v>0</v>
      </c>
      <c r="BC72" s="141">
        <v>0</v>
      </c>
      <c r="BD72" s="141">
        <v>0</v>
      </c>
      <c r="BE72" s="141"/>
      <c r="BF72" s="141">
        <v>0</v>
      </c>
      <c r="BG72" s="141">
        <v>0</v>
      </c>
      <c r="BH72" s="141">
        <v>0</v>
      </c>
      <c r="BI72" s="141"/>
      <c r="BJ72" s="141">
        <v>0</v>
      </c>
      <c r="BK72" s="141">
        <v>0</v>
      </c>
      <c r="BL72" s="141">
        <v>0</v>
      </c>
      <c r="BM72" s="141"/>
      <c r="BN72" s="141">
        <v>0</v>
      </c>
      <c r="BO72" s="141">
        <v>0</v>
      </c>
      <c r="BP72" s="141">
        <v>0</v>
      </c>
      <c r="BQ72" s="141"/>
      <c r="BR72" s="78">
        <v>0</v>
      </c>
    </row>
    <row r="73" spans="1:70" ht="24" hidden="1" x14ac:dyDescent="0.25">
      <c r="A73" s="139">
        <v>63</v>
      </c>
      <c r="B73" s="140" t="s">
        <v>219</v>
      </c>
      <c r="C73" s="76"/>
      <c r="D73" s="76"/>
      <c r="E73" s="76">
        <v>0</v>
      </c>
      <c r="F73" s="78">
        <v>0</v>
      </c>
      <c r="G73" s="76"/>
      <c r="H73" s="76">
        <v>0</v>
      </c>
      <c r="I73" s="76"/>
      <c r="J73" s="78">
        <v>0</v>
      </c>
      <c r="K73" s="76"/>
      <c r="L73" s="76"/>
      <c r="M73" s="76"/>
      <c r="N73" s="78">
        <v>0</v>
      </c>
      <c r="O73" s="76"/>
      <c r="P73" s="76"/>
      <c r="Q73" s="76"/>
      <c r="R73" s="78">
        <v>0</v>
      </c>
      <c r="S73" s="167">
        <v>0</v>
      </c>
      <c r="T73" s="76"/>
      <c r="U73" s="76"/>
      <c r="V73" s="76">
        <v>0</v>
      </c>
      <c r="W73" s="78">
        <v>0</v>
      </c>
      <c r="X73" s="76"/>
      <c r="Y73" s="76">
        <v>0</v>
      </c>
      <c r="Z73" s="76"/>
      <c r="AA73" s="78">
        <v>0</v>
      </c>
      <c r="AB73" s="76"/>
      <c r="AC73" s="76"/>
      <c r="AD73" s="76"/>
      <c r="AE73" s="78">
        <v>0</v>
      </c>
      <c r="AF73" s="76"/>
      <c r="AG73" s="76"/>
      <c r="AH73" s="76"/>
      <c r="AI73" s="78">
        <v>0</v>
      </c>
      <c r="AJ73" s="167">
        <v>0</v>
      </c>
      <c r="AK73" s="76"/>
      <c r="AL73" s="76"/>
      <c r="AM73" s="76">
        <v>0</v>
      </c>
      <c r="AN73" s="78">
        <v>0</v>
      </c>
      <c r="AO73" s="76"/>
      <c r="AP73" s="76">
        <v>0</v>
      </c>
      <c r="AQ73" s="76"/>
      <c r="AR73" s="78">
        <v>0</v>
      </c>
      <c r="AS73" s="76"/>
      <c r="AT73" s="76"/>
      <c r="AU73" s="76"/>
      <c r="AV73" s="78">
        <v>0</v>
      </c>
      <c r="AW73" s="76"/>
      <c r="AX73" s="76"/>
      <c r="AY73" s="76"/>
      <c r="AZ73" s="78">
        <v>0</v>
      </c>
      <c r="BA73" s="167">
        <v>0</v>
      </c>
      <c r="BB73" s="141">
        <v>0</v>
      </c>
      <c r="BC73" s="141">
        <v>0</v>
      </c>
      <c r="BD73" s="141">
        <v>0</v>
      </c>
      <c r="BE73" s="141"/>
      <c r="BF73" s="141">
        <v>0</v>
      </c>
      <c r="BG73" s="141">
        <v>0</v>
      </c>
      <c r="BH73" s="141">
        <v>0</v>
      </c>
      <c r="BI73" s="141"/>
      <c r="BJ73" s="141">
        <v>0</v>
      </c>
      <c r="BK73" s="141">
        <v>0</v>
      </c>
      <c r="BL73" s="141">
        <v>0</v>
      </c>
      <c r="BM73" s="141"/>
      <c r="BN73" s="141">
        <v>0</v>
      </c>
      <c r="BO73" s="141">
        <v>0</v>
      </c>
      <c r="BP73" s="141">
        <v>0</v>
      </c>
      <c r="BQ73" s="141"/>
      <c r="BR73" s="78">
        <v>0</v>
      </c>
    </row>
    <row r="74" spans="1:70" hidden="1" x14ac:dyDescent="0.25">
      <c r="A74" s="139">
        <v>64</v>
      </c>
      <c r="B74" s="140" t="s">
        <v>220</v>
      </c>
      <c r="C74" s="76"/>
      <c r="D74" s="76"/>
      <c r="E74" s="76">
        <v>0</v>
      </c>
      <c r="F74" s="78">
        <v>0</v>
      </c>
      <c r="G74" s="76"/>
      <c r="H74" s="76">
        <v>0</v>
      </c>
      <c r="I74" s="76"/>
      <c r="J74" s="78">
        <v>0</v>
      </c>
      <c r="K74" s="76"/>
      <c r="L74" s="76"/>
      <c r="M74" s="76"/>
      <c r="N74" s="78">
        <v>0</v>
      </c>
      <c r="O74" s="76"/>
      <c r="P74" s="76"/>
      <c r="Q74" s="76"/>
      <c r="R74" s="78">
        <v>0</v>
      </c>
      <c r="S74" s="167">
        <v>0</v>
      </c>
      <c r="T74" s="76"/>
      <c r="U74" s="76"/>
      <c r="V74" s="76">
        <v>0</v>
      </c>
      <c r="W74" s="78">
        <v>0</v>
      </c>
      <c r="X74" s="76"/>
      <c r="Y74" s="76">
        <v>0</v>
      </c>
      <c r="Z74" s="76"/>
      <c r="AA74" s="78">
        <v>0</v>
      </c>
      <c r="AB74" s="76"/>
      <c r="AC74" s="76"/>
      <c r="AD74" s="76"/>
      <c r="AE74" s="78">
        <v>0</v>
      </c>
      <c r="AF74" s="76"/>
      <c r="AG74" s="76"/>
      <c r="AH74" s="76"/>
      <c r="AI74" s="78">
        <v>0</v>
      </c>
      <c r="AJ74" s="167">
        <v>0</v>
      </c>
      <c r="AK74" s="76"/>
      <c r="AL74" s="76"/>
      <c r="AM74" s="76">
        <v>0</v>
      </c>
      <c r="AN74" s="78">
        <v>0</v>
      </c>
      <c r="AO74" s="76"/>
      <c r="AP74" s="76">
        <v>0</v>
      </c>
      <c r="AQ74" s="76"/>
      <c r="AR74" s="78">
        <v>0</v>
      </c>
      <c r="AS74" s="76"/>
      <c r="AT74" s="76"/>
      <c r="AU74" s="76"/>
      <c r="AV74" s="78">
        <v>0</v>
      </c>
      <c r="AW74" s="76"/>
      <c r="AX74" s="76"/>
      <c r="AY74" s="76"/>
      <c r="AZ74" s="78">
        <v>0</v>
      </c>
      <c r="BA74" s="167">
        <v>0</v>
      </c>
      <c r="BB74" s="141">
        <v>0</v>
      </c>
      <c r="BC74" s="141">
        <v>0</v>
      </c>
      <c r="BD74" s="141">
        <v>0</v>
      </c>
      <c r="BE74" s="141"/>
      <c r="BF74" s="141">
        <v>0</v>
      </c>
      <c r="BG74" s="141">
        <v>0</v>
      </c>
      <c r="BH74" s="141">
        <v>0</v>
      </c>
      <c r="BI74" s="141"/>
      <c r="BJ74" s="141">
        <v>0</v>
      </c>
      <c r="BK74" s="141">
        <v>0</v>
      </c>
      <c r="BL74" s="141">
        <v>0</v>
      </c>
      <c r="BM74" s="141"/>
      <c r="BN74" s="141">
        <v>0</v>
      </c>
      <c r="BO74" s="141">
        <v>0</v>
      </c>
      <c r="BP74" s="141">
        <v>0</v>
      </c>
      <c r="BQ74" s="141"/>
      <c r="BR74" s="78">
        <v>0</v>
      </c>
    </row>
    <row r="75" spans="1:70" hidden="1" x14ac:dyDescent="0.25">
      <c r="A75" s="166">
        <v>65</v>
      </c>
      <c r="B75" s="140" t="s">
        <v>221</v>
      </c>
      <c r="C75" s="76"/>
      <c r="D75" s="76"/>
      <c r="E75" s="76">
        <v>0</v>
      </c>
      <c r="F75" s="78">
        <v>0</v>
      </c>
      <c r="G75" s="76"/>
      <c r="H75" s="76">
        <v>0</v>
      </c>
      <c r="I75" s="76"/>
      <c r="J75" s="78">
        <v>0</v>
      </c>
      <c r="K75" s="76"/>
      <c r="L75" s="76"/>
      <c r="M75" s="76"/>
      <c r="N75" s="78">
        <v>0</v>
      </c>
      <c r="O75" s="76"/>
      <c r="P75" s="76"/>
      <c r="Q75" s="76"/>
      <c r="R75" s="78">
        <v>0</v>
      </c>
      <c r="S75" s="167">
        <v>0</v>
      </c>
      <c r="T75" s="76"/>
      <c r="U75" s="76"/>
      <c r="V75" s="76">
        <v>0</v>
      </c>
      <c r="W75" s="78">
        <v>0</v>
      </c>
      <c r="X75" s="76"/>
      <c r="Y75" s="76">
        <v>0</v>
      </c>
      <c r="Z75" s="76"/>
      <c r="AA75" s="78">
        <v>0</v>
      </c>
      <c r="AB75" s="76"/>
      <c r="AC75" s="76"/>
      <c r="AD75" s="76"/>
      <c r="AE75" s="78">
        <v>0</v>
      </c>
      <c r="AF75" s="76"/>
      <c r="AG75" s="76"/>
      <c r="AH75" s="76"/>
      <c r="AI75" s="78">
        <v>0</v>
      </c>
      <c r="AJ75" s="167">
        <v>0</v>
      </c>
      <c r="AK75" s="76"/>
      <c r="AL75" s="76"/>
      <c r="AM75" s="76">
        <v>0</v>
      </c>
      <c r="AN75" s="78">
        <v>0</v>
      </c>
      <c r="AO75" s="76"/>
      <c r="AP75" s="76">
        <v>0</v>
      </c>
      <c r="AQ75" s="76"/>
      <c r="AR75" s="78">
        <v>0</v>
      </c>
      <c r="AS75" s="76"/>
      <c r="AT75" s="76"/>
      <c r="AU75" s="76"/>
      <c r="AV75" s="78">
        <v>0</v>
      </c>
      <c r="AW75" s="76"/>
      <c r="AX75" s="76"/>
      <c r="AY75" s="76"/>
      <c r="AZ75" s="78">
        <v>0</v>
      </c>
      <c r="BA75" s="167">
        <v>0</v>
      </c>
      <c r="BB75" s="141">
        <v>0</v>
      </c>
      <c r="BC75" s="141">
        <v>0</v>
      </c>
      <c r="BD75" s="141">
        <v>0</v>
      </c>
      <c r="BE75" s="141"/>
      <c r="BF75" s="141">
        <v>0</v>
      </c>
      <c r="BG75" s="141">
        <v>0</v>
      </c>
      <c r="BH75" s="141">
        <v>0</v>
      </c>
      <c r="BI75" s="141"/>
      <c r="BJ75" s="141">
        <v>0</v>
      </c>
      <c r="BK75" s="141">
        <v>0</v>
      </c>
      <c r="BL75" s="141">
        <v>0</v>
      </c>
      <c r="BM75" s="141"/>
      <c r="BN75" s="141">
        <v>0</v>
      </c>
      <c r="BO75" s="141">
        <v>0</v>
      </c>
      <c r="BP75" s="141">
        <v>0</v>
      </c>
      <c r="BQ75" s="141"/>
      <c r="BR75" s="78">
        <v>0</v>
      </c>
    </row>
    <row r="76" spans="1:70" hidden="1" x14ac:dyDescent="0.25">
      <c r="A76" s="166">
        <v>66</v>
      </c>
      <c r="B76" s="140" t="s">
        <v>222</v>
      </c>
      <c r="C76" s="76"/>
      <c r="D76" s="76"/>
      <c r="E76" s="76">
        <v>0</v>
      </c>
      <c r="F76" s="78">
        <v>0</v>
      </c>
      <c r="G76" s="76"/>
      <c r="H76" s="76">
        <v>0</v>
      </c>
      <c r="I76" s="76"/>
      <c r="J76" s="78">
        <v>0</v>
      </c>
      <c r="K76" s="76"/>
      <c r="L76" s="76"/>
      <c r="M76" s="76"/>
      <c r="N76" s="78">
        <v>0</v>
      </c>
      <c r="O76" s="76"/>
      <c r="P76" s="76"/>
      <c r="Q76" s="76"/>
      <c r="R76" s="78">
        <v>0</v>
      </c>
      <c r="S76" s="167">
        <v>0</v>
      </c>
      <c r="T76" s="76"/>
      <c r="U76" s="76"/>
      <c r="V76" s="76">
        <v>0</v>
      </c>
      <c r="W76" s="78">
        <v>0</v>
      </c>
      <c r="X76" s="76"/>
      <c r="Y76" s="76">
        <v>0</v>
      </c>
      <c r="Z76" s="76"/>
      <c r="AA76" s="78">
        <v>0</v>
      </c>
      <c r="AB76" s="76"/>
      <c r="AC76" s="76"/>
      <c r="AD76" s="76"/>
      <c r="AE76" s="78">
        <v>0</v>
      </c>
      <c r="AF76" s="76"/>
      <c r="AG76" s="76"/>
      <c r="AH76" s="76"/>
      <c r="AI76" s="78">
        <v>0</v>
      </c>
      <c r="AJ76" s="167">
        <v>0</v>
      </c>
      <c r="AK76" s="76"/>
      <c r="AL76" s="76"/>
      <c r="AM76" s="76">
        <v>0</v>
      </c>
      <c r="AN76" s="78">
        <v>0</v>
      </c>
      <c r="AO76" s="76"/>
      <c r="AP76" s="76">
        <v>0</v>
      </c>
      <c r="AQ76" s="76"/>
      <c r="AR76" s="78">
        <v>0</v>
      </c>
      <c r="AS76" s="76"/>
      <c r="AT76" s="76"/>
      <c r="AU76" s="76"/>
      <c r="AV76" s="78">
        <v>0</v>
      </c>
      <c r="AW76" s="76"/>
      <c r="AX76" s="76"/>
      <c r="AY76" s="76"/>
      <c r="AZ76" s="78">
        <v>0</v>
      </c>
      <c r="BA76" s="167">
        <v>0</v>
      </c>
      <c r="BB76" s="141">
        <v>0</v>
      </c>
      <c r="BC76" s="141">
        <v>0</v>
      </c>
      <c r="BD76" s="141">
        <v>0</v>
      </c>
      <c r="BE76" s="141"/>
      <c r="BF76" s="141">
        <v>0</v>
      </c>
      <c r="BG76" s="141">
        <v>0</v>
      </c>
      <c r="BH76" s="141">
        <v>0</v>
      </c>
      <c r="BI76" s="141"/>
      <c r="BJ76" s="141">
        <v>0</v>
      </c>
      <c r="BK76" s="141">
        <v>0</v>
      </c>
      <c r="BL76" s="141">
        <v>0</v>
      </c>
      <c r="BM76" s="141"/>
      <c r="BN76" s="141">
        <v>0</v>
      </c>
      <c r="BO76" s="141">
        <v>0</v>
      </c>
      <c r="BP76" s="141">
        <v>0</v>
      </c>
      <c r="BQ76" s="141"/>
      <c r="BR76" s="78">
        <v>0</v>
      </c>
    </row>
    <row r="77" spans="1:70" hidden="1" x14ac:dyDescent="0.25">
      <c r="A77" s="166">
        <v>67</v>
      </c>
      <c r="B77" s="140" t="s">
        <v>198</v>
      </c>
      <c r="C77" s="76"/>
      <c r="D77" s="76"/>
      <c r="E77" s="76">
        <v>0</v>
      </c>
      <c r="F77" s="78">
        <v>0</v>
      </c>
      <c r="G77" s="76"/>
      <c r="H77" s="76">
        <v>0</v>
      </c>
      <c r="I77" s="76"/>
      <c r="J77" s="78">
        <v>0</v>
      </c>
      <c r="K77" s="76"/>
      <c r="L77" s="76"/>
      <c r="M77" s="76"/>
      <c r="N77" s="78">
        <v>0</v>
      </c>
      <c r="O77" s="76"/>
      <c r="P77" s="76"/>
      <c r="Q77" s="76"/>
      <c r="R77" s="78">
        <v>0</v>
      </c>
      <c r="S77" s="167">
        <v>0</v>
      </c>
      <c r="T77" s="76"/>
      <c r="U77" s="76"/>
      <c r="V77" s="76">
        <v>0</v>
      </c>
      <c r="W77" s="78">
        <v>0</v>
      </c>
      <c r="X77" s="76"/>
      <c r="Y77" s="76">
        <v>0</v>
      </c>
      <c r="Z77" s="76"/>
      <c r="AA77" s="78">
        <v>0</v>
      </c>
      <c r="AB77" s="76"/>
      <c r="AC77" s="76"/>
      <c r="AD77" s="76"/>
      <c r="AE77" s="78">
        <v>0</v>
      </c>
      <c r="AF77" s="76"/>
      <c r="AG77" s="76"/>
      <c r="AH77" s="76"/>
      <c r="AI77" s="78">
        <v>0</v>
      </c>
      <c r="AJ77" s="167">
        <v>0</v>
      </c>
      <c r="AK77" s="76"/>
      <c r="AL77" s="76"/>
      <c r="AM77" s="76">
        <v>0</v>
      </c>
      <c r="AN77" s="78">
        <v>0</v>
      </c>
      <c r="AO77" s="76"/>
      <c r="AP77" s="76">
        <v>0</v>
      </c>
      <c r="AQ77" s="76"/>
      <c r="AR77" s="78">
        <v>0</v>
      </c>
      <c r="AS77" s="76"/>
      <c r="AT77" s="76"/>
      <c r="AU77" s="76"/>
      <c r="AV77" s="78">
        <v>0</v>
      </c>
      <c r="AW77" s="76"/>
      <c r="AX77" s="76"/>
      <c r="AY77" s="76"/>
      <c r="AZ77" s="78">
        <v>0</v>
      </c>
      <c r="BA77" s="167">
        <v>0</v>
      </c>
      <c r="BB77" s="141">
        <v>0</v>
      </c>
      <c r="BC77" s="141">
        <v>0</v>
      </c>
      <c r="BD77" s="141">
        <v>0</v>
      </c>
      <c r="BE77" s="141"/>
      <c r="BF77" s="141">
        <v>0</v>
      </c>
      <c r="BG77" s="141">
        <v>0</v>
      </c>
      <c r="BH77" s="141">
        <v>0</v>
      </c>
      <c r="BI77" s="141"/>
      <c r="BJ77" s="141">
        <v>0</v>
      </c>
      <c r="BK77" s="141">
        <v>0</v>
      </c>
      <c r="BL77" s="141">
        <v>0</v>
      </c>
      <c r="BM77" s="141"/>
      <c r="BN77" s="141">
        <v>0</v>
      </c>
      <c r="BO77" s="141">
        <v>0</v>
      </c>
      <c r="BP77" s="141">
        <v>0</v>
      </c>
      <c r="BQ77" s="141"/>
      <c r="BR77" s="78">
        <v>0</v>
      </c>
    </row>
    <row r="78" spans="1:70" hidden="1" x14ac:dyDescent="0.25">
      <c r="A78" s="166">
        <v>68</v>
      </c>
      <c r="B78" s="140" t="s">
        <v>298</v>
      </c>
      <c r="C78" s="76"/>
      <c r="D78" s="76"/>
      <c r="E78" s="76">
        <v>0</v>
      </c>
      <c r="F78" s="78">
        <v>0</v>
      </c>
      <c r="G78" s="76"/>
      <c r="H78" s="76">
        <v>0</v>
      </c>
      <c r="I78" s="76"/>
      <c r="J78" s="78">
        <v>0</v>
      </c>
      <c r="K78" s="76"/>
      <c r="L78" s="76"/>
      <c r="M78" s="76"/>
      <c r="N78" s="78">
        <v>0</v>
      </c>
      <c r="O78" s="76"/>
      <c r="P78" s="76"/>
      <c r="Q78" s="76"/>
      <c r="R78" s="78">
        <v>0</v>
      </c>
      <c r="S78" s="167">
        <v>0</v>
      </c>
      <c r="T78" s="76"/>
      <c r="U78" s="76"/>
      <c r="V78" s="76">
        <v>0</v>
      </c>
      <c r="W78" s="78">
        <v>0</v>
      </c>
      <c r="X78" s="76"/>
      <c r="Y78" s="76">
        <v>0</v>
      </c>
      <c r="Z78" s="76"/>
      <c r="AA78" s="78">
        <v>0</v>
      </c>
      <c r="AB78" s="76"/>
      <c r="AC78" s="76"/>
      <c r="AD78" s="76"/>
      <c r="AE78" s="78">
        <v>0</v>
      </c>
      <c r="AF78" s="76"/>
      <c r="AG78" s="76"/>
      <c r="AH78" s="76"/>
      <c r="AI78" s="78">
        <v>0</v>
      </c>
      <c r="AJ78" s="167">
        <v>0</v>
      </c>
      <c r="AK78" s="76"/>
      <c r="AL78" s="76"/>
      <c r="AM78" s="76">
        <v>0</v>
      </c>
      <c r="AN78" s="78">
        <v>0</v>
      </c>
      <c r="AO78" s="76"/>
      <c r="AP78" s="76">
        <v>0</v>
      </c>
      <c r="AQ78" s="76"/>
      <c r="AR78" s="78">
        <v>0</v>
      </c>
      <c r="AS78" s="76"/>
      <c r="AT78" s="76"/>
      <c r="AU78" s="76"/>
      <c r="AV78" s="78">
        <v>0</v>
      </c>
      <c r="AW78" s="76"/>
      <c r="AX78" s="76"/>
      <c r="AY78" s="76"/>
      <c r="AZ78" s="78">
        <v>0</v>
      </c>
      <c r="BA78" s="167">
        <v>0</v>
      </c>
      <c r="BB78" s="141">
        <v>0</v>
      </c>
      <c r="BC78" s="141">
        <v>0</v>
      </c>
      <c r="BD78" s="141">
        <v>0</v>
      </c>
      <c r="BE78" s="141"/>
      <c r="BF78" s="141">
        <v>0</v>
      </c>
      <c r="BG78" s="141">
        <v>0</v>
      </c>
      <c r="BH78" s="141">
        <v>0</v>
      </c>
      <c r="BI78" s="141"/>
      <c r="BJ78" s="141">
        <v>0</v>
      </c>
      <c r="BK78" s="141">
        <v>0</v>
      </c>
      <c r="BL78" s="141">
        <v>0</v>
      </c>
      <c r="BM78" s="141"/>
      <c r="BN78" s="141">
        <v>0</v>
      </c>
      <c r="BO78" s="141">
        <v>0</v>
      </c>
      <c r="BP78" s="141">
        <v>0</v>
      </c>
      <c r="BQ78" s="141"/>
      <c r="BR78" s="78">
        <v>0</v>
      </c>
    </row>
    <row r="79" spans="1:70" hidden="1" x14ac:dyDescent="0.25">
      <c r="A79" s="218"/>
      <c r="B79" s="140"/>
      <c r="C79" s="76"/>
      <c r="D79" s="76"/>
      <c r="E79" s="76"/>
      <c r="F79" s="78"/>
      <c r="G79" s="76"/>
      <c r="H79" s="76"/>
      <c r="I79" s="76"/>
      <c r="J79" s="78"/>
      <c r="K79" s="76"/>
      <c r="L79" s="76"/>
      <c r="M79" s="76"/>
      <c r="N79" s="78"/>
      <c r="O79" s="76"/>
      <c r="P79" s="76"/>
      <c r="Q79" s="76"/>
      <c r="R79" s="78"/>
      <c r="S79" s="201"/>
      <c r="T79" s="76"/>
      <c r="U79" s="76"/>
      <c r="V79" s="76"/>
      <c r="W79" s="78"/>
      <c r="X79" s="76"/>
      <c r="Y79" s="76"/>
      <c r="Z79" s="76"/>
      <c r="AA79" s="78"/>
      <c r="AB79" s="76"/>
      <c r="AC79" s="76"/>
      <c r="AD79" s="76"/>
      <c r="AE79" s="78"/>
      <c r="AF79" s="76"/>
      <c r="AG79" s="76"/>
      <c r="AH79" s="76"/>
      <c r="AI79" s="78"/>
      <c r="AJ79" s="201"/>
      <c r="AK79" s="76"/>
      <c r="AL79" s="76"/>
      <c r="AM79" s="76"/>
      <c r="AN79" s="78"/>
      <c r="AO79" s="76"/>
      <c r="AP79" s="76"/>
      <c r="AQ79" s="76"/>
      <c r="AR79" s="78"/>
      <c r="AS79" s="76"/>
      <c r="AT79" s="76"/>
      <c r="AU79" s="76"/>
      <c r="AV79" s="78"/>
      <c r="AW79" s="76"/>
      <c r="AX79" s="76"/>
      <c r="AY79" s="76"/>
      <c r="AZ79" s="78"/>
      <c r="BA79" s="20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141"/>
      <c r="BP79" s="141"/>
      <c r="BQ79" s="141"/>
      <c r="BR79" s="78"/>
    </row>
    <row r="80" spans="1:70" hidden="1" x14ac:dyDescent="0.25">
      <c r="A80" s="232"/>
      <c r="B80" s="140"/>
      <c r="C80" s="76"/>
      <c r="D80" s="76"/>
      <c r="E80" s="76"/>
      <c r="F80" s="78"/>
      <c r="G80" s="76"/>
      <c r="H80" s="76"/>
      <c r="I80" s="76"/>
      <c r="J80" s="78"/>
      <c r="K80" s="76"/>
      <c r="L80" s="76"/>
      <c r="M80" s="76"/>
      <c r="N80" s="78"/>
      <c r="O80" s="76"/>
      <c r="P80" s="76"/>
      <c r="Q80" s="76"/>
      <c r="R80" s="78"/>
      <c r="S80" s="201"/>
      <c r="T80" s="76"/>
      <c r="U80" s="76"/>
      <c r="V80" s="76"/>
      <c r="W80" s="78"/>
      <c r="X80" s="76"/>
      <c r="Y80" s="76"/>
      <c r="Z80" s="76"/>
      <c r="AA80" s="78"/>
      <c r="AB80" s="76"/>
      <c r="AC80" s="76"/>
      <c r="AD80" s="76"/>
      <c r="AE80" s="78"/>
      <c r="AF80" s="76"/>
      <c r="AG80" s="76"/>
      <c r="AH80" s="76"/>
      <c r="AI80" s="78"/>
      <c r="AJ80" s="201"/>
      <c r="AK80" s="76"/>
      <c r="AL80" s="76"/>
      <c r="AM80" s="76"/>
      <c r="AN80" s="78"/>
      <c r="AO80" s="76"/>
      <c r="AP80" s="76"/>
      <c r="AQ80" s="76"/>
      <c r="AR80" s="78"/>
      <c r="AS80" s="76"/>
      <c r="AT80" s="76"/>
      <c r="AU80" s="76"/>
      <c r="AV80" s="78"/>
      <c r="AW80" s="76"/>
      <c r="AX80" s="76"/>
      <c r="AY80" s="76"/>
      <c r="AZ80" s="78"/>
      <c r="BA80" s="20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1"/>
      <c r="BO80" s="141"/>
      <c r="BP80" s="141"/>
      <c r="BQ80" s="141"/>
      <c r="BR80" s="78"/>
    </row>
    <row r="81" spans="1:70" s="20" customFormat="1" ht="30.75" customHeight="1" x14ac:dyDescent="0.25">
      <c r="A81" s="237" t="s">
        <v>3</v>
      </c>
      <c r="B81" s="237"/>
      <c r="C81" s="164">
        <v>51806710.600000009</v>
      </c>
      <c r="D81" s="164">
        <v>51748086.81000001</v>
      </c>
      <c r="E81" s="164">
        <v>51605950.633997008</v>
      </c>
      <c r="F81" s="164">
        <v>155160748.04399699</v>
      </c>
      <c r="G81" s="164">
        <v>51863415.82</v>
      </c>
      <c r="H81" s="164">
        <v>51611084.290000007</v>
      </c>
      <c r="I81" s="164">
        <v>51343111.259999998</v>
      </c>
      <c r="J81" s="164">
        <v>154817611.36999997</v>
      </c>
      <c r="K81" s="164">
        <v>50148719.598558471</v>
      </c>
      <c r="L81" s="164">
        <v>50269874.690000013</v>
      </c>
      <c r="M81" s="164">
        <v>50328565.879999995</v>
      </c>
      <c r="N81" s="164">
        <v>150747160.16855851</v>
      </c>
      <c r="O81" s="164">
        <v>51975746.159999996</v>
      </c>
      <c r="P81" s="164">
        <v>49514490.340000004</v>
      </c>
      <c r="Q81" s="164">
        <v>53884784.879999988</v>
      </c>
      <c r="R81" s="164">
        <v>155375021.38</v>
      </c>
      <c r="S81" s="164">
        <v>616100540.96255553</v>
      </c>
      <c r="T81" s="164">
        <v>46050102.729999997</v>
      </c>
      <c r="U81" s="164">
        <v>46592157.960000001</v>
      </c>
      <c r="V81" s="164">
        <v>46695458.985617734</v>
      </c>
      <c r="W81" s="164">
        <v>139337719.67561772</v>
      </c>
      <c r="X81" s="164">
        <v>46704234.270000018</v>
      </c>
      <c r="Y81" s="164">
        <v>46356733.88000001</v>
      </c>
      <c r="Z81" s="164">
        <v>46193315.140000008</v>
      </c>
      <c r="AA81" s="164">
        <v>139254283.28999999</v>
      </c>
      <c r="AB81" s="164">
        <v>46503554.158706501</v>
      </c>
      <c r="AC81" s="164">
        <v>46433561.859999999</v>
      </c>
      <c r="AD81" s="164">
        <v>46254442.690000005</v>
      </c>
      <c r="AE81" s="164">
        <v>139191558.70870653</v>
      </c>
      <c r="AF81" s="164">
        <v>45351973.889999993</v>
      </c>
      <c r="AG81" s="164">
        <v>43352585.099999994</v>
      </c>
      <c r="AH81" s="164">
        <v>47984967.890000001</v>
      </c>
      <c r="AI81" s="164">
        <v>136689526.87999997</v>
      </c>
      <c r="AJ81" s="164">
        <v>554473088.55432415</v>
      </c>
      <c r="AK81" s="164">
        <v>34878927.760000005</v>
      </c>
      <c r="AL81" s="164">
        <v>34395676.039999999</v>
      </c>
      <c r="AM81" s="164">
        <v>34477201.730385266</v>
      </c>
      <c r="AN81" s="164">
        <v>103751805.53038527</v>
      </c>
      <c r="AO81" s="164">
        <v>34272568.309999995</v>
      </c>
      <c r="AP81" s="164">
        <v>33936009.189999998</v>
      </c>
      <c r="AQ81" s="164">
        <v>33707959.920000002</v>
      </c>
      <c r="AR81" s="164">
        <v>101916537.42</v>
      </c>
      <c r="AS81" s="164">
        <v>33430384.072735023</v>
      </c>
      <c r="AT81" s="164">
        <v>33408630.179999992</v>
      </c>
      <c r="AU81" s="164">
        <v>33467485.139999993</v>
      </c>
      <c r="AV81" s="164">
        <v>100306499.39273505</v>
      </c>
      <c r="AW81" s="164">
        <v>33066340.459999993</v>
      </c>
      <c r="AX81" s="164">
        <v>31698987.699999996</v>
      </c>
      <c r="AY81" s="164">
        <v>35159406.879999988</v>
      </c>
      <c r="AZ81" s="164">
        <v>99924735.040000021</v>
      </c>
      <c r="BA81" s="164">
        <v>405899577.38312042</v>
      </c>
      <c r="BB81" s="164">
        <v>132735741.08999999</v>
      </c>
      <c r="BC81" s="164">
        <v>132735920.80999997</v>
      </c>
      <c r="BD81" s="164">
        <v>132778611.34999999</v>
      </c>
      <c r="BE81" s="208">
        <v>398250273.24999994</v>
      </c>
      <c r="BF81" s="164">
        <v>132840218.39999998</v>
      </c>
      <c r="BG81" s="164">
        <v>131903827.36000001</v>
      </c>
      <c r="BH81" s="164">
        <v>131244386.31999999</v>
      </c>
      <c r="BI81" s="208">
        <v>395988432.07999992</v>
      </c>
      <c r="BJ81" s="164">
        <v>130082657.83000001</v>
      </c>
      <c r="BK81" s="164">
        <v>130112066.72999999</v>
      </c>
      <c r="BL81" s="164">
        <v>130050493.71000001</v>
      </c>
      <c r="BM81" s="208">
        <v>390245218.26999998</v>
      </c>
      <c r="BN81" s="164">
        <v>130394060.50999996</v>
      </c>
      <c r="BO81" s="164">
        <v>124566063.13999996</v>
      </c>
      <c r="BP81" s="164">
        <v>137029159.64999998</v>
      </c>
      <c r="BQ81" s="208">
        <v>391989283.30000001</v>
      </c>
      <c r="BR81" s="164">
        <v>1576473206.9000001</v>
      </c>
    </row>
  </sheetData>
  <mergeCells count="27"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  <mergeCell ref="A81:B81"/>
    <mergeCell ref="C7:S8"/>
    <mergeCell ref="F9:F10"/>
    <mergeCell ref="J9:J10"/>
    <mergeCell ref="N9:N10"/>
    <mergeCell ref="S9:S10"/>
    <mergeCell ref="R9:R10"/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N81"/>
  <sheetViews>
    <sheetView zoomScaleNormal="100" workbookViewId="0">
      <pane xSplit="2" ySplit="10" topLeftCell="BD11" activePane="bottomRight" state="frozen"/>
      <selection activeCell="B20" sqref="B20"/>
      <selection pane="topRight" activeCell="B20" sqref="B20"/>
      <selection pane="bottomLeft" activeCell="B20" sqref="B20"/>
      <selection pane="bottomRight" activeCell="BO1" sqref="BO1:BO1048576"/>
    </sheetView>
  </sheetViews>
  <sheetFormatPr defaultColWidth="15.28515625" defaultRowHeight="12" x14ac:dyDescent="0.25"/>
  <cols>
    <col min="1" max="1" width="3.42578125" style="105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bestFit="1" customWidth="1"/>
    <col min="81" max="81" width="12.7109375" style="14" bestFit="1" customWidth="1"/>
    <col min="82" max="82" width="7.85546875" style="14" bestFit="1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3" style="14" customWidth="1"/>
    <col min="90" max="90" width="8.7109375" style="14" customWidth="1"/>
    <col min="91" max="91" width="16.2851562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0.85546875" style="14" bestFit="1" customWidth="1"/>
    <col min="98" max="98" width="7.28515625" style="14" customWidth="1"/>
    <col min="99" max="99" width="10.85546875" style="14" bestFit="1" customWidth="1"/>
    <col min="100" max="100" width="9.42578125" style="14" bestFit="1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customWidth="1"/>
    <col min="108" max="108" width="7.28515625" style="14" customWidth="1"/>
    <col min="109" max="109" width="11.7109375" style="14" bestFit="1" customWidth="1"/>
    <col min="110" max="110" width="9.42578125" style="14" bestFit="1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9.42578125" style="14" bestFit="1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2" style="14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3" style="14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bestFit="1" customWidth="1"/>
    <col min="151" max="151" width="12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bestFit="1" customWidth="1"/>
    <col min="161" max="161" width="12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2.7109375" style="14" bestFit="1" customWidth="1"/>
    <col min="172" max="172" width="16.28515625" style="14" bestFit="1" customWidth="1"/>
    <col min="173" max="175" width="14.5703125" style="14" customWidth="1"/>
    <col min="176" max="177" width="15.28515625" style="14" bestFit="1" customWidth="1"/>
    <col min="178" max="179" width="14.5703125" style="14" customWidth="1"/>
    <col min="180" max="180" width="15.28515625" style="14" bestFit="1" customWidth="1"/>
    <col min="181" max="182" width="14.5703125" style="14" customWidth="1"/>
    <col min="183" max="183" width="15.28515625" style="14" bestFit="1" customWidth="1"/>
    <col min="184" max="185" width="15.28515625" style="14"/>
    <col min="186" max="186" width="3.42578125" style="14" bestFit="1" customWidth="1"/>
    <col min="187" max="187" width="54.5703125" style="14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3" style="14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9.7109375" style="14" bestFit="1" customWidth="1"/>
    <col min="227" max="227" width="14.2851562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10.85546875" style="14" bestFit="1" customWidth="1"/>
    <col min="307" max="307" width="13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bestFit="1" customWidth="1"/>
    <col min="317" max="317" width="12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bestFit="1" customWidth="1"/>
    <col min="337" max="337" width="12.7109375" style="14" bestFit="1" customWidth="1"/>
    <col min="338" max="338" width="7.85546875" style="14" bestFit="1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3" style="14" customWidth="1"/>
    <col min="346" max="346" width="8.7109375" style="14" customWidth="1"/>
    <col min="347" max="347" width="16.2851562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0.85546875" style="14" bestFit="1" customWidth="1"/>
    <col min="354" max="354" width="7.28515625" style="14" customWidth="1"/>
    <col min="355" max="355" width="10.85546875" style="14" bestFit="1" customWidth="1"/>
    <col min="356" max="356" width="9.42578125" style="14" bestFit="1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customWidth="1"/>
    <col min="364" max="364" width="7.28515625" style="14" customWidth="1"/>
    <col min="365" max="365" width="11.7109375" style="14" bestFit="1" customWidth="1"/>
    <col min="366" max="366" width="9.42578125" style="14" bestFit="1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9.42578125" style="14" bestFit="1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2" style="14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3" style="14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bestFit="1" customWidth="1"/>
    <col min="407" max="407" width="12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2.7109375" style="14" bestFit="1" customWidth="1"/>
    <col min="428" max="428" width="16.28515625" style="14" bestFit="1" customWidth="1"/>
    <col min="429" max="431" width="14.5703125" style="14" customWidth="1"/>
    <col min="432" max="433" width="15.28515625" style="14" bestFit="1" customWidth="1"/>
    <col min="434" max="435" width="14.5703125" style="14" customWidth="1"/>
    <col min="436" max="436" width="15.28515625" style="14" bestFit="1" customWidth="1"/>
    <col min="437" max="438" width="14.5703125" style="14" customWidth="1"/>
    <col min="439" max="439" width="15.28515625" style="14" bestFit="1" customWidth="1"/>
    <col min="440" max="441" width="15.28515625" style="14"/>
    <col min="442" max="442" width="3.42578125" style="14" bestFit="1" customWidth="1"/>
    <col min="443" max="443" width="54.5703125" style="14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3" style="14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9.7109375" style="14" bestFit="1" customWidth="1"/>
    <col min="483" max="483" width="14.2851562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10.85546875" style="14" bestFit="1" customWidth="1"/>
    <col min="563" max="563" width="13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bestFit="1" customWidth="1"/>
    <col min="573" max="573" width="12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bestFit="1" customWidth="1"/>
    <col min="593" max="593" width="12.7109375" style="14" bestFit="1" customWidth="1"/>
    <col min="594" max="594" width="7.85546875" style="14" bestFit="1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3" style="14" customWidth="1"/>
    <col min="602" max="602" width="8.7109375" style="14" customWidth="1"/>
    <col min="603" max="603" width="16.2851562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0.85546875" style="14" bestFit="1" customWidth="1"/>
    <col min="610" max="610" width="7.28515625" style="14" customWidth="1"/>
    <col min="611" max="611" width="10.85546875" style="14" bestFit="1" customWidth="1"/>
    <col min="612" max="612" width="9.42578125" style="14" bestFit="1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customWidth="1"/>
    <col min="620" max="620" width="7.28515625" style="14" customWidth="1"/>
    <col min="621" max="621" width="11.7109375" style="14" bestFit="1" customWidth="1"/>
    <col min="622" max="622" width="9.42578125" style="14" bestFit="1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9.42578125" style="14" bestFit="1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2" style="14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3" style="14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bestFit="1" customWidth="1"/>
    <col min="663" max="663" width="12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2.7109375" style="14" bestFit="1" customWidth="1"/>
    <col min="684" max="684" width="16.28515625" style="14" bestFit="1" customWidth="1"/>
    <col min="685" max="687" width="14.5703125" style="14" customWidth="1"/>
    <col min="688" max="689" width="15.28515625" style="14" bestFit="1" customWidth="1"/>
    <col min="690" max="691" width="14.5703125" style="14" customWidth="1"/>
    <col min="692" max="692" width="15.28515625" style="14" bestFit="1" customWidth="1"/>
    <col min="693" max="694" width="14.5703125" style="14" customWidth="1"/>
    <col min="695" max="695" width="15.28515625" style="14" bestFit="1" customWidth="1"/>
    <col min="696" max="697" width="15.28515625" style="14"/>
    <col min="698" max="698" width="3.42578125" style="14" bestFit="1" customWidth="1"/>
    <col min="699" max="699" width="54.5703125" style="14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3" style="14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9.7109375" style="14" bestFit="1" customWidth="1"/>
    <col min="739" max="739" width="14.2851562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10.85546875" style="14" bestFit="1" customWidth="1"/>
    <col min="819" max="819" width="13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bestFit="1" customWidth="1"/>
    <col min="829" max="829" width="12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bestFit="1" customWidth="1"/>
    <col min="849" max="849" width="12.7109375" style="14" bestFit="1" customWidth="1"/>
    <col min="850" max="850" width="7.85546875" style="14" bestFit="1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3" style="14" customWidth="1"/>
    <col min="858" max="858" width="8.7109375" style="14" customWidth="1"/>
    <col min="859" max="859" width="16.2851562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0.85546875" style="14" bestFit="1" customWidth="1"/>
    <col min="866" max="866" width="7.28515625" style="14" customWidth="1"/>
    <col min="867" max="867" width="10.85546875" style="14" bestFit="1" customWidth="1"/>
    <col min="868" max="868" width="9.42578125" style="14" bestFit="1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customWidth="1"/>
    <col min="876" max="876" width="7.28515625" style="14" customWidth="1"/>
    <col min="877" max="877" width="11.7109375" style="14" bestFit="1" customWidth="1"/>
    <col min="878" max="878" width="9.42578125" style="14" bestFit="1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9.42578125" style="14" bestFit="1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2" style="14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3" style="14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bestFit="1" customWidth="1"/>
    <col min="919" max="919" width="12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2.7109375" style="14" bestFit="1" customWidth="1"/>
    <col min="940" max="940" width="16.28515625" style="14" bestFit="1" customWidth="1"/>
    <col min="941" max="943" width="14.5703125" style="14" customWidth="1"/>
    <col min="944" max="945" width="15.28515625" style="14" bestFit="1" customWidth="1"/>
    <col min="946" max="947" width="14.5703125" style="14" customWidth="1"/>
    <col min="948" max="948" width="15.28515625" style="14" bestFit="1" customWidth="1"/>
    <col min="949" max="950" width="14.5703125" style="14" customWidth="1"/>
    <col min="951" max="951" width="15.28515625" style="14" bestFit="1" customWidth="1"/>
    <col min="952" max="953" width="15.28515625" style="14"/>
    <col min="954" max="954" width="3.42578125" style="14" bestFit="1" customWidth="1"/>
    <col min="955" max="955" width="54.5703125" style="14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3" style="14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9.7109375" style="14" bestFit="1" customWidth="1"/>
    <col min="995" max="995" width="14.2851562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10.85546875" style="14" bestFit="1" customWidth="1"/>
    <col min="1075" max="1075" width="13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bestFit="1" customWidth="1"/>
    <col min="1085" max="1085" width="12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bestFit="1" customWidth="1"/>
    <col min="1105" max="1105" width="12.7109375" style="14" bestFit="1" customWidth="1"/>
    <col min="1106" max="1106" width="7.85546875" style="14" bestFit="1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3" style="14" customWidth="1"/>
    <col min="1114" max="1114" width="8.7109375" style="14" customWidth="1"/>
    <col min="1115" max="1115" width="16.2851562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0.85546875" style="14" bestFit="1" customWidth="1"/>
    <col min="1122" max="1122" width="7.28515625" style="14" customWidth="1"/>
    <col min="1123" max="1123" width="10.85546875" style="14" bestFit="1" customWidth="1"/>
    <col min="1124" max="1124" width="9.42578125" style="14" bestFit="1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customWidth="1"/>
    <col min="1132" max="1132" width="7.28515625" style="14" customWidth="1"/>
    <col min="1133" max="1133" width="11.7109375" style="14" bestFit="1" customWidth="1"/>
    <col min="1134" max="1134" width="9.42578125" style="14" bestFit="1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9.42578125" style="14" bestFit="1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2" style="14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3" style="14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bestFit="1" customWidth="1"/>
    <col min="1175" max="1175" width="12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2.7109375" style="14" bestFit="1" customWidth="1"/>
    <col min="1196" max="1196" width="16.28515625" style="14" bestFit="1" customWidth="1"/>
    <col min="1197" max="1199" width="14.5703125" style="14" customWidth="1"/>
    <col min="1200" max="1201" width="15.28515625" style="14" bestFit="1" customWidth="1"/>
    <col min="1202" max="1203" width="14.5703125" style="14" customWidth="1"/>
    <col min="1204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5.28515625" style="14"/>
    <col min="1210" max="1210" width="3.42578125" style="14" bestFit="1" customWidth="1"/>
    <col min="1211" max="1211" width="54.5703125" style="14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3" style="14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9.7109375" style="14" bestFit="1" customWidth="1"/>
    <col min="1251" max="1251" width="14.2851562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10.85546875" style="14" bestFit="1" customWidth="1"/>
    <col min="1331" max="1331" width="13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bestFit="1" customWidth="1"/>
    <col min="1341" max="1341" width="12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bestFit="1" customWidth="1"/>
    <col min="1361" max="1361" width="12.7109375" style="14" bestFit="1" customWidth="1"/>
    <col min="1362" max="1362" width="7.85546875" style="14" bestFit="1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3" style="14" customWidth="1"/>
    <col min="1370" max="1370" width="8.7109375" style="14" customWidth="1"/>
    <col min="1371" max="1371" width="16.2851562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0.85546875" style="14" bestFit="1" customWidth="1"/>
    <col min="1378" max="1378" width="7.28515625" style="14" customWidth="1"/>
    <col min="1379" max="1379" width="10.85546875" style="14" bestFit="1" customWidth="1"/>
    <col min="1380" max="1380" width="9.42578125" style="14" bestFit="1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customWidth="1"/>
    <col min="1388" max="1388" width="7.28515625" style="14" customWidth="1"/>
    <col min="1389" max="1389" width="11.7109375" style="14" bestFit="1" customWidth="1"/>
    <col min="1390" max="1390" width="9.42578125" style="14" bestFit="1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9.42578125" style="14" bestFit="1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2" style="14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3" style="14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bestFit="1" customWidth="1"/>
    <col min="1431" max="1431" width="12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2.7109375" style="14" bestFit="1" customWidth="1"/>
    <col min="1452" max="1452" width="16.28515625" style="14" bestFit="1" customWidth="1"/>
    <col min="1453" max="1455" width="14.5703125" style="14" customWidth="1"/>
    <col min="1456" max="1457" width="15.28515625" style="14" bestFit="1" customWidth="1"/>
    <col min="1458" max="1459" width="14.5703125" style="14" customWidth="1"/>
    <col min="1460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5.28515625" style="14"/>
    <col min="1466" max="1466" width="3.42578125" style="14" bestFit="1" customWidth="1"/>
    <col min="1467" max="1467" width="54.5703125" style="14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3" style="14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9.7109375" style="14" bestFit="1" customWidth="1"/>
    <col min="1507" max="1507" width="14.2851562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10.85546875" style="14" bestFit="1" customWidth="1"/>
    <col min="1587" max="1587" width="13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bestFit="1" customWidth="1"/>
    <col min="1597" max="1597" width="12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bestFit="1" customWidth="1"/>
    <col min="1617" max="1617" width="12.7109375" style="14" bestFit="1" customWidth="1"/>
    <col min="1618" max="1618" width="7.85546875" style="14" bestFit="1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3" style="14" customWidth="1"/>
    <col min="1626" max="1626" width="8.7109375" style="14" customWidth="1"/>
    <col min="1627" max="1627" width="16.2851562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0.85546875" style="14" bestFit="1" customWidth="1"/>
    <col min="1634" max="1634" width="7.28515625" style="14" customWidth="1"/>
    <col min="1635" max="1635" width="10.85546875" style="14" bestFit="1" customWidth="1"/>
    <col min="1636" max="1636" width="9.42578125" style="14" bestFit="1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customWidth="1"/>
    <col min="1644" max="1644" width="7.28515625" style="14" customWidth="1"/>
    <col min="1645" max="1645" width="11.7109375" style="14" bestFit="1" customWidth="1"/>
    <col min="1646" max="1646" width="9.42578125" style="14" bestFit="1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9.42578125" style="14" bestFit="1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2" style="14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3" style="14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bestFit="1" customWidth="1"/>
    <col min="1687" max="1687" width="12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2.7109375" style="14" bestFit="1" customWidth="1"/>
    <col min="1708" max="1708" width="16.28515625" style="14" bestFit="1" customWidth="1"/>
    <col min="1709" max="1711" width="14.5703125" style="14" customWidth="1"/>
    <col min="1712" max="1713" width="15.28515625" style="14" bestFit="1" customWidth="1"/>
    <col min="1714" max="1715" width="14.5703125" style="14" customWidth="1"/>
    <col min="1716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5.28515625" style="14"/>
    <col min="1722" max="1722" width="3.42578125" style="14" bestFit="1" customWidth="1"/>
    <col min="1723" max="1723" width="54.5703125" style="14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3" style="14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9.7109375" style="14" bestFit="1" customWidth="1"/>
    <col min="1763" max="1763" width="14.2851562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10.85546875" style="14" bestFit="1" customWidth="1"/>
    <col min="1843" max="1843" width="13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bestFit="1" customWidth="1"/>
    <col min="1853" max="1853" width="12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bestFit="1" customWidth="1"/>
    <col min="1873" max="1873" width="12.7109375" style="14" bestFit="1" customWidth="1"/>
    <col min="1874" max="1874" width="7.85546875" style="14" bestFit="1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3" style="14" customWidth="1"/>
    <col min="1882" max="1882" width="8.7109375" style="14" customWidth="1"/>
    <col min="1883" max="1883" width="16.2851562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0.85546875" style="14" bestFit="1" customWidth="1"/>
    <col min="1890" max="1890" width="7.28515625" style="14" customWidth="1"/>
    <col min="1891" max="1891" width="10.85546875" style="14" bestFit="1" customWidth="1"/>
    <col min="1892" max="1892" width="9.42578125" style="14" bestFit="1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customWidth="1"/>
    <col min="1900" max="1900" width="7.28515625" style="14" customWidth="1"/>
    <col min="1901" max="1901" width="11.7109375" style="14" bestFit="1" customWidth="1"/>
    <col min="1902" max="1902" width="9.42578125" style="14" bestFit="1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9.42578125" style="14" bestFit="1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2" style="14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3" style="14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bestFit="1" customWidth="1"/>
    <col min="1943" max="1943" width="12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2.7109375" style="14" bestFit="1" customWidth="1"/>
    <col min="1964" max="1964" width="16.28515625" style="14" bestFit="1" customWidth="1"/>
    <col min="1965" max="1967" width="14.5703125" style="14" customWidth="1"/>
    <col min="1968" max="1969" width="15.28515625" style="14" bestFit="1" customWidth="1"/>
    <col min="1970" max="1971" width="14.5703125" style="14" customWidth="1"/>
    <col min="1972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5.28515625" style="14"/>
    <col min="1978" max="1978" width="3.42578125" style="14" bestFit="1" customWidth="1"/>
    <col min="1979" max="1979" width="54.5703125" style="14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3" style="14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9.7109375" style="14" bestFit="1" customWidth="1"/>
    <col min="2019" max="2019" width="14.2851562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10.85546875" style="14" bestFit="1" customWidth="1"/>
    <col min="2099" max="2099" width="13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bestFit="1" customWidth="1"/>
    <col min="2109" max="2109" width="12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bestFit="1" customWidth="1"/>
    <col min="2129" max="2129" width="12.7109375" style="14" bestFit="1" customWidth="1"/>
    <col min="2130" max="2130" width="7.85546875" style="14" bestFit="1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3" style="14" customWidth="1"/>
    <col min="2138" max="2138" width="8.7109375" style="14" customWidth="1"/>
    <col min="2139" max="2139" width="16.2851562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0.85546875" style="14" bestFit="1" customWidth="1"/>
    <col min="2146" max="2146" width="7.28515625" style="14" customWidth="1"/>
    <col min="2147" max="2147" width="10.85546875" style="14" bestFit="1" customWidth="1"/>
    <col min="2148" max="2148" width="9.42578125" style="14" bestFit="1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customWidth="1"/>
    <col min="2156" max="2156" width="7.28515625" style="14" customWidth="1"/>
    <col min="2157" max="2157" width="11.7109375" style="14" bestFit="1" customWidth="1"/>
    <col min="2158" max="2158" width="9.42578125" style="14" bestFit="1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9.42578125" style="14" bestFit="1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2" style="14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3" style="14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bestFit="1" customWidth="1"/>
    <col min="2199" max="2199" width="12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2.7109375" style="14" bestFit="1" customWidth="1"/>
    <col min="2220" max="2220" width="16.28515625" style="14" bestFit="1" customWidth="1"/>
    <col min="2221" max="2223" width="14.5703125" style="14" customWidth="1"/>
    <col min="2224" max="2225" width="15.28515625" style="14" bestFit="1" customWidth="1"/>
    <col min="2226" max="2227" width="14.5703125" style="14" customWidth="1"/>
    <col min="2228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5.28515625" style="14"/>
    <col min="2234" max="2234" width="3.42578125" style="14" bestFit="1" customWidth="1"/>
    <col min="2235" max="2235" width="54.5703125" style="14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3" style="14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9.7109375" style="14" bestFit="1" customWidth="1"/>
    <col min="2275" max="2275" width="14.2851562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10.85546875" style="14" bestFit="1" customWidth="1"/>
    <col min="2355" max="2355" width="13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bestFit="1" customWidth="1"/>
    <col min="2365" max="2365" width="12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bestFit="1" customWidth="1"/>
    <col min="2385" max="2385" width="12.7109375" style="14" bestFit="1" customWidth="1"/>
    <col min="2386" max="2386" width="7.85546875" style="14" bestFit="1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3" style="14" customWidth="1"/>
    <col min="2394" max="2394" width="8.7109375" style="14" customWidth="1"/>
    <col min="2395" max="2395" width="16.2851562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0.85546875" style="14" bestFit="1" customWidth="1"/>
    <col min="2402" max="2402" width="7.28515625" style="14" customWidth="1"/>
    <col min="2403" max="2403" width="10.85546875" style="14" bestFit="1" customWidth="1"/>
    <col min="2404" max="2404" width="9.42578125" style="14" bestFit="1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customWidth="1"/>
    <col min="2412" max="2412" width="7.28515625" style="14" customWidth="1"/>
    <col min="2413" max="2413" width="11.7109375" style="14" bestFit="1" customWidth="1"/>
    <col min="2414" max="2414" width="9.42578125" style="14" bestFit="1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9.42578125" style="14" bestFit="1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2" style="14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3" style="14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bestFit="1" customWidth="1"/>
    <col min="2455" max="2455" width="12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2.7109375" style="14" bestFit="1" customWidth="1"/>
    <col min="2476" max="2476" width="16.28515625" style="14" bestFit="1" customWidth="1"/>
    <col min="2477" max="2479" width="14.5703125" style="14" customWidth="1"/>
    <col min="2480" max="2481" width="15.28515625" style="14" bestFit="1" customWidth="1"/>
    <col min="2482" max="2483" width="14.5703125" style="14" customWidth="1"/>
    <col min="2484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5.28515625" style="14"/>
    <col min="2490" max="2490" width="3.42578125" style="14" bestFit="1" customWidth="1"/>
    <col min="2491" max="2491" width="54.5703125" style="14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3" style="14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9.7109375" style="14" bestFit="1" customWidth="1"/>
    <col min="2531" max="2531" width="14.2851562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10.85546875" style="14" bestFit="1" customWidth="1"/>
    <col min="2611" max="2611" width="13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bestFit="1" customWidth="1"/>
    <col min="2621" max="2621" width="12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bestFit="1" customWidth="1"/>
    <col min="2641" max="2641" width="12.7109375" style="14" bestFit="1" customWidth="1"/>
    <col min="2642" max="2642" width="7.85546875" style="14" bestFit="1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3" style="14" customWidth="1"/>
    <col min="2650" max="2650" width="8.7109375" style="14" customWidth="1"/>
    <col min="2651" max="2651" width="16.2851562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0.85546875" style="14" bestFit="1" customWidth="1"/>
    <col min="2658" max="2658" width="7.28515625" style="14" customWidth="1"/>
    <col min="2659" max="2659" width="10.85546875" style="14" bestFit="1" customWidth="1"/>
    <col min="2660" max="2660" width="9.42578125" style="14" bestFit="1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customWidth="1"/>
    <col min="2668" max="2668" width="7.28515625" style="14" customWidth="1"/>
    <col min="2669" max="2669" width="11.7109375" style="14" bestFit="1" customWidth="1"/>
    <col min="2670" max="2670" width="9.42578125" style="14" bestFit="1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9.42578125" style="14" bestFit="1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2" style="14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3" style="14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bestFit="1" customWidth="1"/>
    <col min="2711" max="2711" width="12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2.7109375" style="14" bestFit="1" customWidth="1"/>
    <col min="2732" max="2732" width="16.28515625" style="14" bestFit="1" customWidth="1"/>
    <col min="2733" max="2735" width="14.5703125" style="14" customWidth="1"/>
    <col min="2736" max="2737" width="15.28515625" style="14" bestFit="1" customWidth="1"/>
    <col min="2738" max="2739" width="14.5703125" style="14" customWidth="1"/>
    <col min="2740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5.28515625" style="14"/>
    <col min="2746" max="2746" width="3.42578125" style="14" bestFit="1" customWidth="1"/>
    <col min="2747" max="2747" width="54.5703125" style="14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3" style="14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9.7109375" style="14" bestFit="1" customWidth="1"/>
    <col min="2787" max="2787" width="14.2851562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10.85546875" style="14" bestFit="1" customWidth="1"/>
    <col min="2867" max="2867" width="13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bestFit="1" customWidth="1"/>
    <col min="2877" max="2877" width="12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bestFit="1" customWidth="1"/>
    <col min="2897" max="2897" width="12.7109375" style="14" bestFit="1" customWidth="1"/>
    <col min="2898" max="2898" width="7.85546875" style="14" bestFit="1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3" style="14" customWidth="1"/>
    <col min="2906" max="2906" width="8.7109375" style="14" customWidth="1"/>
    <col min="2907" max="2907" width="16.2851562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0.85546875" style="14" bestFit="1" customWidth="1"/>
    <col min="2914" max="2914" width="7.28515625" style="14" customWidth="1"/>
    <col min="2915" max="2915" width="10.85546875" style="14" bestFit="1" customWidth="1"/>
    <col min="2916" max="2916" width="9.42578125" style="14" bestFit="1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customWidth="1"/>
    <col min="2924" max="2924" width="7.28515625" style="14" customWidth="1"/>
    <col min="2925" max="2925" width="11.7109375" style="14" bestFit="1" customWidth="1"/>
    <col min="2926" max="2926" width="9.42578125" style="14" bestFit="1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9.42578125" style="14" bestFit="1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2" style="14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3" style="14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bestFit="1" customWidth="1"/>
    <col min="2967" max="2967" width="12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2.7109375" style="14" bestFit="1" customWidth="1"/>
    <col min="2988" max="2988" width="16.28515625" style="14" bestFit="1" customWidth="1"/>
    <col min="2989" max="2991" width="14.5703125" style="14" customWidth="1"/>
    <col min="2992" max="2993" width="15.28515625" style="14" bestFit="1" customWidth="1"/>
    <col min="2994" max="2995" width="14.5703125" style="14" customWidth="1"/>
    <col min="2996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5.28515625" style="14"/>
    <col min="3002" max="3002" width="3.42578125" style="14" bestFit="1" customWidth="1"/>
    <col min="3003" max="3003" width="54.5703125" style="14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3" style="14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9.7109375" style="14" bestFit="1" customWidth="1"/>
    <col min="3043" max="3043" width="14.2851562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10.85546875" style="14" bestFit="1" customWidth="1"/>
    <col min="3123" max="3123" width="13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bestFit="1" customWidth="1"/>
    <col min="3133" max="3133" width="12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bestFit="1" customWidth="1"/>
    <col min="3153" max="3153" width="12.7109375" style="14" bestFit="1" customWidth="1"/>
    <col min="3154" max="3154" width="7.85546875" style="14" bestFit="1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3" style="14" customWidth="1"/>
    <col min="3162" max="3162" width="8.7109375" style="14" customWidth="1"/>
    <col min="3163" max="3163" width="16.2851562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0.85546875" style="14" bestFit="1" customWidth="1"/>
    <col min="3170" max="3170" width="7.28515625" style="14" customWidth="1"/>
    <col min="3171" max="3171" width="10.85546875" style="14" bestFit="1" customWidth="1"/>
    <col min="3172" max="3172" width="9.42578125" style="14" bestFit="1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customWidth="1"/>
    <col min="3180" max="3180" width="7.28515625" style="14" customWidth="1"/>
    <col min="3181" max="3181" width="11.7109375" style="14" bestFit="1" customWidth="1"/>
    <col min="3182" max="3182" width="9.42578125" style="14" bestFit="1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9.42578125" style="14" bestFit="1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2" style="14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3" style="14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bestFit="1" customWidth="1"/>
    <col min="3223" max="3223" width="12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2.7109375" style="14" bestFit="1" customWidth="1"/>
    <col min="3244" max="3244" width="16.28515625" style="14" bestFit="1" customWidth="1"/>
    <col min="3245" max="3247" width="14.5703125" style="14" customWidth="1"/>
    <col min="3248" max="3249" width="15.28515625" style="14" bestFit="1" customWidth="1"/>
    <col min="3250" max="3251" width="14.5703125" style="14" customWidth="1"/>
    <col min="3252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5.28515625" style="14"/>
    <col min="3258" max="3258" width="3.42578125" style="14" bestFit="1" customWidth="1"/>
    <col min="3259" max="3259" width="54.5703125" style="14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3" style="14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9.7109375" style="14" bestFit="1" customWidth="1"/>
    <col min="3299" max="3299" width="14.2851562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10.85546875" style="14" bestFit="1" customWidth="1"/>
    <col min="3379" max="3379" width="13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bestFit="1" customWidth="1"/>
    <col min="3389" max="3389" width="12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bestFit="1" customWidth="1"/>
    <col min="3409" max="3409" width="12.7109375" style="14" bestFit="1" customWidth="1"/>
    <col min="3410" max="3410" width="7.85546875" style="14" bestFit="1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3" style="14" customWidth="1"/>
    <col min="3418" max="3418" width="8.7109375" style="14" customWidth="1"/>
    <col min="3419" max="3419" width="16.2851562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0.85546875" style="14" bestFit="1" customWidth="1"/>
    <col min="3426" max="3426" width="7.28515625" style="14" customWidth="1"/>
    <col min="3427" max="3427" width="10.85546875" style="14" bestFit="1" customWidth="1"/>
    <col min="3428" max="3428" width="9.42578125" style="14" bestFit="1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customWidth="1"/>
    <col min="3436" max="3436" width="7.28515625" style="14" customWidth="1"/>
    <col min="3437" max="3437" width="11.7109375" style="14" bestFit="1" customWidth="1"/>
    <col min="3438" max="3438" width="9.42578125" style="14" bestFit="1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9.42578125" style="14" bestFit="1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2" style="14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3" style="14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bestFit="1" customWidth="1"/>
    <col min="3479" max="3479" width="12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2.7109375" style="14" bestFit="1" customWidth="1"/>
    <col min="3500" max="3500" width="16.28515625" style="14" bestFit="1" customWidth="1"/>
    <col min="3501" max="3503" width="14.5703125" style="14" customWidth="1"/>
    <col min="3504" max="3505" width="15.28515625" style="14" bestFit="1" customWidth="1"/>
    <col min="3506" max="3507" width="14.5703125" style="14" customWidth="1"/>
    <col min="3508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5.28515625" style="14"/>
    <col min="3514" max="3514" width="3.42578125" style="14" bestFit="1" customWidth="1"/>
    <col min="3515" max="3515" width="54.5703125" style="14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3" style="14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9.7109375" style="14" bestFit="1" customWidth="1"/>
    <col min="3555" max="3555" width="14.2851562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10.85546875" style="14" bestFit="1" customWidth="1"/>
    <col min="3635" max="3635" width="13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bestFit="1" customWidth="1"/>
    <col min="3645" max="3645" width="12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bestFit="1" customWidth="1"/>
    <col min="3665" max="3665" width="12.7109375" style="14" bestFit="1" customWidth="1"/>
    <col min="3666" max="3666" width="7.85546875" style="14" bestFit="1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3" style="14" customWidth="1"/>
    <col min="3674" max="3674" width="8.7109375" style="14" customWidth="1"/>
    <col min="3675" max="3675" width="16.2851562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0.85546875" style="14" bestFit="1" customWidth="1"/>
    <col min="3682" max="3682" width="7.28515625" style="14" customWidth="1"/>
    <col min="3683" max="3683" width="10.85546875" style="14" bestFit="1" customWidth="1"/>
    <col min="3684" max="3684" width="9.42578125" style="14" bestFit="1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customWidth="1"/>
    <col min="3692" max="3692" width="7.28515625" style="14" customWidth="1"/>
    <col min="3693" max="3693" width="11.7109375" style="14" bestFit="1" customWidth="1"/>
    <col min="3694" max="3694" width="9.42578125" style="14" bestFit="1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9.42578125" style="14" bestFit="1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2" style="14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3" style="14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bestFit="1" customWidth="1"/>
    <col min="3735" max="3735" width="12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2.7109375" style="14" bestFit="1" customWidth="1"/>
    <col min="3756" max="3756" width="16.28515625" style="14" bestFit="1" customWidth="1"/>
    <col min="3757" max="3759" width="14.5703125" style="14" customWidth="1"/>
    <col min="3760" max="3761" width="15.28515625" style="14" bestFit="1" customWidth="1"/>
    <col min="3762" max="3763" width="14.5703125" style="14" customWidth="1"/>
    <col min="3764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5.28515625" style="14"/>
    <col min="3770" max="3770" width="3.42578125" style="14" bestFit="1" customWidth="1"/>
    <col min="3771" max="3771" width="54.5703125" style="14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3" style="14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9.7109375" style="14" bestFit="1" customWidth="1"/>
    <col min="3811" max="3811" width="14.2851562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10.85546875" style="14" bestFit="1" customWidth="1"/>
    <col min="3891" max="3891" width="13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bestFit="1" customWidth="1"/>
    <col min="3901" max="3901" width="12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bestFit="1" customWidth="1"/>
    <col min="3921" max="3921" width="12.7109375" style="14" bestFit="1" customWidth="1"/>
    <col min="3922" max="3922" width="7.85546875" style="14" bestFit="1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3" style="14" customWidth="1"/>
    <col min="3930" max="3930" width="8.7109375" style="14" customWidth="1"/>
    <col min="3931" max="3931" width="16.2851562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0.85546875" style="14" bestFit="1" customWidth="1"/>
    <col min="3938" max="3938" width="7.28515625" style="14" customWidth="1"/>
    <col min="3939" max="3939" width="10.85546875" style="14" bestFit="1" customWidth="1"/>
    <col min="3940" max="3940" width="9.42578125" style="14" bestFit="1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customWidth="1"/>
    <col min="3948" max="3948" width="7.28515625" style="14" customWidth="1"/>
    <col min="3949" max="3949" width="11.7109375" style="14" bestFit="1" customWidth="1"/>
    <col min="3950" max="3950" width="9.42578125" style="14" bestFit="1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9.42578125" style="14" bestFit="1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2" style="14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3" style="14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bestFit="1" customWidth="1"/>
    <col min="3991" max="3991" width="12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2.7109375" style="14" bestFit="1" customWidth="1"/>
    <col min="4012" max="4012" width="16.28515625" style="14" bestFit="1" customWidth="1"/>
    <col min="4013" max="4015" width="14.5703125" style="14" customWidth="1"/>
    <col min="4016" max="4017" width="15.28515625" style="14" bestFit="1" customWidth="1"/>
    <col min="4018" max="4019" width="14.5703125" style="14" customWidth="1"/>
    <col min="4020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5.28515625" style="14"/>
    <col min="4026" max="4026" width="3.42578125" style="14" bestFit="1" customWidth="1"/>
    <col min="4027" max="4027" width="54.5703125" style="14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3" style="14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9.7109375" style="14" bestFit="1" customWidth="1"/>
    <col min="4067" max="4067" width="14.2851562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10.85546875" style="14" bestFit="1" customWidth="1"/>
    <col min="4147" max="4147" width="13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bestFit="1" customWidth="1"/>
    <col min="4157" max="4157" width="12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bestFit="1" customWidth="1"/>
    <col min="4177" max="4177" width="12.7109375" style="14" bestFit="1" customWidth="1"/>
    <col min="4178" max="4178" width="7.85546875" style="14" bestFit="1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3" style="14" customWidth="1"/>
    <col min="4186" max="4186" width="8.7109375" style="14" customWidth="1"/>
    <col min="4187" max="4187" width="16.2851562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0.85546875" style="14" bestFit="1" customWidth="1"/>
    <col min="4194" max="4194" width="7.28515625" style="14" customWidth="1"/>
    <col min="4195" max="4195" width="10.85546875" style="14" bestFit="1" customWidth="1"/>
    <col min="4196" max="4196" width="9.42578125" style="14" bestFit="1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customWidth="1"/>
    <col min="4204" max="4204" width="7.28515625" style="14" customWidth="1"/>
    <col min="4205" max="4205" width="11.7109375" style="14" bestFit="1" customWidth="1"/>
    <col min="4206" max="4206" width="9.42578125" style="14" bestFit="1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9.42578125" style="14" bestFit="1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2" style="14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3" style="14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bestFit="1" customWidth="1"/>
    <col min="4247" max="4247" width="12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2.7109375" style="14" bestFit="1" customWidth="1"/>
    <col min="4268" max="4268" width="16.28515625" style="14" bestFit="1" customWidth="1"/>
    <col min="4269" max="4271" width="14.5703125" style="14" customWidth="1"/>
    <col min="4272" max="4273" width="15.28515625" style="14" bestFit="1" customWidth="1"/>
    <col min="4274" max="4275" width="14.5703125" style="14" customWidth="1"/>
    <col min="4276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5.28515625" style="14"/>
    <col min="4282" max="4282" width="3.42578125" style="14" bestFit="1" customWidth="1"/>
    <col min="4283" max="4283" width="54.5703125" style="14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3" style="14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9.7109375" style="14" bestFit="1" customWidth="1"/>
    <col min="4323" max="4323" width="14.2851562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10.85546875" style="14" bestFit="1" customWidth="1"/>
    <col min="4403" max="4403" width="13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bestFit="1" customWidth="1"/>
    <col min="4413" max="4413" width="12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bestFit="1" customWidth="1"/>
    <col min="4433" max="4433" width="12.7109375" style="14" bestFit="1" customWidth="1"/>
    <col min="4434" max="4434" width="7.85546875" style="14" bestFit="1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3" style="14" customWidth="1"/>
    <col min="4442" max="4442" width="8.7109375" style="14" customWidth="1"/>
    <col min="4443" max="4443" width="16.2851562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0.85546875" style="14" bestFit="1" customWidth="1"/>
    <col min="4450" max="4450" width="7.28515625" style="14" customWidth="1"/>
    <col min="4451" max="4451" width="10.85546875" style="14" bestFit="1" customWidth="1"/>
    <col min="4452" max="4452" width="9.42578125" style="14" bestFit="1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customWidth="1"/>
    <col min="4460" max="4460" width="7.28515625" style="14" customWidth="1"/>
    <col min="4461" max="4461" width="11.7109375" style="14" bestFit="1" customWidth="1"/>
    <col min="4462" max="4462" width="9.42578125" style="14" bestFit="1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9.42578125" style="14" bestFit="1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2" style="14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3" style="14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bestFit="1" customWidth="1"/>
    <col min="4503" max="4503" width="12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2.7109375" style="14" bestFit="1" customWidth="1"/>
    <col min="4524" max="4524" width="16.28515625" style="14" bestFit="1" customWidth="1"/>
    <col min="4525" max="4527" width="14.5703125" style="14" customWidth="1"/>
    <col min="4528" max="4529" width="15.28515625" style="14" bestFit="1" customWidth="1"/>
    <col min="4530" max="4531" width="14.5703125" style="14" customWidth="1"/>
    <col min="4532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5.28515625" style="14"/>
    <col min="4538" max="4538" width="3.42578125" style="14" bestFit="1" customWidth="1"/>
    <col min="4539" max="4539" width="54.5703125" style="14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3" style="14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9.7109375" style="14" bestFit="1" customWidth="1"/>
    <col min="4579" max="4579" width="14.2851562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10.85546875" style="14" bestFit="1" customWidth="1"/>
    <col min="4659" max="4659" width="13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bestFit="1" customWidth="1"/>
    <col min="4669" max="4669" width="12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bestFit="1" customWidth="1"/>
    <col min="4689" max="4689" width="12.7109375" style="14" bestFit="1" customWidth="1"/>
    <col min="4690" max="4690" width="7.85546875" style="14" bestFit="1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3" style="14" customWidth="1"/>
    <col min="4698" max="4698" width="8.7109375" style="14" customWidth="1"/>
    <col min="4699" max="4699" width="16.2851562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0.85546875" style="14" bestFit="1" customWidth="1"/>
    <col min="4706" max="4706" width="7.28515625" style="14" customWidth="1"/>
    <col min="4707" max="4707" width="10.85546875" style="14" bestFit="1" customWidth="1"/>
    <col min="4708" max="4708" width="9.42578125" style="14" bestFit="1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customWidth="1"/>
    <col min="4716" max="4716" width="7.28515625" style="14" customWidth="1"/>
    <col min="4717" max="4717" width="11.7109375" style="14" bestFit="1" customWidth="1"/>
    <col min="4718" max="4718" width="9.42578125" style="14" bestFit="1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9.42578125" style="14" bestFit="1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2" style="14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3" style="14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bestFit="1" customWidth="1"/>
    <col min="4759" max="4759" width="12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2.7109375" style="14" bestFit="1" customWidth="1"/>
    <col min="4780" max="4780" width="16.28515625" style="14" bestFit="1" customWidth="1"/>
    <col min="4781" max="4783" width="14.5703125" style="14" customWidth="1"/>
    <col min="4784" max="4785" width="15.28515625" style="14" bestFit="1" customWidth="1"/>
    <col min="4786" max="4787" width="14.5703125" style="14" customWidth="1"/>
    <col min="4788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5.28515625" style="14"/>
    <col min="4794" max="4794" width="3.42578125" style="14" bestFit="1" customWidth="1"/>
    <col min="4795" max="4795" width="54.5703125" style="14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3" style="14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9.7109375" style="14" bestFit="1" customWidth="1"/>
    <col min="4835" max="4835" width="14.2851562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10.85546875" style="14" bestFit="1" customWidth="1"/>
    <col min="4915" max="4915" width="13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bestFit="1" customWidth="1"/>
    <col min="4925" max="4925" width="12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bestFit="1" customWidth="1"/>
    <col min="4945" max="4945" width="12.7109375" style="14" bestFit="1" customWidth="1"/>
    <col min="4946" max="4946" width="7.85546875" style="14" bestFit="1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3" style="14" customWidth="1"/>
    <col min="4954" max="4954" width="8.7109375" style="14" customWidth="1"/>
    <col min="4955" max="4955" width="16.2851562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0.85546875" style="14" bestFit="1" customWidth="1"/>
    <col min="4962" max="4962" width="7.28515625" style="14" customWidth="1"/>
    <col min="4963" max="4963" width="10.85546875" style="14" bestFit="1" customWidth="1"/>
    <col min="4964" max="4964" width="9.42578125" style="14" bestFit="1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customWidth="1"/>
    <col min="4972" max="4972" width="7.28515625" style="14" customWidth="1"/>
    <col min="4973" max="4973" width="11.7109375" style="14" bestFit="1" customWidth="1"/>
    <col min="4974" max="4974" width="9.42578125" style="14" bestFit="1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9.42578125" style="14" bestFit="1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2" style="14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3" style="14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bestFit="1" customWidth="1"/>
    <col min="5015" max="5015" width="12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2.7109375" style="14" bestFit="1" customWidth="1"/>
    <col min="5036" max="5036" width="16.28515625" style="14" bestFit="1" customWidth="1"/>
    <col min="5037" max="5039" width="14.5703125" style="14" customWidth="1"/>
    <col min="5040" max="5041" width="15.28515625" style="14" bestFit="1" customWidth="1"/>
    <col min="5042" max="5043" width="14.5703125" style="14" customWidth="1"/>
    <col min="5044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5.28515625" style="14"/>
    <col min="5050" max="5050" width="3.42578125" style="14" bestFit="1" customWidth="1"/>
    <col min="5051" max="5051" width="54.5703125" style="14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3" style="14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9.7109375" style="14" bestFit="1" customWidth="1"/>
    <col min="5091" max="5091" width="14.2851562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10.85546875" style="14" bestFit="1" customWidth="1"/>
    <col min="5171" max="5171" width="13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bestFit="1" customWidth="1"/>
    <col min="5181" max="5181" width="12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bestFit="1" customWidth="1"/>
    <col min="5201" max="5201" width="12.7109375" style="14" bestFit="1" customWidth="1"/>
    <col min="5202" max="5202" width="7.85546875" style="14" bestFit="1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3" style="14" customWidth="1"/>
    <col min="5210" max="5210" width="8.7109375" style="14" customWidth="1"/>
    <col min="5211" max="5211" width="16.2851562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0.85546875" style="14" bestFit="1" customWidth="1"/>
    <col min="5218" max="5218" width="7.28515625" style="14" customWidth="1"/>
    <col min="5219" max="5219" width="10.85546875" style="14" bestFit="1" customWidth="1"/>
    <col min="5220" max="5220" width="9.42578125" style="14" bestFit="1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customWidth="1"/>
    <col min="5228" max="5228" width="7.28515625" style="14" customWidth="1"/>
    <col min="5229" max="5229" width="11.7109375" style="14" bestFit="1" customWidth="1"/>
    <col min="5230" max="5230" width="9.42578125" style="14" bestFit="1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9.42578125" style="14" bestFit="1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2" style="14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3" style="14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bestFit="1" customWidth="1"/>
    <col min="5271" max="5271" width="12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2.7109375" style="14" bestFit="1" customWidth="1"/>
    <col min="5292" max="5292" width="16.28515625" style="14" bestFit="1" customWidth="1"/>
    <col min="5293" max="5295" width="14.5703125" style="14" customWidth="1"/>
    <col min="5296" max="5297" width="15.28515625" style="14" bestFit="1" customWidth="1"/>
    <col min="5298" max="5299" width="14.5703125" style="14" customWidth="1"/>
    <col min="5300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5.28515625" style="14"/>
    <col min="5306" max="5306" width="3.42578125" style="14" bestFit="1" customWidth="1"/>
    <col min="5307" max="5307" width="54.5703125" style="14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3" style="14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9.7109375" style="14" bestFit="1" customWidth="1"/>
    <col min="5347" max="5347" width="14.2851562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10.85546875" style="14" bestFit="1" customWidth="1"/>
    <col min="5427" max="5427" width="13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bestFit="1" customWidth="1"/>
    <col min="5437" max="5437" width="12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bestFit="1" customWidth="1"/>
    <col min="5457" max="5457" width="12.7109375" style="14" bestFit="1" customWidth="1"/>
    <col min="5458" max="5458" width="7.85546875" style="14" bestFit="1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3" style="14" customWidth="1"/>
    <col min="5466" max="5466" width="8.7109375" style="14" customWidth="1"/>
    <col min="5467" max="5467" width="16.2851562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0.85546875" style="14" bestFit="1" customWidth="1"/>
    <col min="5474" max="5474" width="7.28515625" style="14" customWidth="1"/>
    <col min="5475" max="5475" width="10.85546875" style="14" bestFit="1" customWidth="1"/>
    <col min="5476" max="5476" width="9.42578125" style="14" bestFit="1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customWidth="1"/>
    <col min="5484" max="5484" width="7.28515625" style="14" customWidth="1"/>
    <col min="5485" max="5485" width="11.7109375" style="14" bestFit="1" customWidth="1"/>
    <col min="5486" max="5486" width="9.42578125" style="14" bestFit="1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9.42578125" style="14" bestFit="1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2" style="14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3" style="14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bestFit="1" customWidth="1"/>
    <col min="5527" max="5527" width="12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2.7109375" style="14" bestFit="1" customWidth="1"/>
    <col min="5548" max="5548" width="16.28515625" style="14" bestFit="1" customWidth="1"/>
    <col min="5549" max="5551" width="14.5703125" style="14" customWidth="1"/>
    <col min="5552" max="5553" width="15.28515625" style="14" bestFit="1" customWidth="1"/>
    <col min="5554" max="5555" width="14.5703125" style="14" customWidth="1"/>
    <col min="5556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5.28515625" style="14"/>
    <col min="5562" max="5562" width="3.42578125" style="14" bestFit="1" customWidth="1"/>
    <col min="5563" max="5563" width="54.5703125" style="14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3" style="14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9.7109375" style="14" bestFit="1" customWidth="1"/>
    <col min="5603" max="5603" width="14.2851562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10.85546875" style="14" bestFit="1" customWidth="1"/>
    <col min="5683" max="5683" width="13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bestFit="1" customWidth="1"/>
    <col min="5693" max="5693" width="12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bestFit="1" customWidth="1"/>
    <col min="5713" max="5713" width="12.7109375" style="14" bestFit="1" customWidth="1"/>
    <col min="5714" max="5714" width="7.85546875" style="14" bestFit="1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3" style="14" customWidth="1"/>
    <col min="5722" max="5722" width="8.7109375" style="14" customWidth="1"/>
    <col min="5723" max="5723" width="16.2851562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0.85546875" style="14" bestFit="1" customWidth="1"/>
    <col min="5730" max="5730" width="7.28515625" style="14" customWidth="1"/>
    <col min="5731" max="5731" width="10.85546875" style="14" bestFit="1" customWidth="1"/>
    <col min="5732" max="5732" width="9.42578125" style="14" bestFit="1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customWidth="1"/>
    <col min="5740" max="5740" width="7.28515625" style="14" customWidth="1"/>
    <col min="5741" max="5741" width="11.7109375" style="14" bestFit="1" customWidth="1"/>
    <col min="5742" max="5742" width="9.42578125" style="14" bestFit="1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9.42578125" style="14" bestFit="1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2" style="14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3" style="14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bestFit="1" customWidth="1"/>
    <col min="5783" max="5783" width="12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2.7109375" style="14" bestFit="1" customWidth="1"/>
    <col min="5804" max="5804" width="16.28515625" style="14" bestFit="1" customWidth="1"/>
    <col min="5805" max="5807" width="14.5703125" style="14" customWidth="1"/>
    <col min="5808" max="5809" width="15.28515625" style="14" bestFit="1" customWidth="1"/>
    <col min="5810" max="5811" width="14.5703125" style="14" customWidth="1"/>
    <col min="5812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5.28515625" style="14"/>
    <col min="5818" max="5818" width="3.42578125" style="14" bestFit="1" customWidth="1"/>
    <col min="5819" max="5819" width="54.5703125" style="14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3" style="14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9.7109375" style="14" bestFit="1" customWidth="1"/>
    <col min="5859" max="5859" width="14.2851562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10.85546875" style="14" bestFit="1" customWidth="1"/>
    <col min="5939" max="5939" width="13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bestFit="1" customWidth="1"/>
    <col min="5949" max="5949" width="12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bestFit="1" customWidth="1"/>
    <col min="5969" max="5969" width="12.7109375" style="14" bestFit="1" customWidth="1"/>
    <col min="5970" max="5970" width="7.85546875" style="14" bestFit="1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3" style="14" customWidth="1"/>
    <col min="5978" max="5978" width="8.7109375" style="14" customWidth="1"/>
    <col min="5979" max="5979" width="16.2851562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0.85546875" style="14" bestFit="1" customWidth="1"/>
    <col min="5986" max="5986" width="7.28515625" style="14" customWidth="1"/>
    <col min="5987" max="5987" width="10.85546875" style="14" bestFit="1" customWidth="1"/>
    <col min="5988" max="5988" width="9.42578125" style="14" bestFit="1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customWidth="1"/>
    <col min="5996" max="5996" width="7.28515625" style="14" customWidth="1"/>
    <col min="5997" max="5997" width="11.7109375" style="14" bestFit="1" customWidth="1"/>
    <col min="5998" max="5998" width="9.42578125" style="14" bestFit="1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9.42578125" style="14" bestFit="1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2" style="14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3" style="14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bestFit="1" customWidth="1"/>
    <col min="6039" max="6039" width="12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2.7109375" style="14" bestFit="1" customWidth="1"/>
    <col min="6060" max="6060" width="16.28515625" style="14" bestFit="1" customWidth="1"/>
    <col min="6061" max="6063" width="14.5703125" style="14" customWidth="1"/>
    <col min="6064" max="6065" width="15.28515625" style="14" bestFit="1" customWidth="1"/>
    <col min="6066" max="6067" width="14.5703125" style="14" customWidth="1"/>
    <col min="6068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5.28515625" style="14"/>
    <col min="6074" max="6074" width="3.42578125" style="14" bestFit="1" customWidth="1"/>
    <col min="6075" max="6075" width="54.5703125" style="14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3" style="14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9.7109375" style="14" bestFit="1" customWidth="1"/>
    <col min="6115" max="6115" width="14.2851562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10.85546875" style="14" bestFit="1" customWidth="1"/>
    <col min="6195" max="6195" width="13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bestFit="1" customWidth="1"/>
    <col min="6205" max="6205" width="12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bestFit="1" customWidth="1"/>
    <col min="6225" max="6225" width="12.7109375" style="14" bestFit="1" customWidth="1"/>
    <col min="6226" max="6226" width="7.85546875" style="14" bestFit="1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3" style="14" customWidth="1"/>
    <col min="6234" max="6234" width="8.7109375" style="14" customWidth="1"/>
    <col min="6235" max="6235" width="16.2851562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0.85546875" style="14" bestFit="1" customWidth="1"/>
    <col min="6242" max="6242" width="7.28515625" style="14" customWidth="1"/>
    <col min="6243" max="6243" width="10.85546875" style="14" bestFit="1" customWidth="1"/>
    <col min="6244" max="6244" width="9.42578125" style="14" bestFit="1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customWidth="1"/>
    <col min="6252" max="6252" width="7.28515625" style="14" customWidth="1"/>
    <col min="6253" max="6253" width="11.7109375" style="14" bestFit="1" customWidth="1"/>
    <col min="6254" max="6254" width="9.42578125" style="14" bestFit="1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9.42578125" style="14" bestFit="1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2" style="14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3" style="14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bestFit="1" customWidth="1"/>
    <col min="6295" max="6295" width="12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2.7109375" style="14" bestFit="1" customWidth="1"/>
    <col min="6316" max="6316" width="16.28515625" style="14" bestFit="1" customWidth="1"/>
    <col min="6317" max="6319" width="14.5703125" style="14" customWidth="1"/>
    <col min="6320" max="6321" width="15.28515625" style="14" bestFit="1" customWidth="1"/>
    <col min="6322" max="6323" width="14.5703125" style="14" customWidth="1"/>
    <col min="6324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5.28515625" style="14"/>
    <col min="6330" max="6330" width="3.42578125" style="14" bestFit="1" customWidth="1"/>
    <col min="6331" max="6331" width="54.5703125" style="14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3" style="14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9.7109375" style="14" bestFit="1" customWidth="1"/>
    <col min="6371" max="6371" width="14.2851562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10.85546875" style="14" bestFit="1" customWidth="1"/>
    <col min="6451" max="6451" width="13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bestFit="1" customWidth="1"/>
    <col min="6461" max="6461" width="12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bestFit="1" customWidth="1"/>
    <col min="6481" max="6481" width="12.7109375" style="14" bestFit="1" customWidth="1"/>
    <col min="6482" max="6482" width="7.85546875" style="14" bestFit="1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3" style="14" customWidth="1"/>
    <col min="6490" max="6490" width="8.7109375" style="14" customWidth="1"/>
    <col min="6491" max="6491" width="16.2851562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0.85546875" style="14" bestFit="1" customWidth="1"/>
    <col min="6498" max="6498" width="7.28515625" style="14" customWidth="1"/>
    <col min="6499" max="6499" width="10.85546875" style="14" bestFit="1" customWidth="1"/>
    <col min="6500" max="6500" width="9.42578125" style="14" bestFit="1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customWidth="1"/>
    <col min="6508" max="6508" width="7.28515625" style="14" customWidth="1"/>
    <col min="6509" max="6509" width="11.7109375" style="14" bestFit="1" customWidth="1"/>
    <col min="6510" max="6510" width="9.42578125" style="14" bestFit="1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9.42578125" style="14" bestFit="1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2" style="14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3" style="14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bestFit="1" customWidth="1"/>
    <col min="6551" max="6551" width="12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2.7109375" style="14" bestFit="1" customWidth="1"/>
    <col min="6572" max="6572" width="16.28515625" style="14" bestFit="1" customWidth="1"/>
    <col min="6573" max="6575" width="14.5703125" style="14" customWidth="1"/>
    <col min="6576" max="6577" width="15.28515625" style="14" bestFit="1" customWidth="1"/>
    <col min="6578" max="6579" width="14.5703125" style="14" customWidth="1"/>
    <col min="6580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5.28515625" style="14"/>
    <col min="6586" max="6586" width="3.42578125" style="14" bestFit="1" customWidth="1"/>
    <col min="6587" max="6587" width="54.5703125" style="14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3" style="14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9.7109375" style="14" bestFit="1" customWidth="1"/>
    <col min="6627" max="6627" width="14.2851562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10.85546875" style="14" bestFit="1" customWidth="1"/>
    <col min="6707" max="6707" width="13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bestFit="1" customWidth="1"/>
    <col min="6717" max="6717" width="12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bestFit="1" customWidth="1"/>
    <col min="6737" max="6737" width="12.7109375" style="14" bestFit="1" customWidth="1"/>
    <col min="6738" max="6738" width="7.85546875" style="14" bestFit="1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3" style="14" customWidth="1"/>
    <col min="6746" max="6746" width="8.7109375" style="14" customWidth="1"/>
    <col min="6747" max="6747" width="16.2851562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0.85546875" style="14" bestFit="1" customWidth="1"/>
    <col min="6754" max="6754" width="7.28515625" style="14" customWidth="1"/>
    <col min="6755" max="6755" width="10.85546875" style="14" bestFit="1" customWidth="1"/>
    <col min="6756" max="6756" width="9.42578125" style="14" bestFit="1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customWidth="1"/>
    <col min="6764" max="6764" width="7.28515625" style="14" customWidth="1"/>
    <col min="6765" max="6765" width="11.7109375" style="14" bestFit="1" customWidth="1"/>
    <col min="6766" max="6766" width="9.42578125" style="14" bestFit="1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9.42578125" style="14" bestFit="1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2" style="14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3" style="14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bestFit="1" customWidth="1"/>
    <col min="6807" max="6807" width="12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2.7109375" style="14" bestFit="1" customWidth="1"/>
    <col min="6828" max="6828" width="16.28515625" style="14" bestFit="1" customWidth="1"/>
    <col min="6829" max="6831" width="14.5703125" style="14" customWidth="1"/>
    <col min="6832" max="6833" width="15.28515625" style="14" bestFit="1" customWidth="1"/>
    <col min="6834" max="6835" width="14.5703125" style="14" customWidth="1"/>
    <col min="6836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5.28515625" style="14"/>
    <col min="6842" max="6842" width="3.42578125" style="14" bestFit="1" customWidth="1"/>
    <col min="6843" max="6843" width="54.5703125" style="14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3" style="14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9.7109375" style="14" bestFit="1" customWidth="1"/>
    <col min="6883" max="6883" width="14.2851562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10.85546875" style="14" bestFit="1" customWidth="1"/>
    <col min="6963" max="6963" width="13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bestFit="1" customWidth="1"/>
    <col min="6973" max="6973" width="12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bestFit="1" customWidth="1"/>
    <col min="6993" max="6993" width="12.7109375" style="14" bestFit="1" customWidth="1"/>
    <col min="6994" max="6994" width="7.85546875" style="14" bestFit="1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3" style="14" customWidth="1"/>
    <col min="7002" max="7002" width="8.7109375" style="14" customWidth="1"/>
    <col min="7003" max="7003" width="16.2851562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0.85546875" style="14" bestFit="1" customWidth="1"/>
    <col min="7010" max="7010" width="7.28515625" style="14" customWidth="1"/>
    <col min="7011" max="7011" width="10.85546875" style="14" bestFit="1" customWidth="1"/>
    <col min="7012" max="7012" width="9.42578125" style="14" bestFit="1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customWidth="1"/>
    <col min="7020" max="7020" width="7.28515625" style="14" customWidth="1"/>
    <col min="7021" max="7021" width="11.7109375" style="14" bestFit="1" customWidth="1"/>
    <col min="7022" max="7022" width="9.42578125" style="14" bestFit="1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9.42578125" style="14" bestFit="1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2" style="14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3" style="14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bestFit="1" customWidth="1"/>
    <col min="7063" max="7063" width="12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2.7109375" style="14" bestFit="1" customWidth="1"/>
    <col min="7084" max="7084" width="16.28515625" style="14" bestFit="1" customWidth="1"/>
    <col min="7085" max="7087" width="14.5703125" style="14" customWidth="1"/>
    <col min="7088" max="7089" width="15.28515625" style="14" bestFit="1" customWidth="1"/>
    <col min="7090" max="7091" width="14.5703125" style="14" customWidth="1"/>
    <col min="7092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5.28515625" style="14"/>
    <col min="7098" max="7098" width="3.42578125" style="14" bestFit="1" customWidth="1"/>
    <col min="7099" max="7099" width="54.5703125" style="14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3" style="14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9.7109375" style="14" bestFit="1" customWidth="1"/>
    <col min="7139" max="7139" width="14.2851562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10.85546875" style="14" bestFit="1" customWidth="1"/>
    <col min="7219" max="7219" width="13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bestFit="1" customWidth="1"/>
    <col min="7229" max="7229" width="12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bestFit="1" customWidth="1"/>
    <col min="7249" max="7249" width="12.7109375" style="14" bestFit="1" customWidth="1"/>
    <col min="7250" max="7250" width="7.85546875" style="14" bestFit="1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3" style="14" customWidth="1"/>
    <col min="7258" max="7258" width="8.7109375" style="14" customWidth="1"/>
    <col min="7259" max="7259" width="16.2851562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0.85546875" style="14" bestFit="1" customWidth="1"/>
    <col min="7266" max="7266" width="7.28515625" style="14" customWidth="1"/>
    <col min="7267" max="7267" width="10.85546875" style="14" bestFit="1" customWidth="1"/>
    <col min="7268" max="7268" width="9.42578125" style="14" bestFit="1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customWidth="1"/>
    <col min="7276" max="7276" width="7.28515625" style="14" customWidth="1"/>
    <col min="7277" max="7277" width="11.7109375" style="14" bestFit="1" customWidth="1"/>
    <col min="7278" max="7278" width="9.42578125" style="14" bestFit="1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9.42578125" style="14" bestFit="1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2" style="14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3" style="14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bestFit="1" customWidth="1"/>
    <col min="7319" max="7319" width="12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2.7109375" style="14" bestFit="1" customWidth="1"/>
    <col min="7340" max="7340" width="16.28515625" style="14" bestFit="1" customWidth="1"/>
    <col min="7341" max="7343" width="14.5703125" style="14" customWidth="1"/>
    <col min="7344" max="7345" width="15.28515625" style="14" bestFit="1" customWidth="1"/>
    <col min="7346" max="7347" width="14.5703125" style="14" customWidth="1"/>
    <col min="7348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5.28515625" style="14"/>
    <col min="7354" max="7354" width="3.42578125" style="14" bestFit="1" customWidth="1"/>
    <col min="7355" max="7355" width="54.5703125" style="14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3" style="14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9.7109375" style="14" bestFit="1" customWidth="1"/>
    <col min="7395" max="7395" width="14.2851562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10.85546875" style="14" bestFit="1" customWidth="1"/>
    <col min="7475" max="7475" width="13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bestFit="1" customWidth="1"/>
    <col min="7485" max="7485" width="12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bestFit="1" customWidth="1"/>
    <col min="7505" max="7505" width="12.7109375" style="14" bestFit="1" customWidth="1"/>
    <col min="7506" max="7506" width="7.85546875" style="14" bestFit="1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3" style="14" customWidth="1"/>
    <col min="7514" max="7514" width="8.7109375" style="14" customWidth="1"/>
    <col min="7515" max="7515" width="16.2851562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0.85546875" style="14" bestFit="1" customWidth="1"/>
    <col min="7522" max="7522" width="7.28515625" style="14" customWidth="1"/>
    <col min="7523" max="7523" width="10.85546875" style="14" bestFit="1" customWidth="1"/>
    <col min="7524" max="7524" width="9.42578125" style="14" bestFit="1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customWidth="1"/>
    <col min="7532" max="7532" width="7.28515625" style="14" customWidth="1"/>
    <col min="7533" max="7533" width="11.7109375" style="14" bestFit="1" customWidth="1"/>
    <col min="7534" max="7534" width="9.42578125" style="14" bestFit="1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9.42578125" style="14" bestFit="1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2" style="14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3" style="14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bestFit="1" customWidth="1"/>
    <col min="7575" max="7575" width="12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2.7109375" style="14" bestFit="1" customWidth="1"/>
    <col min="7596" max="7596" width="16.28515625" style="14" bestFit="1" customWidth="1"/>
    <col min="7597" max="7599" width="14.5703125" style="14" customWidth="1"/>
    <col min="7600" max="7601" width="15.28515625" style="14" bestFit="1" customWidth="1"/>
    <col min="7602" max="7603" width="14.5703125" style="14" customWidth="1"/>
    <col min="7604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5.28515625" style="14"/>
    <col min="7610" max="7610" width="3.42578125" style="14" bestFit="1" customWidth="1"/>
    <col min="7611" max="7611" width="54.5703125" style="14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3" style="14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9.7109375" style="14" bestFit="1" customWidth="1"/>
    <col min="7651" max="7651" width="14.2851562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10.85546875" style="14" bestFit="1" customWidth="1"/>
    <col min="7731" max="7731" width="13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bestFit="1" customWidth="1"/>
    <col min="7741" max="7741" width="12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bestFit="1" customWidth="1"/>
    <col min="7761" max="7761" width="12.7109375" style="14" bestFit="1" customWidth="1"/>
    <col min="7762" max="7762" width="7.85546875" style="14" bestFit="1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3" style="14" customWidth="1"/>
    <col min="7770" max="7770" width="8.7109375" style="14" customWidth="1"/>
    <col min="7771" max="7771" width="16.2851562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0.85546875" style="14" bestFit="1" customWidth="1"/>
    <col min="7778" max="7778" width="7.28515625" style="14" customWidth="1"/>
    <col min="7779" max="7779" width="10.85546875" style="14" bestFit="1" customWidth="1"/>
    <col min="7780" max="7780" width="9.42578125" style="14" bestFit="1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customWidth="1"/>
    <col min="7788" max="7788" width="7.28515625" style="14" customWidth="1"/>
    <col min="7789" max="7789" width="11.7109375" style="14" bestFit="1" customWidth="1"/>
    <col min="7790" max="7790" width="9.42578125" style="14" bestFit="1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9.42578125" style="14" bestFit="1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2" style="14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3" style="14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bestFit="1" customWidth="1"/>
    <col min="7831" max="7831" width="12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2.7109375" style="14" bestFit="1" customWidth="1"/>
    <col min="7852" max="7852" width="16.28515625" style="14" bestFit="1" customWidth="1"/>
    <col min="7853" max="7855" width="14.5703125" style="14" customWidth="1"/>
    <col min="7856" max="7857" width="15.28515625" style="14" bestFit="1" customWidth="1"/>
    <col min="7858" max="7859" width="14.5703125" style="14" customWidth="1"/>
    <col min="7860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5.28515625" style="14"/>
    <col min="7866" max="7866" width="3.42578125" style="14" bestFit="1" customWidth="1"/>
    <col min="7867" max="7867" width="54.5703125" style="14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3" style="14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9.7109375" style="14" bestFit="1" customWidth="1"/>
    <col min="7907" max="7907" width="14.2851562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10.85546875" style="14" bestFit="1" customWidth="1"/>
    <col min="7987" max="7987" width="13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bestFit="1" customWidth="1"/>
    <col min="7997" max="7997" width="12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bestFit="1" customWidth="1"/>
    <col min="8017" max="8017" width="12.7109375" style="14" bestFit="1" customWidth="1"/>
    <col min="8018" max="8018" width="7.85546875" style="14" bestFit="1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3" style="14" customWidth="1"/>
    <col min="8026" max="8026" width="8.7109375" style="14" customWidth="1"/>
    <col min="8027" max="8027" width="16.2851562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0.85546875" style="14" bestFit="1" customWidth="1"/>
    <col min="8034" max="8034" width="7.28515625" style="14" customWidth="1"/>
    <col min="8035" max="8035" width="10.85546875" style="14" bestFit="1" customWidth="1"/>
    <col min="8036" max="8036" width="9.42578125" style="14" bestFit="1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customWidth="1"/>
    <col min="8044" max="8044" width="7.28515625" style="14" customWidth="1"/>
    <col min="8045" max="8045" width="11.7109375" style="14" bestFit="1" customWidth="1"/>
    <col min="8046" max="8046" width="9.42578125" style="14" bestFit="1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9.42578125" style="14" bestFit="1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2" style="14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3" style="14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bestFit="1" customWidth="1"/>
    <col min="8087" max="8087" width="12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2.7109375" style="14" bestFit="1" customWidth="1"/>
    <col min="8108" max="8108" width="16.28515625" style="14" bestFit="1" customWidth="1"/>
    <col min="8109" max="8111" width="14.5703125" style="14" customWidth="1"/>
    <col min="8112" max="8113" width="15.28515625" style="14" bestFit="1" customWidth="1"/>
    <col min="8114" max="8115" width="14.5703125" style="14" customWidth="1"/>
    <col min="8116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5.28515625" style="14"/>
    <col min="8122" max="8122" width="3.42578125" style="14" bestFit="1" customWidth="1"/>
    <col min="8123" max="8123" width="54.5703125" style="14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3" style="14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9.7109375" style="14" bestFit="1" customWidth="1"/>
    <col min="8163" max="8163" width="14.2851562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10.85546875" style="14" bestFit="1" customWidth="1"/>
    <col min="8243" max="8243" width="13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bestFit="1" customWidth="1"/>
    <col min="8253" max="8253" width="12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bestFit="1" customWidth="1"/>
    <col min="8273" max="8273" width="12.7109375" style="14" bestFit="1" customWidth="1"/>
    <col min="8274" max="8274" width="7.85546875" style="14" bestFit="1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3" style="14" customWidth="1"/>
    <col min="8282" max="8282" width="8.7109375" style="14" customWidth="1"/>
    <col min="8283" max="8283" width="16.2851562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0.85546875" style="14" bestFit="1" customWidth="1"/>
    <col min="8290" max="8290" width="7.28515625" style="14" customWidth="1"/>
    <col min="8291" max="8291" width="10.85546875" style="14" bestFit="1" customWidth="1"/>
    <col min="8292" max="8292" width="9.42578125" style="14" bestFit="1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customWidth="1"/>
    <col min="8300" max="8300" width="7.28515625" style="14" customWidth="1"/>
    <col min="8301" max="8301" width="11.7109375" style="14" bestFit="1" customWidth="1"/>
    <col min="8302" max="8302" width="9.42578125" style="14" bestFit="1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9.42578125" style="14" bestFit="1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2" style="14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3" style="14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bestFit="1" customWidth="1"/>
    <col min="8343" max="8343" width="12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2.7109375" style="14" bestFit="1" customWidth="1"/>
    <col min="8364" max="8364" width="16.28515625" style="14" bestFit="1" customWidth="1"/>
    <col min="8365" max="8367" width="14.5703125" style="14" customWidth="1"/>
    <col min="8368" max="8369" width="15.28515625" style="14" bestFit="1" customWidth="1"/>
    <col min="8370" max="8371" width="14.5703125" style="14" customWidth="1"/>
    <col min="8372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5.28515625" style="14"/>
    <col min="8378" max="8378" width="3.42578125" style="14" bestFit="1" customWidth="1"/>
    <col min="8379" max="8379" width="54.5703125" style="14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3" style="14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9.7109375" style="14" bestFit="1" customWidth="1"/>
    <col min="8419" max="8419" width="14.2851562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10.85546875" style="14" bestFit="1" customWidth="1"/>
    <col min="8499" max="8499" width="13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bestFit="1" customWidth="1"/>
    <col min="8509" max="8509" width="12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bestFit="1" customWidth="1"/>
    <col min="8529" max="8529" width="12.7109375" style="14" bestFit="1" customWidth="1"/>
    <col min="8530" max="8530" width="7.85546875" style="14" bestFit="1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3" style="14" customWidth="1"/>
    <col min="8538" max="8538" width="8.7109375" style="14" customWidth="1"/>
    <col min="8539" max="8539" width="16.2851562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0.85546875" style="14" bestFit="1" customWidth="1"/>
    <col min="8546" max="8546" width="7.28515625" style="14" customWidth="1"/>
    <col min="8547" max="8547" width="10.85546875" style="14" bestFit="1" customWidth="1"/>
    <col min="8548" max="8548" width="9.42578125" style="14" bestFit="1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customWidth="1"/>
    <col min="8556" max="8556" width="7.28515625" style="14" customWidth="1"/>
    <col min="8557" max="8557" width="11.7109375" style="14" bestFit="1" customWidth="1"/>
    <col min="8558" max="8558" width="9.42578125" style="14" bestFit="1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9.42578125" style="14" bestFit="1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2" style="14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3" style="14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bestFit="1" customWidth="1"/>
    <col min="8599" max="8599" width="12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2.7109375" style="14" bestFit="1" customWidth="1"/>
    <col min="8620" max="8620" width="16.28515625" style="14" bestFit="1" customWidth="1"/>
    <col min="8621" max="8623" width="14.5703125" style="14" customWidth="1"/>
    <col min="8624" max="8625" width="15.28515625" style="14" bestFit="1" customWidth="1"/>
    <col min="8626" max="8627" width="14.5703125" style="14" customWidth="1"/>
    <col min="8628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5.28515625" style="14"/>
    <col min="8634" max="8634" width="3.42578125" style="14" bestFit="1" customWidth="1"/>
    <col min="8635" max="8635" width="54.5703125" style="14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3" style="14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9.7109375" style="14" bestFit="1" customWidth="1"/>
    <col min="8675" max="8675" width="14.2851562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10.85546875" style="14" bestFit="1" customWidth="1"/>
    <col min="8755" max="8755" width="13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bestFit="1" customWidth="1"/>
    <col min="8765" max="8765" width="12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bestFit="1" customWidth="1"/>
    <col min="8785" max="8785" width="12.7109375" style="14" bestFit="1" customWidth="1"/>
    <col min="8786" max="8786" width="7.85546875" style="14" bestFit="1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3" style="14" customWidth="1"/>
    <col min="8794" max="8794" width="8.7109375" style="14" customWidth="1"/>
    <col min="8795" max="8795" width="16.2851562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0.85546875" style="14" bestFit="1" customWidth="1"/>
    <col min="8802" max="8802" width="7.28515625" style="14" customWidth="1"/>
    <col min="8803" max="8803" width="10.85546875" style="14" bestFit="1" customWidth="1"/>
    <col min="8804" max="8804" width="9.42578125" style="14" bestFit="1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customWidth="1"/>
    <col min="8812" max="8812" width="7.28515625" style="14" customWidth="1"/>
    <col min="8813" max="8813" width="11.7109375" style="14" bestFit="1" customWidth="1"/>
    <col min="8814" max="8814" width="9.42578125" style="14" bestFit="1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9.42578125" style="14" bestFit="1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2" style="14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3" style="14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bestFit="1" customWidth="1"/>
    <col min="8855" max="8855" width="12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2.7109375" style="14" bestFit="1" customWidth="1"/>
    <col min="8876" max="8876" width="16.28515625" style="14" bestFit="1" customWidth="1"/>
    <col min="8877" max="8879" width="14.5703125" style="14" customWidth="1"/>
    <col min="8880" max="8881" width="15.28515625" style="14" bestFit="1" customWidth="1"/>
    <col min="8882" max="8883" width="14.5703125" style="14" customWidth="1"/>
    <col min="8884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5.28515625" style="14"/>
    <col min="8890" max="8890" width="3.42578125" style="14" bestFit="1" customWidth="1"/>
    <col min="8891" max="8891" width="54.5703125" style="14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3" style="14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9.7109375" style="14" bestFit="1" customWidth="1"/>
    <col min="8931" max="8931" width="14.2851562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10.85546875" style="14" bestFit="1" customWidth="1"/>
    <col min="9011" max="9011" width="13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bestFit="1" customWidth="1"/>
    <col min="9021" max="9021" width="12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bestFit="1" customWidth="1"/>
    <col min="9041" max="9041" width="12.7109375" style="14" bestFit="1" customWidth="1"/>
    <col min="9042" max="9042" width="7.85546875" style="14" bestFit="1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3" style="14" customWidth="1"/>
    <col min="9050" max="9050" width="8.7109375" style="14" customWidth="1"/>
    <col min="9051" max="9051" width="16.2851562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0.85546875" style="14" bestFit="1" customWidth="1"/>
    <col min="9058" max="9058" width="7.28515625" style="14" customWidth="1"/>
    <col min="9059" max="9059" width="10.85546875" style="14" bestFit="1" customWidth="1"/>
    <col min="9060" max="9060" width="9.42578125" style="14" bestFit="1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customWidth="1"/>
    <col min="9068" max="9068" width="7.28515625" style="14" customWidth="1"/>
    <col min="9069" max="9069" width="11.7109375" style="14" bestFit="1" customWidth="1"/>
    <col min="9070" max="9070" width="9.42578125" style="14" bestFit="1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9.42578125" style="14" bestFit="1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2" style="14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3" style="14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bestFit="1" customWidth="1"/>
    <col min="9111" max="9111" width="12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2.7109375" style="14" bestFit="1" customWidth="1"/>
    <col min="9132" max="9132" width="16.28515625" style="14" bestFit="1" customWidth="1"/>
    <col min="9133" max="9135" width="14.5703125" style="14" customWidth="1"/>
    <col min="9136" max="9137" width="15.28515625" style="14" bestFit="1" customWidth="1"/>
    <col min="9138" max="9139" width="14.5703125" style="14" customWidth="1"/>
    <col min="9140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5.28515625" style="14"/>
    <col min="9146" max="9146" width="3.42578125" style="14" bestFit="1" customWidth="1"/>
    <col min="9147" max="9147" width="54.5703125" style="14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3" style="14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9.7109375" style="14" bestFit="1" customWidth="1"/>
    <col min="9187" max="9187" width="14.2851562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10.85546875" style="14" bestFit="1" customWidth="1"/>
    <col min="9267" max="9267" width="13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bestFit="1" customWidth="1"/>
    <col min="9277" max="9277" width="12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bestFit="1" customWidth="1"/>
    <col min="9297" max="9297" width="12.7109375" style="14" bestFit="1" customWidth="1"/>
    <col min="9298" max="9298" width="7.85546875" style="14" bestFit="1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3" style="14" customWidth="1"/>
    <col min="9306" max="9306" width="8.7109375" style="14" customWidth="1"/>
    <col min="9307" max="9307" width="16.2851562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0.85546875" style="14" bestFit="1" customWidth="1"/>
    <col min="9314" max="9314" width="7.28515625" style="14" customWidth="1"/>
    <col min="9315" max="9315" width="10.85546875" style="14" bestFit="1" customWidth="1"/>
    <col min="9316" max="9316" width="9.42578125" style="14" bestFit="1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customWidth="1"/>
    <col min="9324" max="9324" width="7.28515625" style="14" customWidth="1"/>
    <col min="9325" max="9325" width="11.7109375" style="14" bestFit="1" customWidth="1"/>
    <col min="9326" max="9326" width="9.42578125" style="14" bestFit="1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9.42578125" style="14" bestFit="1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2" style="14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3" style="14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bestFit="1" customWidth="1"/>
    <col min="9367" max="9367" width="12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2.7109375" style="14" bestFit="1" customWidth="1"/>
    <col min="9388" max="9388" width="16.28515625" style="14" bestFit="1" customWidth="1"/>
    <col min="9389" max="9391" width="14.5703125" style="14" customWidth="1"/>
    <col min="9392" max="9393" width="15.28515625" style="14" bestFit="1" customWidth="1"/>
    <col min="9394" max="9395" width="14.5703125" style="14" customWidth="1"/>
    <col min="9396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5.28515625" style="14"/>
    <col min="9402" max="9402" width="3.42578125" style="14" bestFit="1" customWidth="1"/>
    <col min="9403" max="9403" width="54.5703125" style="14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3" style="14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9.7109375" style="14" bestFit="1" customWidth="1"/>
    <col min="9443" max="9443" width="14.2851562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10.85546875" style="14" bestFit="1" customWidth="1"/>
    <col min="9523" max="9523" width="13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bestFit="1" customWidth="1"/>
    <col min="9533" max="9533" width="12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bestFit="1" customWidth="1"/>
    <col min="9553" max="9553" width="12.7109375" style="14" bestFit="1" customWidth="1"/>
    <col min="9554" max="9554" width="7.85546875" style="14" bestFit="1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3" style="14" customWidth="1"/>
    <col min="9562" max="9562" width="8.7109375" style="14" customWidth="1"/>
    <col min="9563" max="9563" width="16.2851562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0.85546875" style="14" bestFit="1" customWidth="1"/>
    <col min="9570" max="9570" width="7.28515625" style="14" customWidth="1"/>
    <col min="9571" max="9571" width="10.85546875" style="14" bestFit="1" customWidth="1"/>
    <col min="9572" max="9572" width="9.42578125" style="14" bestFit="1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customWidth="1"/>
    <col min="9580" max="9580" width="7.28515625" style="14" customWidth="1"/>
    <col min="9581" max="9581" width="11.7109375" style="14" bestFit="1" customWidth="1"/>
    <col min="9582" max="9582" width="9.42578125" style="14" bestFit="1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9.42578125" style="14" bestFit="1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2" style="14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3" style="14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bestFit="1" customWidth="1"/>
    <col min="9623" max="9623" width="12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2.7109375" style="14" bestFit="1" customWidth="1"/>
    <col min="9644" max="9644" width="16.28515625" style="14" bestFit="1" customWidth="1"/>
    <col min="9645" max="9647" width="14.5703125" style="14" customWidth="1"/>
    <col min="9648" max="9649" width="15.28515625" style="14" bestFit="1" customWidth="1"/>
    <col min="9650" max="9651" width="14.5703125" style="14" customWidth="1"/>
    <col min="9652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5.28515625" style="14"/>
    <col min="9658" max="9658" width="3.42578125" style="14" bestFit="1" customWidth="1"/>
    <col min="9659" max="9659" width="54.5703125" style="14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3" style="14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9.7109375" style="14" bestFit="1" customWidth="1"/>
    <col min="9699" max="9699" width="14.2851562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10.85546875" style="14" bestFit="1" customWidth="1"/>
    <col min="9779" max="9779" width="13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bestFit="1" customWidth="1"/>
    <col min="9789" max="9789" width="12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bestFit="1" customWidth="1"/>
    <col min="9809" max="9809" width="12.7109375" style="14" bestFit="1" customWidth="1"/>
    <col min="9810" max="9810" width="7.85546875" style="14" bestFit="1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3" style="14" customWidth="1"/>
    <col min="9818" max="9818" width="8.7109375" style="14" customWidth="1"/>
    <col min="9819" max="9819" width="16.2851562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0.85546875" style="14" bestFit="1" customWidth="1"/>
    <col min="9826" max="9826" width="7.28515625" style="14" customWidth="1"/>
    <col min="9827" max="9827" width="10.85546875" style="14" bestFit="1" customWidth="1"/>
    <col min="9828" max="9828" width="9.42578125" style="14" bestFit="1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customWidth="1"/>
    <col min="9836" max="9836" width="7.28515625" style="14" customWidth="1"/>
    <col min="9837" max="9837" width="11.7109375" style="14" bestFit="1" customWidth="1"/>
    <col min="9838" max="9838" width="9.42578125" style="14" bestFit="1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9.42578125" style="14" bestFit="1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2" style="14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3" style="14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bestFit="1" customWidth="1"/>
    <col min="9879" max="9879" width="12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2.7109375" style="14" bestFit="1" customWidth="1"/>
    <col min="9900" max="9900" width="16.28515625" style="14" bestFit="1" customWidth="1"/>
    <col min="9901" max="9903" width="14.5703125" style="14" customWidth="1"/>
    <col min="9904" max="9905" width="15.28515625" style="14" bestFit="1" customWidth="1"/>
    <col min="9906" max="9907" width="14.5703125" style="14" customWidth="1"/>
    <col min="9908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5.28515625" style="14"/>
    <col min="9914" max="9914" width="3.42578125" style="14" bestFit="1" customWidth="1"/>
    <col min="9915" max="9915" width="54.5703125" style="14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3" style="14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9.7109375" style="14" bestFit="1" customWidth="1"/>
    <col min="9955" max="9955" width="14.2851562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10.85546875" style="14" bestFit="1" customWidth="1"/>
    <col min="10035" max="10035" width="13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bestFit="1" customWidth="1"/>
    <col min="10045" max="10045" width="12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bestFit="1" customWidth="1"/>
    <col min="10065" max="10065" width="12.7109375" style="14" bestFit="1" customWidth="1"/>
    <col min="10066" max="10066" width="7.85546875" style="14" bestFit="1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3" style="14" customWidth="1"/>
    <col min="10074" max="10074" width="8.7109375" style="14" customWidth="1"/>
    <col min="10075" max="10075" width="16.2851562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0.85546875" style="14" bestFit="1" customWidth="1"/>
    <col min="10082" max="10082" width="7.28515625" style="14" customWidth="1"/>
    <col min="10083" max="10083" width="10.85546875" style="14" bestFit="1" customWidth="1"/>
    <col min="10084" max="10084" width="9.42578125" style="14" bestFit="1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customWidth="1"/>
    <col min="10092" max="10092" width="7.28515625" style="14" customWidth="1"/>
    <col min="10093" max="10093" width="11.7109375" style="14" bestFit="1" customWidth="1"/>
    <col min="10094" max="10094" width="9.42578125" style="14" bestFit="1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9.42578125" style="14" bestFit="1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2" style="14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3" style="14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bestFit="1" customWidth="1"/>
    <col min="10135" max="10135" width="12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2.7109375" style="14" bestFit="1" customWidth="1"/>
    <col min="10156" max="10156" width="16.28515625" style="14" bestFit="1" customWidth="1"/>
    <col min="10157" max="10159" width="14.5703125" style="14" customWidth="1"/>
    <col min="10160" max="10161" width="15.28515625" style="14" bestFit="1" customWidth="1"/>
    <col min="10162" max="10163" width="14.5703125" style="14" customWidth="1"/>
    <col min="10164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5.28515625" style="14"/>
    <col min="10170" max="10170" width="3.42578125" style="14" bestFit="1" customWidth="1"/>
    <col min="10171" max="10171" width="54.5703125" style="14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3" style="14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9.7109375" style="14" bestFit="1" customWidth="1"/>
    <col min="10211" max="10211" width="14.2851562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10.85546875" style="14" bestFit="1" customWidth="1"/>
    <col min="10291" max="10291" width="13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bestFit="1" customWidth="1"/>
    <col min="10301" max="10301" width="12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bestFit="1" customWidth="1"/>
    <col min="10321" max="10321" width="12.7109375" style="14" bestFit="1" customWidth="1"/>
    <col min="10322" max="10322" width="7.85546875" style="14" bestFit="1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3" style="14" customWidth="1"/>
    <col min="10330" max="10330" width="8.7109375" style="14" customWidth="1"/>
    <col min="10331" max="10331" width="16.2851562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0.85546875" style="14" bestFit="1" customWidth="1"/>
    <col min="10338" max="10338" width="7.28515625" style="14" customWidth="1"/>
    <col min="10339" max="10339" width="10.85546875" style="14" bestFit="1" customWidth="1"/>
    <col min="10340" max="10340" width="9.42578125" style="14" bestFit="1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customWidth="1"/>
    <col min="10348" max="10348" width="7.28515625" style="14" customWidth="1"/>
    <col min="10349" max="10349" width="11.7109375" style="14" bestFit="1" customWidth="1"/>
    <col min="10350" max="10350" width="9.42578125" style="14" bestFit="1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9.42578125" style="14" bestFit="1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2" style="14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3" style="14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bestFit="1" customWidth="1"/>
    <col min="10391" max="10391" width="12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2.7109375" style="14" bestFit="1" customWidth="1"/>
    <col min="10412" max="10412" width="16.28515625" style="14" bestFit="1" customWidth="1"/>
    <col min="10413" max="10415" width="14.5703125" style="14" customWidth="1"/>
    <col min="10416" max="10417" width="15.28515625" style="14" bestFit="1" customWidth="1"/>
    <col min="10418" max="10419" width="14.5703125" style="14" customWidth="1"/>
    <col min="10420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5.28515625" style="14"/>
    <col min="10426" max="10426" width="3.42578125" style="14" bestFit="1" customWidth="1"/>
    <col min="10427" max="10427" width="54.5703125" style="14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3" style="14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9.7109375" style="14" bestFit="1" customWidth="1"/>
    <col min="10467" max="10467" width="14.2851562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10.85546875" style="14" bestFit="1" customWidth="1"/>
    <col min="10547" max="10547" width="13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bestFit="1" customWidth="1"/>
    <col min="10557" max="10557" width="12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bestFit="1" customWidth="1"/>
    <col min="10577" max="10577" width="12.7109375" style="14" bestFit="1" customWidth="1"/>
    <col min="10578" max="10578" width="7.85546875" style="14" bestFit="1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3" style="14" customWidth="1"/>
    <col min="10586" max="10586" width="8.7109375" style="14" customWidth="1"/>
    <col min="10587" max="10587" width="16.2851562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0.85546875" style="14" bestFit="1" customWidth="1"/>
    <col min="10594" max="10594" width="7.28515625" style="14" customWidth="1"/>
    <col min="10595" max="10595" width="10.85546875" style="14" bestFit="1" customWidth="1"/>
    <col min="10596" max="10596" width="9.42578125" style="14" bestFit="1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customWidth="1"/>
    <col min="10604" max="10604" width="7.28515625" style="14" customWidth="1"/>
    <col min="10605" max="10605" width="11.7109375" style="14" bestFit="1" customWidth="1"/>
    <col min="10606" max="10606" width="9.42578125" style="14" bestFit="1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9.42578125" style="14" bestFit="1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2" style="14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3" style="14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bestFit="1" customWidth="1"/>
    <col min="10647" max="10647" width="12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2.7109375" style="14" bestFit="1" customWidth="1"/>
    <col min="10668" max="10668" width="16.28515625" style="14" bestFit="1" customWidth="1"/>
    <col min="10669" max="10671" width="14.5703125" style="14" customWidth="1"/>
    <col min="10672" max="10673" width="15.28515625" style="14" bestFit="1" customWidth="1"/>
    <col min="10674" max="10675" width="14.5703125" style="14" customWidth="1"/>
    <col min="10676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5.28515625" style="14"/>
    <col min="10682" max="10682" width="3.42578125" style="14" bestFit="1" customWidth="1"/>
    <col min="10683" max="10683" width="54.5703125" style="14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3" style="14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9.7109375" style="14" bestFit="1" customWidth="1"/>
    <col min="10723" max="10723" width="14.2851562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10.85546875" style="14" bestFit="1" customWidth="1"/>
    <col min="10803" max="10803" width="13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bestFit="1" customWidth="1"/>
    <col min="10813" max="10813" width="12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bestFit="1" customWidth="1"/>
    <col min="10833" max="10833" width="12.7109375" style="14" bestFit="1" customWidth="1"/>
    <col min="10834" max="10834" width="7.85546875" style="14" bestFit="1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3" style="14" customWidth="1"/>
    <col min="10842" max="10842" width="8.7109375" style="14" customWidth="1"/>
    <col min="10843" max="10843" width="16.2851562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0.85546875" style="14" bestFit="1" customWidth="1"/>
    <col min="10850" max="10850" width="7.28515625" style="14" customWidth="1"/>
    <col min="10851" max="10851" width="10.85546875" style="14" bestFit="1" customWidth="1"/>
    <col min="10852" max="10852" width="9.42578125" style="14" bestFit="1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customWidth="1"/>
    <col min="10860" max="10860" width="7.28515625" style="14" customWidth="1"/>
    <col min="10861" max="10861" width="11.7109375" style="14" bestFit="1" customWidth="1"/>
    <col min="10862" max="10862" width="9.42578125" style="14" bestFit="1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9.42578125" style="14" bestFit="1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2" style="14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3" style="14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bestFit="1" customWidth="1"/>
    <col min="10903" max="10903" width="12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2.7109375" style="14" bestFit="1" customWidth="1"/>
    <col min="10924" max="10924" width="16.28515625" style="14" bestFit="1" customWidth="1"/>
    <col min="10925" max="10927" width="14.5703125" style="14" customWidth="1"/>
    <col min="10928" max="10929" width="15.28515625" style="14" bestFit="1" customWidth="1"/>
    <col min="10930" max="10931" width="14.5703125" style="14" customWidth="1"/>
    <col min="10932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5.28515625" style="14"/>
    <col min="10938" max="10938" width="3.42578125" style="14" bestFit="1" customWidth="1"/>
    <col min="10939" max="10939" width="54.5703125" style="14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3" style="14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9.7109375" style="14" bestFit="1" customWidth="1"/>
    <col min="10979" max="10979" width="14.2851562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10.85546875" style="14" bestFit="1" customWidth="1"/>
    <col min="11059" max="11059" width="13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bestFit="1" customWidth="1"/>
    <col min="11069" max="11069" width="12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bestFit="1" customWidth="1"/>
    <col min="11089" max="11089" width="12.7109375" style="14" bestFit="1" customWidth="1"/>
    <col min="11090" max="11090" width="7.85546875" style="14" bestFit="1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3" style="14" customWidth="1"/>
    <col min="11098" max="11098" width="8.7109375" style="14" customWidth="1"/>
    <col min="11099" max="11099" width="16.2851562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0.85546875" style="14" bestFit="1" customWidth="1"/>
    <col min="11106" max="11106" width="7.28515625" style="14" customWidth="1"/>
    <col min="11107" max="11107" width="10.85546875" style="14" bestFit="1" customWidth="1"/>
    <col min="11108" max="11108" width="9.42578125" style="14" bestFit="1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customWidth="1"/>
    <col min="11116" max="11116" width="7.28515625" style="14" customWidth="1"/>
    <col min="11117" max="11117" width="11.7109375" style="14" bestFit="1" customWidth="1"/>
    <col min="11118" max="11118" width="9.42578125" style="14" bestFit="1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9.42578125" style="14" bestFit="1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2" style="14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3" style="14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bestFit="1" customWidth="1"/>
    <col min="11159" max="11159" width="12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2.7109375" style="14" bestFit="1" customWidth="1"/>
    <col min="11180" max="11180" width="16.28515625" style="14" bestFit="1" customWidth="1"/>
    <col min="11181" max="11183" width="14.5703125" style="14" customWidth="1"/>
    <col min="11184" max="11185" width="15.28515625" style="14" bestFit="1" customWidth="1"/>
    <col min="11186" max="11187" width="14.5703125" style="14" customWidth="1"/>
    <col min="11188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5.28515625" style="14"/>
    <col min="11194" max="11194" width="3.42578125" style="14" bestFit="1" customWidth="1"/>
    <col min="11195" max="11195" width="54.5703125" style="14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3" style="14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9.7109375" style="14" bestFit="1" customWidth="1"/>
    <col min="11235" max="11235" width="14.2851562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10.85546875" style="14" bestFit="1" customWidth="1"/>
    <col min="11315" max="11315" width="13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bestFit="1" customWidth="1"/>
    <col min="11325" max="11325" width="12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bestFit="1" customWidth="1"/>
    <col min="11345" max="11345" width="12.7109375" style="14" bestFit="1" customWidth="1"/>
    <col min="11346" max="11346" width="7.85546875" style="14" bestFit="1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3" style="14" customWidth="1"/>
    <col min="11354" max="11354" width="8.7109375" style="14" customWidth="1"/>
    <col min="11355" max="11355" width="16.2851562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0.85546875" style="14" bestFit="1" customWidth="1"/>
    <col min="11362" max="11362" width="7.28515625" style="14" customWidth="1"/>
    <col min="11363" max="11363" width="10.85546875" style="14" bestFit="1" customWidth="1"/>
    <col min="11364" max="11364" width="9.42578125" style="14" bestFit="1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customWidth="1"/>
    <col min="11372" max="11372" width="7.28515625" style="14" customWidth="1"/>
    <col min="11373" max="11373" width="11.7109375" style="14" bestFit="1" customWidth="1"/>
    <col min="11374" max="11374" width="9.42578125" style="14" bestFit="1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9.42578125" style="14" bestFit="1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2" style="14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3" style="14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bestFit="1" customWidth="1"/>
    <col min="11415" max="11415" width="12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2.7109375" style="14" bestFit="1" customWidth="1"/>
    <col min="11436" max="11436" width="16.28515625" style="14" bestFit="1" customWidth="1"/>
    <col min="11437" max="11439" width="14.5703125" style="14" customWidth="1"/>
    <col min="11440" max="11441" width="15.28515625" style="14" bestFit="1" customWidth="1"/>
    <col min="11442" max="11443" width="14.5703125" style="14" customWidth="1"/>
    <col min="11444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5.28515625" style="14"/>
    <col min="11450" max="11450" width="3.42578125" style="14" bestFit="1" customWidth="1"/>
    <col min="11451" max="11451" width="54.5703125" style="14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3" style="14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9.7109375" style="14" bestFit="1" customWidth="1"/>
    <col min="11491" max="11491" width="14.2851562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10.85546875" style="14" bestFit="1" customWidth="1"/>
    <col min="11571" max="11571" width="13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bestFit="1" customWidth="1"/>
    <col min="11581" max="11581" width="12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bestFit="1" customWidth="1"/>
    <col min="11601" max="11601" width="12.7109375" style="14" bestFit="1" customWidth="1"/>
    <col min="11602" max="11602" width="7.85546875" style="14" bestFit="1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3" style="14" customWidth="1"/>
    <col min="11610" max="11610" width="8.7109375" style="14" customWidth="1"/>
    <col min="11611" max="11611" width="16.2851562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0.85546875" style="14" bestFit="1" customWidth="1"/>
    <col min="11618" max="11618" width="7.28515625" style="14" customWidth="1"/>
    <col min="11619" max="11619" width="10.85546875" style="14" bestFit="1" customWidth="1"/>
    <col min="11620" max="11620" width="9.42578125" style="14" bestFit="1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customWidth="1"/>
    <col min="11628" max="11628" width="7.28515625" style="14" customWidth="1"/>
    <col min="11629" max="11629" width="11.7109375" style="14" bestFit="1" customWidth="1"/>
    <col min="11630" max="11630" width="9.42578125" style="14" bestFit="1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9.42578125" style="14" bestFit="1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2" style="14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3" style="14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bestFit="1" customWidth="1"/>
    <col min="11671" max="11671" width="12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2.7109375" style="14" bestFit="1" customWidth="1"/>
    <col min="11692" max="11692" width="16.28515625" style="14" bestFit="1" customWidth="1"/>
    <col min="11693" max="11695" width="14.5703125" style="14" customWidth="1"/>
    <col min="11696" max="11697" width="15.28515625" style="14" bestFit="1" customWidth="1"/>
    <col min="11698" max="11699" width="14.5703125" style="14" customWidth="1"/>
    <col min="11700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5.28515625" style="14"/>
    <col min="11706" max="11706" width="3.42578125" style="14" bestFit="1" customWidth="1"/>
    <col min="11707" max="11707" width="54.5703125" style="14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3" style="14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9.7109375" style="14" bestFit="1" customWidth="1"/>
    <col min="11747" max="11747" width="14.2851562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10.85546875" style="14" bestFit="1" customWidth="1"/>
    <col min="11827" max="11827" width="13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bestFit="1" customWidth="1"/>
    <col min="11837" max="11837" width="12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bestFit="1" customWidth="1"/>
    <col min="11857" max="11857" width="12.7109375" style="14" bestFit="1" customWidth="1"/>
    <col min="11858" max="11858" width="7.85546875" style="14" bestFit="1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3" style="14" customWidth="1"/>
    <col min="11866" max="11866" width="8.7109375" style="14" customWidth="1"/>
    <col min="11867" max="11867" width="16.2851562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0.85546875" style="14" bestFit="1" customWidth="1"/>
    <col min="11874" max="11874" width="7.28515625" style="14" customWidth="1"/>
    <col min="11875" max="11875" width="10.85546875" style="14" bestFit="1" customWidth="1"/>
    <col min="11876" max="11876" width="9.42578125" style="14" bestFit="1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customWidth="1"/>
    <col min="11884" max="11884" width="7.28515625" style="14" customWidth="1"/>
    <col min="11885" max="11885" width="11.7109375" style="14" bestFit="1" customWidth="1"/>
    <col min="11886" max="11886" width="9.42578125" style="14" bestFit="1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9.42578125" style="14" bestFit="1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2" style="14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3" style="14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bestFit="1" customWidth="1"/>
    <col min="11927" max="11927" width="12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2.7109375" style="14" bestFit="1" customWidth="1"/>
    <col min="11948" max="11948" width="16.28515625" style="14" bestFit="1" customWidth="1"/>
    <col min="11949" max="11951" width="14.5703125" style="14" customWidth="1"/>
    <col min="11952" max="11953" width="15.28515625" style="14" bestFit="1" customWidth="1"/>
    <col min="11954" max="11955" width="14.5703125" style="14" customWidth="1"/>
    <col min="11956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5.28515625" style="14"/>
    <col min="11962" max="11962" width="3.42578125" style="14" bestFit="1" customWidth="1"/>
    <col min="11963" max="11963" width="54.5703125" style="14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3" style="14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9.7109375" style="14" bestFit="1" customWidth="1"/>
    <col min="12003" max="12003" width="14.2851562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10.85546875" style="14" bestFit="1" customWidth="1"/>
    <col min="12083" max="12083" width="13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bestFit="1" customWidth="1"/>
    <col min="12093" max="12093" width="12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bestFit="1" customWidth="1"/>
    <col min="12113" max="12113" width="12.7109375" style="14" bestFit="1" customWidth="1"/>
    <col min="12114" max="12114" width="7.85546875" style="14" bestFit="1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3" style="14" customWidth="1"/>
    <col min="12122" max="12122" width="8.7109375" style="14" customWidth="1"/>
    <col min="12123" max="12123" width="16.2851562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0.85546875" style="14" bestFit="1" customWidth="1"/>
    <col min="12130" max="12130" width="7.28515625" style="14" customWidth="1"/>
    <col min="12131" max="12131" width="10.85546875" style="14" bestFit="1" customWidth="1"/>
    <col min="12132" max="12132" width="9.42578125" style="14" bestFit="1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customWidth="1"/>
    <col min="12140" max="12140" width="7.28515625" style="14" customWidth="1"/>
    <col min="12141" max="12141" width="11.7109375" style="14" bestFit="1" customWidth="1"/>
    <col min="12142" max="12142" width="9.42578125" style="14" bestFit="1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9.42578125" style="14" bestFit="1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2" style="14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3" style="14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bestFit="1" customWidth="1"/>
    <col min="12183" max="12183" width="12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2.7109375" style="14" bestFit="1" customWidth="1"/>
    <col min="12204" max="12204" width="16.28515625" style="14" bestFit="1" customWidth="1"/>
    <col min="12205" max="12207" width="14.5703125" style="14" customWidth="1"/>
    <col min="12208" max="12209" width="15.28515625" style="14" bestFit="1" customWidth="1"/>
    <col min="12210" max="12211" width="14.5703125" style="14" customWidth="1"/>
    <col min="12212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5.28515625" style="14"/>
    <col min="12218" max="12218" width="3.42578125" style="14" bestFit="1" customWidth="1"/>
    <col min="12219" max="12219" width="54.5703125" style="14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3" style="14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9.7109375" style="14" bestFit="1" customWidth="1"/>
    <col min="12259" max="12259" width="14.2851562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10.85546875" style="14" bestFit="1" customWidth="1"/>
    <col min="12339" max="12339" width="13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bestFit="1" customWidth="1"/>
    <col min="12349" max="12349" width="12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bestFit="1" customWidth="1"/>
    <col min="12369" max="12369" width="12.7109375" style="14" bestFit="1" customWidth="1"/>
    <col min="12370" max="12370" width="7.85546875" style="14" bestFit="1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3" style="14" customWidth="1"/>
    <col min="12378" max="12378" width="8.7109375" style="14" customWidth="1"/>
    <col min="12379" max="12379" width="16.2851562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0.85546875" style="14" bestFit="1" customWidth="1"/>
    <col min="12386" max="12386" width="7.28515625" style="14" customWidth="1"/>
    <col min="12387" max="12387" width="10.85546875" style="14" bestFit="1" customWidth="1"/>
    <col min="12388" max="12388" width="9.42578125" style="14" bestFit="1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customWidth="1"/>
    <col min="12396" max="12396" width="7.28515625" style="14" customWidth="1"/>
    <col min="12397" max="12397" width="11.7109375" style="14" bestFit="1" customWidth="1"/>
    <col min="12398" max="12398" width="9.42578125" style="14" bestFit="1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9.42578125" style="14" bestFit="1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2" style="14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3" style="14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bestFit="1" customWidth="1"/>
    <col min="12439" max="12439" width="12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2.7109375" style="14" bestFit="1" customWidth="1"/>
    <col min="12460" max="12460" width="16.28515625" style="14" bestFit="1" customWidth="1"/>
    <col min="12461" max="12463" width="14.5703125" style="14" customWidth="1"/>
    <col min="12464" max="12465" width="15.28515625" style="14" bestFit="1" customWidth="1"/>
    <col min="12466" max="12467" width="14.5703125" style="14" customWidth="1"/>
    <col min="12468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5.28515625" style="14"/>
    <col min="12474" max="12474" width="3.42578125" style="14" bestFit="1" customWidth="1"/>
    <col min="12475" max="12475" width="54.5703125" style="14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3" style="14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9.7109375" style="14" bestFit="1" customWidth="1"/>
    <col min="12515" max="12515" width="14.2851562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10.85546875" style="14" bestFit="1" customWidth="1"/>
    <col min="12595" max="12595" width="13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bestFit="1" customWidth="1"/>
    <col min="12605" max="12605" width="12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bestFit="1" customWidth="1"/>
    <col min="12625" max="12625" width="12.7109375" style="14" bestFit="1" customWidth="1"/>
    <col min="12626" max="12626" width="7.85546875" style="14" bestFit="1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3" style="14" customWidth="1"/>
    <col min="12634" max="12634" width="8.7109375" style="14" customWidth="1"/>
    <col min="12635" max="12635" width="16.2851562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0.85546875" style="14" bestFit="1" customWidth="1"/>
    <col min="12642" max="12642" width="7.28515625" style="14" customWidth="1"/>
    <col min="12643" max="12643" width="10.85546875" style="14" bestFit="1" customWidth="1"/>
    <col min="12644" max="12644" width="9.42578125" style="14" bestFit="1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customWidth="1"/>
    <col min="12652" max="12652" width="7.28515625" style="14" customWidth="1"/>
    <col min="12653" max="12653" width="11.7109375" style="14" bestFit="1" customWidth="1"/>
    <col min="12654" max="12654" width="9.42578125" style="14" bestFit="1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9.42578125" style="14" bestFit="1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2" style="14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3" style="14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bestFit="1" customWidth="1"/>
    <col min="12695" max="12695" width="12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2.7109375" style="14" bestFit="1" customWidth="1"/>
    <col min="12716" max="12716" width="16.28515625" style="14" bestFit="1" customWidth="1"/>
    <col min="12717" max="12719" width="14.5703125" style="14" customWidth="1"/>
    <col min="12720" max="12721" width="15.28515625" style="14" bestFit="1" customWidth="1"/>
    <col min="12722" max="12723" width="14.5703125" style="14" customWidth="1"/>
    <col min="12724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5.28515625" style="14"/>
    <col min="12730" max="12730" width="3.42578125" style="14" bestFit="1" customWidth="1"/>
    <col min="12731" max="12731" width="54.5703125" style="14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3" style="14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9.7109375" style="14" bestFit="1" customWidth="1"/>
    <col min="12771" max="12771" width="14.2851562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10.85546875" style="14" bestFit="1" customWidth="1"/>
    <col min="12851" max="12851" width="13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bestFit="1" customWidth="1"/>
    <col min="12861" max="12861" width="12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bestFit="1" customWidth="1"/>
    <col min="12881" max="12881" width="12.7109375" style="14" bestFit="1" customWidth="1"/>
    <col min="12882" max="12882" width="7.85546875" style="14" bestFit="1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3" style="14" customWidth="1"/>
    <col min="12890" max="12890" width="8.7109375" style="14" customWidth="1"/>
    <col min="12891" max="12891" width="16.2851562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0.85546875" style="14" bestFit="1" customWidth="1"/>
    <col min="12898" max="12898" width="7.28515625" style="14" customWidth="1"/>
    <col min="12899" max="12899" width="10.85546875" style="14" bestFit="1" customWidth="1"/>
    <col min="12900" max="12900" width="9.42578125" style="14" bestFit="1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customWidth="1"/>
    <col min="12908" max="12908" width="7.28515625" style="14" customWidth="1"/>
    <col min="12909" max="12909" width="11.7109375" style="14" bestFit="1" customWidth="1"/>
    <col min="12910" max="12910" width="9.42578125" style="14" bestFit="1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9.42578125" style="14" bestFit="1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2" style="14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3" style="14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bestFit="1" customWidth="1"/>
    <col min="12951" max="12951" width="12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2.7109375" style="14" bestFit="1" customWidth="1"/>
    <col min="12972" max="12972" width="16.28515625" style="14" bestFit="1" customWidth="1"/>
    <col min="12973" max="12975" width="14.5703125" style="14" customWidth="1"/>
    <col min="12976" max="12977" width="15.28515625" style="14" bestFit="1" customWidth="1"/>
    <col min="12978" max="12979" width="14.5703125" style="14" customWidth="1"/>
    <col min="12980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5.28515625" style="14"/>
    <col min="12986" max="12986" width="3.42578125" style="14" bestFit="1" customWidth="1"/>
    <col min="12987" max="12987" width="54.5703125" style="14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3" style="14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9.7109375" style="14" bestFit="1" customWidth="1"/>
    <col min="13027" max="13027" width="14.2851562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10.85546875" style="14" bestFit="1" customWidth="1"/>
    <col min="13107" max="13107" width="13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bestFit="1" customWidth="1"/>
    <col min="13117" max="13117" width="12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bestFit="1" customWidth="1"/>
    <col min="13137" max="13137" width="12.7109375" style="14" bestFit="1" customWidth="1"/>
    <col min="13138" max="13138" width="7.85546875" style="14" bestFit="1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3" style="14" customWidth="1"/>
    <col min="13146" max="13146" width="8.7109375" style="14" customWidth="1"/>
    <col min="13147" max="13147" width="16.2851562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0.85546875" style="14" bestFit="1" customWidth="1"/>
    <col min="13154" max="13154" width="7.28515625" style="14" customWidth="1"/>
    <col min="13155" max="13155" width="10.85546875" style="14" bestFit="1" customWidth="1"/>
    <col min="13156" max="13156" width="9.42578125" style="14" bestFit="1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customWidth="1"/>
    <col min="13164" max="13164" width="7.28515625" style="14" customWidth="1"/>
    <col min="13165" max="13165" width="11.7109375" style="14" bestFit="1" customWidth="1"/>
    <col min="13166" max="13166" width="9.42578125" style="14" bestFit="1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9.42578125" style="14" bestFit="1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2" style="14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3" style="14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bestFit="1" customWidth="1"/>
    <col min="13207" max="13207" width="12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2.7109375" style="14" bestFit="1" customWidth="1"/>
    <col min="13228" max="13228" width="16.28515625" style="14" bestFit="1" customWidth="1"/>
    <col min="13229" max="13231" width="14.5703125" style="14" customWidth="1"/>
    <col min="13232" max="13233" width="15.28515625" style="14" bestFit="1" customWidth="1"/>
    <col min="13234" max="13235" width="14.5703125" style="14" customWidth="1"/>
    <col min="13236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5.28515625" style="14"/>
    <col min="13242" max="13242" width="3.42578125" style="14" bestFit="1" customWidth="1"/>
    <col min="13243" max="13243" width="54.5703125" style="14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3" style="14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9.7109375" style="14" bestFit="1" customWidth="1"/>
    <col min="13283" max="13283" width="14.2851562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10.85546875" style="14" bestFit="1" customWidth="1"/>
    <col min="13363" max="13363" width="13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bestFit="1" customWidth="1"/>
    <col min="13373" max="13373" width="12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bestFit="1" customWidth="1"/>
    <col min="13393" max="13393" width="12.7109375" style="14" bestFit="1" customWidth="1"/>
    <col min="13394" max="13394" width="7.85546875" style="14" bestFit="1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3" style="14" customWidth="1"/>
    <col min="13402" max="13402" width="8.7109375" style="14" customWidth="1"/>
    <col min="13403" max="13403" width="16.2851562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0.85546875" style="14" bestFit="1" customWidth="1"/>
    <col min="13410" max="13410" width="7.28515625" style="14" customWidth="1"/>
    <col min="13411" max="13411" width="10.85546875" style="14" bestFit="1" customWidth="1"/>
    <col min="13412" max="13412" width="9.42578125" style="14" bestFit="1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customWidth="1"/>
    <col min="13420" max="13420" width="7.28515625" style="14" customWidth="1"/>
    <col min="13421" max="13421" width="11.7109375" style="14" bestFit="1" customWidth="1"/>
    <col min="13422" max="13422" width="9.42578125" style="14" bestFit="1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9.42578125" style="14" bestFit="1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2" style="14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3" style="14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bestFit="1" customWidth="1"/>
    <col min="13463" max="13463" width="12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2.7109375" style="14" bestFit="1" customWidth="1"/>
    <col min="13484" max="13484" width="16.28515625" style="14" bestFit="1" customWidth="1"/>
    <col min="13485" max="13487" width="14.5703125" style="14" customWidth="1"/>
    <col min="13488" max="13489" width="15.28515625" style="14" bestFit="1" customWidth="1"/>
    <col min="13490" max="13491" width="14.5703125" style="14" customWidth="1"/>
    <col min="13492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5.28515625" style="14"/>
    <col min="13498" max="13498" width="3.42578125" style="14" bestFit="1" customWidth="1"/>
    <col min="13499" max="13499" width="54.5703125" style="14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3" style="14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9.7109375" style="14" bestFit="1" customWidth="1"/>
    <col min="13539" max="13539" width="14.2851562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10.85546875" style="14" bestFit="1" customWidth="1"/>
    <col min="13619" max="13619" width="13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bestFit="1" customWidth="1"/>
    <col min="13629" max="13629" width="12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bestFit="1" customWidth="1"/>
    <col min="13649" max="13649" width="12.7109375" style="14" bestFit="1" customWidth="1"/>
    <col min="13650" max="13650" width="7.85546875" style="14" bestFit="1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3" style="14" customWidth="1"/>
    <col min="13658" max="13658" width="8.7109375" style="14" customWidth="1"/>
    <col min="13659" max="13659" width="16.2851562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0.85546875" style="14" bestFit="1" customWidth="1"/>
    <col min="13666" max="13666" width="7.28515625" style="14" customWidth="1"/>
    <col min="13667" max="13667" width="10.85546875" style="14" bestFit="1" customWidth="1"/>
    <col min="13668" max="13668" width="9.42578125" style="14" bestFit="1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customWidth="1"/>
    <col min="13676" max="13676" width="7.28515625" style="14" customWidth="1"/>
    <col min="13677" max="13677" width="11.7109375" style="14" bestFit="1" customWidth="1"/>
    <col min="13678" max="13678" width="9.42578125" style="14" bestFit="1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9.42578125" style="14" bestFit="1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2" style="14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3" style="14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bestFit="1" customWidth="1"/>
    <col min="13719" max="13719" width="12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2.7109375" style="14" bestFit="1" customWidth="1"/>
    <col min="13740" max="13740" width="16.28515625" style="14" bestFit="1" customWidth="1"/>
    <col min="13741" max="13743" width="14.5703125" style="14" customWidth="1"/>
    <col min="13744" max="13745" width="15.28515625" style="14" bestFit="1" customWidth="1"/>
    <col min="13746" max="13747" width="14.5703125" style="14" customWidth="1"/>
    <col min="13748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5.28515625" style="14"/>
    <col min="13754" max="13754" width="3.42578125" style="14" bestFit="1" customWidth="1"/>
    <col min="13755" max="13755" width="54.5703125" style="14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3" style="14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9.7109375" style="14" bestFit="1" customWidth="1"/>
    <col min="13795" max="13795" width="14.2851562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10.85546875" style="14" bestFit="1" customWidth="1"/>
    <col min="13875" max="13875" width="13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bestFit="1" customWidth="1"/>
    <col min="13885" max="13885" width="12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bestFit="1" customWidth="1"/>
    <col min="13905" max="13905" width="12.7109375" style="14" bestFit="1" customWidth="1"/>
    <col min="13906" max="13906" width="7.85546875" style="14" bestFit="1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3" style="14" customWidth="1"/>
    <col min="13914" max="13914" width="8.7109375" style="14" customWidth="1"/>
    <col min="13915" max="13915" width="16.2851562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0.85546875" style="14" bestFit="1" customWidth="1"/>
    <col min="13922" max="13922" width="7.28515625" style="14" customWidth="1"/>
    <col min="13923" max="13923" width="10.85546875" style="14" bestFit="1" customWidth="1"/>
    <col min="13924" max="13924" width="9.42578125" style="14" bestFit="1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customWidth="1"/>
    <col min="13932" max="13932" width="7.28515625" style="14" customWidth="1"/>
    <col min="13933" max="13933" width="11.7109375" style="14" bestFit="1" customWidth="1"/>
    <col min="13934" max="13934" width="9.42578125" style="14" bestFit="1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9.42578125" style="14" bestFit="1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2" style="14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3" style="14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bestFit="1" customWidth="1"/>
    <col min="13975" max="13975" width="12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2.7109375" style="14" bestFit="1" customWidth="1"/>
    <col min="13996" max="13996" width="16.28515625" style="14" bestFit="1" customWidth="1"/>
    <col min="13997" max="13999" width="14.5703125" style="14" customWidth="1"/>
    <col min="14000" max="14001" width="15.28515625" style="14" bestFit="1" customWidth="1"/>
    <col min="14002" max="14003" width="14.5703125" style="14" customWidth="1"/>
    <col min="14004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5.28515625" style="14"/>
    <col min="14010" max="14010" width="3.42578125" style="14" bestFit="1" customWidth="1"/>
    <col min="14011" max="14011" width="54.5703125" style="14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3" style="14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9.7109375" style="14" bestFit="1" customWidth="1"/>
    <col min="14051" max="14051" width="14.2851562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10.85546875" style="14" bestFit="1" customWidth="1"/>
    <col min="14131" max="14131" width="13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bestFit="1" customWidth="1"/>
    <col min="14141" max="14141" width="12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bestFit="1" customWidth="1"/>
    <col min="14161" max="14161" width="12.7109375" style="14" bestFit="1" customWidth="1"/>
    <col min="14162" max="14162" width="7.85546875" style="14" bestFit="1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3" style="14" customWidth="1"/>
    <col min="14170" max="14170" width="8.7109375" style="14" customWidth="1"/>
    <col min="14171" max="14171" width="16.2851562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0.85546875" style="14" bestFit="1" customWidth="1"/>
    <col min="14178" max="14178" width="7.28515625" style="14" customWidth="1"/>
    <col min="14179" max="14179" width="10.85546875" style="14" bestFit="1" customWidth="1"/>
    <col min="14180" max="14180" width="9.42578125" style="14" bestFit="1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customWidth="1"/>
    <col min="14188" max="14188" width="7.28515625" style="14" customWidth="1"/>
    <col min="14189" max="14189" width="11.7109375" style="14" bestFit="1" customWidth="1"/>
    <col min="14190" max="14190" width="9.42578125" style="14" bestFit="1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9.42578125" style="14" bestFit="1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2" style="14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3" style="14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bestFit="1" customWidth="1"/>
    <col min="14231" max="14231" width="12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2.7109375" style="14" bestFit="1" customWidth="1"/>
    <col min="14252" max="14252" width="16.28515625" style="14" bestFit="1" customWidth="1"/>
    <col min="14253" max="14255" width="14.5703125" style="14" customWidth="1"/>
    <col min="14256" max="14257" width="15.28515625" style="14" bestFit="1" customWidth="1"/>
    <col min="14258" max="14259" width="14.5703125" style="14" customWidth="1"/>
    <col min="14260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5.28515625" style="14"/>
    <col min="14266" max="14266" width="3.42578125" style="14" bestFit="1" customWidth="1"/>
    <col min="14267" max="14267" width="54.5703125" style="14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3" style="14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9.7109375" style="14" bestFit="1" customWidth="1"/>
    <col min="14307" max="14307" width="14.2851562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10.85546875" style="14" bestFit="1" customWidth="1"/>
    <col min="14387" max="14387" width="13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bestFit="1" customWidth="1"/>
    <col min="14397" max="14397" width="12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bestFit="1" customWidth="1"/>
    <col min="14417" max="14417" width="12.7109375" style="14" bestFit="1" customWidth="1"/>
    <col min="14418" max="14418" width="7.85546875" style="14" bestFit="1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3" style="14" customWidth="1"/>
    <col min="14426" max="14426" width="8.7109375" style="14" customWidth="1"/>
    <col min="14427" max="14427" width="16.2851562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0.85546875" style="14" bestFit="1" customWidth="1"/>
    <col min="14434" max="14434" width="7.28515625" style="14" customWidth="1"/>
    <col min="14435" max="14435" width="10.85546875" style="14" bestFit="1" customWidth="1"/>
    <col min="14436" max="14436" width="9.42578125" style="14" bestFit="1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customWidth="1"/>
    <col min="14444" max="14444" width="7.28515625" style="14" customWidth="1"/>
    <col min="14445" max="14445" width="11.7109375" style="14" bestFit="1" customWidth="1"/>
    <col min="14446" max="14446" width="9.42578125" style="14" bestFit="1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9.42578125" style="14" bestFit="1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2" style="14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3" style="14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bestFit="1" customWidth="1"/>
    <col min="14487" max="14487" width="12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2.7109375" style="14" bestFit="1" customWidth="1"/>
    <col min="14508" max="14508" width="16.28515625" style="14" bestFit="1" customWidth="1"/>
    <col min="14509" max="14511" width="14.5703125" style="14" customWidth="1"/>
    <col min="14512" max="14513" width="15.28515625" style="14" bestFit="1" customWidth="1"/>
    <col min="14514" max="14515" width="14.5703125" style="14" customWidth="1"/>
    <col min="14516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5.28515625" style="14"/>
    <col min="14522" max="14522" width="3.42578125" style="14" bestFit="1" customWidth="1"/>
    <col min="14523" max="14523" width="54.5703125" style="14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3" style="14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9.7109375" style="14" bestFit="1" customWidth="1"/>
    <col min="14563" max="14563" width="14.2851562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10.85546875" style="14" bestFit="1" customWidth="1"/>
    <col min="14643" max="14643" width="13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bestFit="1" customWidth="1"/>
    <col min="14653" max="14653" width="12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bestFit="1" customWidth="1"/>
    <col min="14673" max="14673" width="12.7109375" style="14" bestFit="1" customWidth="1"/>
    <col min="14674" max="14674" width="7.85546875" style="14" bestFit="1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3" style="14" customWidth="1"/>
    <col min="14682" max="14682" width="8.7109375" style="14" customWidth="1"/>
    <col min="14683" max="14683" width="16.2851562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0.85546875" style="14" bestFit="1" customWidth="1"/>
    <col min="14690" max="14690" width="7.28515625" style="14" customWidth="1"/>
    <col min="14691" max="14691" width="10.85546875" style="14" bestFit="1" customWidth="1"/>
    <col min="14692" max="14692" width="9.42578125" style="14" bestFit="1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customWidth="1"/>
    <col min="14700" max="14700" width="7.28515625" style="14" customWidth="1"/>
    <col min="14701" max="14701" width="11.7109375" style="14" bestFit="1" customWidth="1"/>
    <col min="14702" max="14702" width="9.42578125" style="14" bestFit="1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9.42578125" style="14" bestFit="1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2" style="14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3" style="14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bestFit="1" customWidth="1"/>
    <col min="14743" max="14743" width="12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2.7109375" style="14" bestFit="1" customWidth="1"/>
    <col min="14764" max="14764" width="16.28515625" style="14" bestFit="1" customWidth="1"/>
    <col min="14765" max="14767" width="14.5703125" style="14" customWidth="1"/>
    <col min="14768" max="14769" width="15.28515625" style="14" bestFit="1" customWidth="1"/>
    <col min="14770" max="14771" width="14.5703125" style="14" customWidth="1"/>
    <col min="14772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5.28515625" style="14"/>
    <col min="14778" max="14778" width="3.42578125" style="14" bestFit="1" customWidth="1"/>
    <col min="14779" max="14779" width="54.5703125" style="14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3" style="14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9.7109375" style="14" bestFit="1" customWidth="1"/>
    <col min="14819" max="14819" width="14.2851562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10.85546875" style="14" bestFit="1" customWidth="1"/>
    <col min="14899" max="14899" width="13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bestFit="1" customWidth="1"/>
    <col min="14909" max="14909" width="12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bestFit="1" customWidth="1"/>
    <col min="14929" max="14929" width="12.7109375" style="14" bestFit="1" customWidth="1"/>
    <col min="14930" max="14930" width="7.85546875" style="14" bestFit="1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3" style="14" customWidth="1"/>
    <col min="14938" max="14938" width="8.7109375" style="14" customWidth="1"/>
    <col min="14939" max="14939" width="16.2851562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0.85546875" style="14" bestFit="1" customWidth="1"/>
    <col min="14946" max="14946" width="7.28515625" style="14" customWidth="1"/>
    <col min="14947" max="14947" width="10.85546875" style="14" bestFit="1" customWidth="1"/>
    <col min="14948" max="14948" width="9.42578125" style="14" bestFit="1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customWidth="1"/>
    <col min="14956" max="14956" width="7.28515625" style="14" customWidth="1"/>
    <col min="14957" max="14957" width="11.7109375" style="14" bestFit="1" customWidth="1"/>
    <col min="14958" max="14958" width="9.42578125" style="14" bestFit="1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9.42578125" style="14" bestFit="1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2" style="14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3" style="14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bestFit="1" customWidth="1"/>
    <col min="14999" max="14999" width="12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2.7109375" style="14" bestFit="1" customWidth="1"/>
    <col min="15020" max="15020" width="16.28515625" style="14" bestFit="1" customWidth="1"/>
    <col min="15021" max="15023" width="14.5703125" style="14" customWidth="1"/>
    <col min="15024" max="15025" width="15.28515625" style="14" bestFit="1" customWidth="1"/>
    <col min="15026" max="15027" width="14.5703125" style="14" customWidth="1"/>
    <col min="15028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5.28515625" style="14"/>
    <col min="15034" max="15034" width="3.42578125" style="14" bestFit="1" customWidth="1"/>
    <col min="15035" max="15035" width="54.5703125" style="14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3" style="14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9.7109375" style="14" bestFit="1" customWidth="1"/>
    <col min="15075" max="15075" width="14.2851562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10.85546875" style="14" bestFit="1" customWidth="1"/>
    <col min="15155" max="15155" width="13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bestFit="1" customWidth="1"/>
    <col min="15165" max="15165" width="12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bestFit="1" customWidth="1"/>
    <col min="15185" max="15185" width="12.7109375" style="14" bestFit="1" customWidth="1"/>
    <col min="15186" max="15186" width="7.85546875" style="14" bestFit="1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3" style="14" customWidth="1"/>
    <col min="15194" max="15194" width="8.7109375" style="14" customWidth="1"/>
    <col min="15195" max="15195" width="16.2851562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0.85546875" style="14" bestFit="1" customWidth="1"/>
    <col min="15202" max="15202" width="7.28515625" style="14" customWidth="1"/>
    <col min="15203" max="15203" width="10.85546875" style="14" bestFit="1" customWidth="1"/>
    <col min="15204" max="15204" width="9.42578125" style="14" bestFit="1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customWidth="1"/>
    <col min="15212" max="15212" width="7.28515625" style="14" customWidth="1"/>
    <col min="15213" max="15213" width="11.7109375" style="14" bestFit="1" customWidth="1"/>
    <col min="15214" max="15214" width="9.42578125" style="14" bestFit="1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9.42578125" style="14" bestFit="1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2" style="14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3" style="14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bestFit="1" customWidth="1"/>
    <col min="15255" max="15255" width="12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2.7109375" style="14" bestFit="1" customWidth="1"/>
    <col min="15276" max="15276" width="16.28515625" style="14" bestFit="1" customWidth="1"/>
    <col min="15277" max="15279" width="14.5703125" style="14" customWidth="1"/>
    <col min="15280" max="15281" width="15.28515625" style="14" bestFit="1" customWidth="1"/>
    <col min="15282" max="15283" width="14.5703125" style="14" customWidth="1"/>
    <col min="15284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5.28515625" style="14"/>
    <col min="15290" max="15290" width="3.42578125" style="14" bestFit="1" customWidth="1"/>
    <col min="15291" max="15291" width="54.5703125" style="14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3" style="14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9.7109375" style="14" bestFit="1" customWidth="1"/>
    <col min="15331" max="15331" width="14.2851562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10.85546875" style="14" bestFit="1" customWidth="1"/>
    <col min="15411" max="15411" width="13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bestFit="1" customWidth="1"/>
    <col min="15421" max="15421" width="12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bestFit="1" customWidth="1"/>
    <col min="15441" max="15441" width="12.7109375" style="14" bestFit="1" customWidth="1"/>
    <col min="15442" max="15442" width="7.85546875" style="14" bestFit="1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3" style="14" customWidth="1"/>
    <col min="15450" max="15450" width="8.7109375" style="14" customWidth="1"/>
    <col min="15451" max="15451" width="16.2851562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0.85546875" style="14" bestFit="1" customWidth="1"/>
    <col min="15458" max="15458" width="7.28515625" style="14" customWidth="1"/>
    <col min="15459" max="15459" width="10.85546875" style="14" bestFit="1" customWidth="1"/>
    <col min="15460" max="15460" width="9.42578125" style="14" bestFit="1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customWidth="1"/>
    <col min="15468" max="15468" width="7.28515625" style="14" customWidth="1"/>
    <col min="15469" max="15469" width="11.7109375" style="14" bestFit="1" customWidth="1"/>
    <col min="15470" max="15470" width="9.42578125" style="14" bestFit="1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9.42578125" style="14" bestFit="1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2" style="14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3" style="14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bestFit="1" customWidth="1"/>
    <col min="15511" max="15511" width="12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2.7109375" style="14" bestFit="1" customWidth="1"/>
    <col min="15532" max="15532" width="16.28515625" style="14" bestFit="1" customWidth="1"/>
    <col min="15533" max="15535" width="14.5703125" style="14" customWidth="1"/>
    <col min="15536" max="15537" width="15.28515625" style="14" bestFit="1" customWidth="1"/>
    <col min="15538" max="15539" width="14.5703125" style="14" customWidth="1"/>
    <col min="15540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5.28515625" style="14"/>
    <col min="15546" max="15546" width="3.42578125" style="14" bestFit="1" customWidth="1"/>
    <col min="15547" max="15547" width="54.5703125" style="14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3" style="14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9.7109375" style="14" bestFit="1" customWidth="1"/>
    <col min="15587" max="15587" width="14.2851562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10.85546875" style="14" bestFit="1" customWidth="1"/>
    <col min="15667" max="15667" width="13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bestFit="1" customWidth="1"/>
    <col min="15677" max="15677" width="12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bestFit="1" customWidth="1"/>
    <col min="15697" max="15697" width="12.7109375" style="14" bestFit="1" customWidth="1"/>
    <col min="15698" max="15698" width="7.85546875" style="14" bestFit="1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3" style="14" customWidth="1"/>
    <col min="15706" max="15706" width="8.7109375" style="14" customWidth="1"/>
    <col min="15707" max="15707" width="16.2851562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0.85546875" style="14" bestFit="1" customWidth="1"/>
    <col min="15714" max="15714" width="7.28515625" style="14" customWidth="1"/>
    <col min="15715" max="15715" width="10.85546875" style="14" bestFit="1" customWidth="1"/>
    <col min="15716" max="15716" width="9.42578125" style="14" bestFit="1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customWidth="1"/>
    <col min="15724" max="15724" width="7.28515625" style="14" customWidth="1"/>
    <col min="15725" max="15725" width="11.7109375" style="14" bestFit="1" customWidth="1"/>
    <col min="15726" max="15726" width="9.42578125" style="14" bestFit="1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9.42578125" style="14" bestFit="1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2" style="14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3" style="14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bestFit="1" customWidth="1"/>
    <col min="15767" max="15767" width="12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2.7109375" style="14" bestFit="1" customWidth="1"/>
    <col min="15788" max="15788" width="16.28515625" style="14" bestFit="1" customWidth="1"/>
    <col min="15789" max="15791" width="14.5703125" style="14" customWidth="1"/>
    <col min="15792" max="15793" width="15.28515625" style="14" bestFit="1" customWidth="1"/>
    <col min="15794" max="15795" width="14.5703125" style="14" customWidth="1"/>
    <col min="15796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5.28515625" style="14"/>
    <col min="15802" max="15802" width="3.42578125" style="14" bestFit="1" customWidth="1"/>
    <col min="15803" max="15803" width="54.5703125" style="14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customWidth="1"/>
    <col min="15811" max="15811" width="12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bestFit="1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3" style="14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9.7109375" style="14" bestFit="1" customWidth="1"/>
    <col min="15843" max="15843" width="14.2851562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10.85546875" style="14" bestFit="1" customWidth="1"/>
    <col min="15923" max="15923" width="13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bestFit="1" customWidth="1"/>
    <col min="15933" max="15933" width="12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bestFit="1" customWidth="1"/>
    <col min="15953" max="15953" width="12.7109375" style="14" bestFit="1" customWidth="1"/>
    <col min="15954" max="15954" width="7.85546875" style="14" bestFit="1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3" style="14" customWidth="1"/>
    <col min="15962" max="15962" width="8.7109375" style="14" customWidth="1"/>
    <col min="15963" max="15963" width="16.2851562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0.85546875" style="14" bestFit="1" customWidth="1"/>
    <col min="15970" max="15970" width="7.28515625" style="14" customWidth="1"/>
    <col min="15971" max="15971" width="10.85546875" style="14" bestFit="1" customWidth="1"/>
    <col min="15972" max="15972" width="9.42578125" style="14" bestFit="1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customWidth="1"/>
    <col min="15980" max="15980" width="7.28515625" style="14" customWidth="1"/>
    <col min="15981" max="15981" width="11.7109375" style="14" bestFit="1" customWidth="1"/>
    <col min="15982" max="15982" width="9.42578125" style="14" bestFit="1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9.42578125" style="14" bestFit="1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2" style="14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3" style="14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bestFit="1" customWidth="1"/>
    <col min="16013" max="16013" width="12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bestFit="1" customWidth="1"/>
    <col min="16023" max="16023" width="12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customWidth="1"/>
    <col min="16030" max="16030" width="7.28515625" style="14" customWidth="1"/>
    <col min="16031" max="16031" width="11.7109375" style="14" customWidth="1"/>
    <col min="16032" max="16032" width="7.28515625" style="14" bestFit="1" customWidth="1"/>
    <col min="16033" max="16033" width="12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2.7109375" style="14" bestFit="1" customWidth="1"/>
    <col min="16044" max="16044" width="16.28515625" style="14" bestFit="1" customWidth="1"/>
    <col min="16045" max="16047" width="14.5703125" style="14" customWidth="1"/>
    <col min="16048" max="16049" width="15.28515625" style="14" bestFit="1" customWidth="1"/>
    <col min="16050" max="16051" width="14.5703125" style="14" customWidth="1"/>
    <col min="16052" max="16052" width="15.28515625" style="14" bestFit="1" customWidth="1"/>
    <col min="16053" max="16054" width="14.5703125" style="14" customWidth="1"/>
    <col min="16055" max="16055" width="15.28515625" style="14" bestFit="1" customWidth="1"/>
    <col min="16056" max="16384" width="15.28515625" style="14"/>
  </cols>
  <sheetData>
    <row r="1" spans="1:66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36" t="s">
        <v>297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14" t="s">
        <v>1</v>
      </c>
      <c r="B7" s="415" t="s">
        <v>2</v>
      </c>
      <c r="C7" s="407" t="s">
        <v>64</v>
      </c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 t="s">
        <v>192</v>
      </c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7"/>
      <c r="AI7" s="407"/>
      <c r="AJ7" s="407"/>
      <c r="AK7" s="407" t="s">
        <v>56</v>
      </c>
      <c r="AL7" s="407"/>
      <c r="AM7" s="407"/>
      <c r="AN7" s="407"/>
      <c r="AO7" s="407"/>
      <c r="AP7" s="407"/>
      <c r="AQ7" s="407"/>
      <c r="AR7" s="407"/>
      <c r="AS7" s="407"/>
      <c r="AT7" s="407"/>
      <c r="AU7" s="407"/>
      <c r="AV7" s="407"/>
      <c r="AW7" s="407"/>
      <c r="AX7" s="407"/>
      <c r="AY7" s="407"/>
      <c r="AZ7" s="407"/>
      <c r="BA7" s="407"/>
      <c r="BB7" s="407" t="s">
        <v>18</v>
      </c>
      <c r="BC7" s="407"/>
      <c r="BD7" s="407"/>
      <c r="BE7" s="407"/>
      <c r="BF7" s="407"/>
      <c r="BG7" s="407"/>
      <c r="BH7" s="407"/>
      <c r="BI7" s="407"/>
      <c r="BJ7" s="407"/>
      <c r="BK7" s="407"/>
      <c r="BL7" s="407"/>
      <c r="BM7" s="407"/>
      <c r="BN7" s="416" t="s">
        <v>18</v>
      </c>
    </row>
    <row r="8" spans="1:66" s="23" customFormat="1" ht="12.75" x14ac:dyDescent="0.25">
      <c r="A8" s="414"/>
      <c r="B8" s="415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407"/>
      <c r="AI8" s="407"/>
      <c r="AJ8" s="407"/>
      <c r="AK8" s="407"/>
      <c r="AL8" s="407"/>
      <c r="AM8" s="407"/>
      <c r="AN8" s="407"/>
      <c r="AO8" s="407"/>
      <c r="AP8" s="407"/>
      <c r="AQ8" s="407"/>
      <c r="AR8" s="407"/>
      <c r="AS8" s="407"/>
      <c r="AT8" s="407"/>
      <c r="AU8" s="407"/>
      <c r="AV8" s="407"/>
      <c r="AW8" s="407"/>
      <c r="AX8" s="407"/>
      <c r="AY8" s="407"/>
      <c r="AZ8" s="407"/>
      <c r="BA8" s="407"/>
      <c r="BB8" s="407"/>
      <c r="BC8" s="407"/>
      <c r="BD8" s="407"/>
      <c r="BE8" s="407"/>
      <c r="BF8" s="407"/>
      <c r="BG8" s="407"/>
      <c r="BH8" s="407"/>
      <c r="BI8" s="407"/>
      <c r="BJ8" s="407"/>
      <c r="BK8" s="407"/>
      <c r="BL8" s="407"/>
      <c r="BM8" s="407"/>
      <c r="BN8" s="416"/>
    </row>
    <row r="9" spans="1:66" s="15" customFormat="1" ht="21.75" customHeight="1" x14ac:dyDescent="0.25">
      <c r="A9" s="414"/>
      <c r="B9" s="415"/>
      <c r="C9" s="138" t="s">
        <v>31</v>
      </c>
      <c r="D9" s="138" t="s">
        <v>32</v>
      </c>
      <c r="E9" s="138" t="s">
        <v>33</v>
      </c>
      <c r="F9" s="406" t="s">
        <v>43</v>
      </c>
      <c r="G9" s="76" t="s">
        <v>34</v>
      </c>
      <c r="H9" s="76" t="s">
        <v>35</v>
      </c>
      <c r="I9" s="76" t="s">
        <v>36</v>
      </c>
      <c r="J9" s="406" t="s">
        <v>45</v>
      </c>
      <c r="K9" s="76" t="s">
        <v>37</v>
      </c>
      <c r="L9" s="76" t="s">
        <v>38</v>
      </c>
      <c r="M9" s="76" t="s">
        <v>39</v>
      </c>
      <c r="N9" s="406" t="s">
        <v>46</v>
      </c>
      <c r="O9" s="76" t="s">
        <v>40</v>
      </c>
      <c r="P9" s="76" t="s">
        <v>41</v>
      </c>
      <c r="Q9" s="76" t="s">
        <v>42</v>
      </c>
      <c r="R9" s="406" t="s">
        <v>47</v>
      </c>
      <c r="S9" s="406" t="s">
        <v>48</v>
      </c>
      <c r="T9" s="138" t="s">
        <v>31</v>
      </c>
      <c r="U9" s="138" t="s">
        <v>32</v>
      </c>
      <c r="V9" s="138" t="s">
        <v>33</v>
      </c>
      <c r="W9" s="406" t="s">
        <v>43</v>
      </c>
      <c r="X9" s="76" t="s">
        <v>34</v>
      </c>
      <c r="Y9" s="76" t="s">
        <v>35</v>
      </c>
      <c r="Z9" s="76" t="s">
        <v>36</v>
      </c>
      <c r="AA9" s="406" t="s">
        <v>45</v>
      </c>
      <c r="AB9" s="76" t="s">
        <v>37</v>
      </c>
      <c r="AC9" s="76" t="s">
        <v>38</v>
      </c>
      <c r="AD9" s="76" t="s">
        <v>39</v>
      </c>
      <c r="AE9" s="406" t="s">
        <v>46</v>
      </c>
      <c r="AF9" s="76" t="s">
        <v>40</v>
      </c>
      <c r="AG9" s="76" t="s">
        <v>41</v>
      </c>
      <c r="AH9" s="76" t="s">
        <v>42</v>
      </c>
      <c r="AI9" s="406" t="s">
        <v>47</v>
      </c>
      <c r="AJ9" s="406" t="s">
        <v>48</v>
      </c>
      <c r="AK9" s="138" t="s">
        <v>31</v>
      </c>
      <c r="AL9" s="138" t="s">
        <v>32</v>
      </c>
      <c r="AM9" s="138" t="s">
        <v>33</v>
      </c>
      <c r="AN9" s="406" t="s">
        <v>43</v>
      </c>
      <c r="AO9" s="76" t="s">
        <v>34</v>
      </c>
      <c r="AP9" s="76" t="s">
        <v>35</v>
      </c>
      <c r="AQ9" s="76" t="s">
        <v>36</v>
      </c>
      <c r="AR9" s="406" t="s">
        <v>45</v>
      </c>
      <c r="AS9" s="76" t="s">
        <v>37</v>
      </c>
      <c r="AT9" s="76" t="s">
        <v>38</v>
      </c>
      <c r="AU9" s="76" t="s">
        <v>39</v>
      </c>
      <c r="AV9" s="406" t="s">
        <v>46</v>
      </c>
      <c r="AW9" s="76" t="s">
        <v>40</v>
      </c>
      <c r="AX9" s="76" t="s">
        <v>41</v>
      </c>
      <c r="AY9" s="76" t="s">
        <v>42</v>
      </c>
      <c r="AZ9" s="406" t="s">
        <v>47</v>
      </c>
      <c r="BA9" s="406" t="s">
        <v>48</v>
      </c>
      <c r="BB9" s="199" t="s">
        <v>31</v>
      </c>
      <c r="BC9" s="199" t="s">
        <v>32</v>
      </c>
      <c r="BD9" s="199" t="s">
        <v>33</v>
      </c>
      <c r="BE9" s="199" t="s">
        <v>34</v>
      </c>
      <c r="BF9" s="199" t="s">
        <v>35</v>
      </c>
      <c r="BG9" s="199" t="s">
        <v>36</v>
      </c>
      <c r="BH9" s="199" t="s">
        <v>37</v>
      </c>
      <c r="BI9" s="199" t="s">
        <v>38</v>
      </c>
      <c r="BJ9" s="199" t="s">
        <v>39</v>
      </c>
      <c r="BK9" s="199" t="s">
        <v>40</v>
      </c>
      <c r="BL9" s="199" t="s">
        <v>41</v>
      </c>
      <c r="BM9" s="199" t="s">
        <v>197</v>
      </c>
      <c r="BN9" s="416"/>
    </row>
    <row r="10" spans="1:66" s="105" customFormat="1" ht="15" customHeight="1" x14ac:dyDescent="0.25">
      <c r="A10" s="414"/>
      <c r="B10" s="415"/>
      <c r="C10" s="138" t="s">
        <v>44</v>
      </c>
      <c r="D10" s="138" t="s">
        <v>44</v>
      </c>
      <c r="E10" s="138" t="s">
        <v>44</v>
      </c>
      <c r="F10" s="406"/>
      <c r="G10" s="138" t="s">
        <v>44</v>
      </c>
      <c r="H10" s="138" t="s">
        <v>44</v>
      </c>
      <c r="I10" s="138" t="s">
        <v>44</v>
      </c>
      <c r="J10" s="406"/>
      <c r="K10" s="138" t="s">
        <v>44</v>
      </c>
      <c r="L10" s="138" t="s">
        <v>44</v>
      </c>
      <c r="M10" s="138" t="s">
        <v>44</v>
      </c>
      <c r="N10" s="406"/>
      <c r="O10" s="138" t="s">
        <v>44</v>
      </c>
      <c r="P10" s="138" t="s">
        <v>44</v>
      </c>
      <c r="Q10" s="138" t="s">
        <v>44</v>
      </c>
      <c r="R10" s="406"/>
      <c r="S10" s="406"/>
      <c r="T10" s="138" t="s">
        <v>44</v>
      </c>
      <c r="U10" s="138" t="s">
        <v>44</v>
      </c>
      <c r="V10" s="138" t="s">
        <v>44</v>
      </c>
      <c r="W10" s="406"/>
      <c r="X10" s="138" t="s">
        <v>44</v>
      </c>
      <c r="Y10" s="138" t="s">
        <v>44</v>
      </c>
      <c r="Z10" s="138" t="s">
        <v>44</v>
      </c>
      <c r="AA10" s="406"/>
      <c r="AB10" s="138" t="s">
        <v>44</v>
      </c>
      <c r="AC10" s="138" t="s">
        <v>44</v>
      </c>
      <c r="AD10" s="138" t="s">
        <v>44</v>
      </c>
      <c r="AE10" s="406"/>
      <c r="AF10" s="138" t="s">
        <v>44</v>
      </c>
      <c r="AG10" s="138" t="s">
        <v>44</v>
      </c>
      <c r="AH10" s="138" t="s">
        <v>44</v>
      </c>
      <c r="AI10" s="406"/>
      <c r="AJ10" s="406"/>
      <c r="AK10" s="138" t="s">
        <v>44</v>
      </c>
      <c r="AL10" s="138" t="s">
        <v>44</v>
      </c>
      <c r="AM10" s="138" t="s">
        <v>44</v>
      </c>
      <c r="AN10" s="406"/>
      <c r="AO10" s="138" t="s">
        <v>44</v>
      </c>
      <c r="AP10" s="138" t="s">
        <v>44</v>
      </c>
      <c r="AQ10" s="138" t="s">
        <v>44</v>
      </c>
      <c r="AR10" s="406"/>
      <c r="AS10" s="138" t="s">
        <v>44</v>
      </c>
      <c r="AT10" s="138" t="s">
        <v>44</v>
      </c>
      <c r="AU10" s="138" t="s">
        <v>44</v>
      </c>
      <c r="AV10" s="406"/>
      <c r="AW10" s="138" t="s">
        <v>44</v>
      </c>
      <c r="AX10" s="138" t="s">
        <v>44</v>
      </c>
      <c r="AY10" s="138" t="s">
        <v>44</v>
      </c>
      <c r="AZ10" s="406"/>
      <c r="BA10" s="406"/>
      <c r="BB10" s="199" t="s">
        <v>44</v>
      </c>
      <c r="BC10" s="199" t="s">
        <v>44</v>
      </c>
      <c r="BD10" s="199" t="s">
        <v>44</v>
      </c>
      <c r="BE10" s="199" t="s">
        <v>44</v>
      </c>
      <c r="BF10" s="199" t="s">
        <v>44</v>
      </c>
      <c r="BG10" s="199" t="s">
        <v>44</v>
      </c>
      <c r="BH10" s="199" t="s">
        <v>44</v>
      </c>
      <c r="BI10" s="199" t="s">
        <v>44</v>
      </c>
      <c r="BJ10" s="199" t="s">
        <v>44</v>
      </c>
      <c r="BK10" s="199" t="s">
        <v>44</v>
      </c>
      <c r="BL10" s="199" t="s">
        <v>44</v>
      </c>
      <c r="BM10" s="199" t="s">
        <v>44</v>
      </c>
      <c r="BN10" s="416"/>
    </row>
    <row r="11" spans="1:66" hidden="1" x14ac:dyDescent="0.25">
      <c r="A11" s="200">
        <v>1</v>
      </c>
      <c r="B11" s="140" t="s">
        <v>199</v>
      </c>
      <c r="C11" s="76"/>
      <c r="D11" s="76"/>
      <c r="E11" s="76"/>
      <c r="F11" s="78">
        <v>0</v>
      </c>
      <c r="G11" s="76"/>
      <c r="H11" s="76"/>
      <c r="I11" s="76"/>
      <c r="J11" s="78">
        <v>0</v>
      </c>
      <c r="K11" s="76"/>
      <c r="L11" s="76"/>
      <c r="M11" s="76"/>
      <c r="N11" s="78">
        <v>0</v>
      </c>
      <c r="O11" s="76"/>
      <c r="P11" s="76"/>
      <c r="Q11" s="76"/>
      <c r="R11" s="78">
        <v>0</v>
      </c>
      <c r="S11" s="201">
        <v>0</v>
      </c>
      <c r="T11" s="76"/>
      <c r="U11" s="76"/>
      <c r="V11" s="76"/>
      <c r="W11" s="78">
        <v>0</v>
      </c>
      <c r="X11" s="76"/>
      <c r="Y11" s="76"/>
      <c r="Z11" s="76"/>
      <c r="AA11" s="78">
        <v>0</v>
      </c>
      <c r="AB11" s="76"/>
      <c r="AC11" s="76"/>
      <c r="AD11" s="76"/>
      <c r="AE11" s="78">
        <v>0</v>
      </c>
      <c r="AF11" s="76"/>
      <c r="AG11" s="76"/>
      <c r="AH11" s="76"/>
      <c r="AI11" s="78">
        <v>0</v>
      </c>
      <c r="AJ11" s="201">
        <v>0</v>
      </c>
      <c r="AK11" s="76"/>
      <c r="AL11" s="76"/>
      <c r="AM11" s="76"/>
      <c r="AN11" s="78">
        <v>0</v>
      </c>
      <c r="AO11" s="76"/>
      <c r="AP11" s="76"/>
      <c r="AQ11" s="76"/>
      <c r="AR11" s="78">
        <v>0</v>
      </c>
      <c r="AS11" s="76"/>
      <c r="AT11" s="76"/>
      <c r="AU11" s="76"/>
      <c r="AV11" s="78">
        <v>0</v>
      </c>
      <c r="AW11" s="76"/>
      <c r="AX11" s="76"/>
      <c r="AY11" s="76"/>
      <c r="AZ11" s="78">
        <v>0</v>
      </c>
      <c r="BA11" s="201">
        <v>0</v>
      </c>
      <c r="BB11" s="141">
        <v>0</v>
      </c>
      <c r="BC11" s="141">
        <v>0</v>
      </c>
      <c r="BD11" s="141">
        <v>0</v>
      </c>
      <c r="BE11" s="141">
        <v>0</v>
      </c>
      <c r="BF11" s="141">
        <v>0</v>
      </c>
      <c r="BG11" s="141">
        <v>0</v>
      </c>
      <c r="BH11" s="141">
        <v>0</v>
      </c>
      <c r="BI11" s="141">
        <v>0</v>
      </c>
      <c r="BJ11" s="141">
        <v>0</v>
      </c>
      <c r="BK11" s="141">
        <v>0</v>
      </c>
      <c r="BL11" s="141">
        <v>0</v>
      </c>
      <c r="BM11" s="141">
        <v>0</v>
      </c>
      <c r="BN11" s="78">
        <v>0</v>
      </c>
    </row>
    <row r="12" spans="1:66" x14ac:dyDescent="0.25">
      <c r="A12" s="200">
        <v>2</v>
      </c>
      <c r="B12" s="140" t="s">
        <v>53</v>
      </c>
      <c r="C12" s="76"/>
      <c r="D12" s="76"/>
      <c r="E12" s="76">
        <v>62002.875771459614</v>
      </c>
      <c r="F12" s="78">
        <v>62002.875771459614</v>
      </c>
      <c r="G12" s="76"/>
      <c r="H12" s="76"/>
      <c r="I12" s="76"/>
      <c r="J12" s="78">
        <v>0</v>
      </c>
      <c r="K12" s="76">
        <v>0</v>
      </c>
      <c r="L12" s="76">
        <v>0</v>
      </c>
      <c r="M12" s="76">
        <v>0</v>
      </c>
      <c r="N12" s="78">
        <v>0</v>
      </c>
      <c r="O12" s="76">
        <v>89930.32</v>
      </c>
      <c r="P12" s="76">
        <v>86106.06</v>
      </c>
      <c r="Q12" s="76">
        <v>94290.13</v>
      </c>
      <c r="R12" s="78">
        <v>270326.51</v>
      </c>
      <c r="S12" s="201">
        <v>332329.38577145961</v>
      </c>
      <c r="T12" s="76"/>
      <c r="U12" s="76"/>
      <c r="V12" s="76">
        <v>104663.74656465049</v>
      </c>
      <c r="W12" s="78">
        <v>104663.74656465049</v>
      </c>
      <c r="X12" s="76"/>
      <c r="Y12" s="76"/>
      <c r="Z12" s="76"/>
      <c r="AA12" s="78">
        <v>0</v>
      </c>
      <c r="AB12" s="76">
        <v>0</v>
      </c>
      <c r="AC12" s="76">
        <v>0</v>
      </c>
      <c r="AD12" s="76">
        <v>0</v>
      </c>
      <c r="AE12" s="78">
        <v>0</v>
      </c>
      <c r="AF12" s="76">
        <v>153532.54</v>
      </c>
      <c r="AG12" s="76">
        <v>145890.41</v>
      </c>
      <c r="AH12" s="76">
        <v>160728.04</v>
      </c>
      <c r="AI12" s="78">
        <v>460150.99</v>
      </c>
      <c r="AJ12" s="201">
        <v>564814.73656465043</v>
      </c>
      <c r="AK12" s="76"/>
      <c r="AL12" s="76"/>
      <c r="AM12" s="76">
        <v>55153.837663889892</v>
      </c>
      <c r="AN12" s="78">
        <v>55153.837663889892</v>
      </c>
      <c r="AO12" s="76"/>
      <c r="AP12" s="76"/>
      <c r="AQ12" s="76"/>
      <c r="AR12" s="78">
        <v>0</v>
      </c>
      <c r="AS12" s="76">
        <v>0</v>
      </c>
      <c r="AT12" s="76">
        <v>0</v>
      </c>
      <c r="AU12" s="76">
        <v>0</v>
      </c>
      <c r="AV12" s="78">
        <v>0</v>
      </c>
      <c r="AW12" s="76">
        <v>80338.14</v>
      </c>
      <c r="AX12" s="76">
        <v>77332.160000000003</v>
      </c>
      <c r="AY12" s="76">
        <v>85259.44</v>
      </c>
      <c r="AZ12" s="78">
        <v>242929.74</v>
      </c>
      <c r="BA12" s="201">
        <v>298083.57766388985</v>
      </c>
      <c r="BB12" s="141">
        <v>0</v>
      </c>
      <c r="BC12" s="141">
        <v>0</v>
      </c>
      <c r="BD12" s="141">
        <v>221820.46</v>
      </c>
      <c r="BE12" s="141">
        <v>0</v>
      </c>
      <c r="BF12" s="141">
        <v>0</v>
      </c>
      <c r="BG12" s="141">
        <v>0</v>
      </c>
      <c r="BH12" s="141">
        <v>0</v>
      </c>
      <c r="BI12" s="141">
        <v>0</v>
      </c>
      <c r="BJ12" s="141">
        <v>0</v>
      </c>
      <c r="BK12" s="141">
        <v>323801</v>
      </c>
      <c r="BL12" s="141">
        <v>309328.63</v>
      </c>
      <c r="BM12" s="141">
        <v>340277.61</v>
      </c>
      <c r="BN12" s="78">
        <v>1195227.7</v>
      </c>
    </row>
    <row r="13" spans="1:66" hidden="1" x14ac:dyDescent="0.25">
      <c r="A13" s="200">
        <v>3</v>
      </c>
      <c r="B13" s="140" t="s">
        <v>75</v>
      </c>
      <c r="C13" s="76"/>
      <c r="D13" s="76"/>
      <c r="E13" s="76"/>
      <c r="F13" s="78">
        <v>0</v>
      </c>
      <c r="G13" s="76"/>
      <c r="H13" s="76"/>
      <c r="I13" s="76"/>
      <c r="J13" s="78">
        <v>0</v>
      </c>
      <c r="K13" s="76"/>
      <c r="L13" s="76"/>
      <c r="M13" s="76"/>
      <c r="N13" s="78">
        <v>0</v>
      </c>
      <c r="O13" s="76"/>
      <c r="P13" s="76"/>
      <c r="Q13" s="76"/>
      <c r="R13" s="78">
        <v>0</v>
      </c>
      <c r="S13" s="201">
        <v>0</v>
      </c>
      <c r="T13" s="76"/>
      <c r="U13" s="76"/>
      <c r="V13" s="76"/>
      <c r="W13" s="78">
        <v>0</v>
      </c>
      <c r="X13" s="76"/>
      <c r="Y13" s="76"/>
      <c r="Z13" s="76"/>
      <c r="AA13" s="78">
        <v>0</v>
      </c>
      <c r="AB13" s="76"/>
      <c r="AC13" s="76"/>
      <c r="AD13" s="76"/>
      <c r="AE13" s="78">
        <v>0</v>
      </c>
      <c r="AF13" s="76"/>
      <c r="AG13" s="76"/>
      <c r="AH13" s="76"/>
      <c r="AI13" s="78">
        <v>0</v>
      </c>
      <c r="AJ13" s="201">
        <v>0</v>
      </c>
      <c r="AK13" s="76"/>
      <c r="AL13" s="76"/>
      <c r="AM13" s="76"/>
      <c r="AN13" s="78">
        <v>0</v>
      </c>
      <c r="AO13" s="76"/>
      <c r="AP13" s="76"/>
      <c r="AQ13" s="76"/>
      <c r="AR13" s="78">
        <v>0</v>
      </c>
      <c r="AS13" s="76"/>
      <c r="AT13" s="76"/>
      <c r="AU13" s="76"/>
      <c r="AV13" s="78">
        <v>0</v>
      </c>
      <c r="AW13" s="76"/>
      <c r="AX13" s="76"/>
      <c r="AY13" s="76"/>
      <c r="AZ13" s="78">
        <v>0</v>
      </c>
      <c r="BA13" s="201">
        <v>0</v>
      </c>
      <c r="BB13" s="141">
        <v>0</v>
      </c>
      <c r="BC13" s="141">
        <v>0</v>
      </c>
      <c r="BD13" s="141">
        <v>0</v>
      </c>
      <c r="BE13" s="141">
        <v>0</v>
      </c>
      <c r="BF13" s="141">
        <v>0</v>
      </c>
      <c r="BG13" s="141">
        <v>0</v>
      </c>
      <c r="BH13" s="141">
        <v>0</v>
      </c>
      <c r="BI13" s="141">
        <v>0</v>
      </c>
      <c r="BJ13" s="141">
        <v>0</v>
      </c>
      <c r="BK13" s="141">
        <v>0</v>
      </c>
      <c r="BL13" s="141">
        <v>0</v>
      </c>
      <c r="BM13" s="141">
        <v>0</v>
      </c>
      <c r="BN13" s="78">
        <v>0</v>
      </c>
    </row>
    <row r="14" spans="1:66" hidden="1" x14ac:dyDescent="0.25">
      <c r="A14" s="200">
        <v>4</v>
      </c>
      <c r="B14" s="140" t="s">
        <v>54</v>
      </c>
      <c r="C14" s="76"/>
      <c r="D14" s="76"/>
      <c r="E14" s="76"/>
      <c r="F14" s="78">
        <v>0</v>
      </c>
      <c r="G14" s="76"/>
      <c r="H14" s="76"/>
      <c r="I14" s="76"/>
      <c r="J14" s="78">
        <v>0</v>
      </c>
      <c r="K14" s="76"/>
      <c r="L14" s="76"/>
      <c r="M14" s="76"/>
      <c r="N14" s="78">
        <v>0</v>
      </c>
      <c r="O14" s="76"/>
      <c r="P14" s="76"/>
      <c r="Q14" s="76"/>
      <c r="R14" s="78">
        <v>0</v>
      </c>
      <c r="S14" s="201">
        <v>0</v>
      </c>
      <c r="T14" s="76"/>
      <c r="U14" s="76"/>
      <c r="V14" s="76"/>
      <c r="W14" s="78">
        <v>0</v>
      </c>
      <c r="X14" s="76"/>
      <c r="Y14" s="76"/>
      <c r="Z14" s="76"/>
      <c r="AA14" s="78">
        <v>0</v>
      </c>
      <c r="AB14" s="76"/>
      <c r="AC14" s="76"/>
      <c r="AD14" s="76"/>
      <c r="AE14" s="78">
        <v>0</v>
      </c>
      <c r="AF14" s="76"/>
      <c r="AG14" s="76"/>
      <c r="AH14" s="76"/>
      <c r="AI14" s="78">
        <v>0</v>
      </c>
      <c r="AJ14" s="201">
        <v>0</v>
      </c>
      <c r="AK14" s="76"/>
      <c r="AL14" s="76"/>
      <c r="AM14" s="76"/>
      <c r="AN14" s="78">
        <v>0</v>
      </c>
      <c r="AO14" s="76"/>
      <c r="AP14" s="76"/>
      <c r="AQ14" s="76"/>
      <c r="AR14" s="78">
        <v>0</v>
      </c>
      <c r="AS14" s="76"/>
      <c r="AT14" s="76"/>
      <c r="AU14" s="76"/>
      <c r="AV14" s="78">
        <v>0</v>
      </c>
      <c r="AW14" s="76"/>
      <c r="AX14" s="76"/>
      <c r="AY14" s="76"/>
      <c r="AZ14" s="78">
        <v>0</v>
      </c>
      <c r="BA14" s="201">
        <v>0</v>
      </c>
      <c r="BB14" s="141">
        <v>0</v>
      </c>
      <c r="BC14" s="141">
        <v>0</v>
      </c>
      <c r="BD14" s="141">
        <v>0</v>
      </c>
      <c r="BE14" s="141">
        <v>0</v>
      </c>
      <c r="BF14" s="141">
        <v>0</v>
      </c>
      <c r="BG14" s="141">
        <v>0</v>
      </c>
      <c r="BH14" s="141">
        <v>0</v>
      </c>
      <c r="BI14" s="141">
        <v>0</v>
      </c>
      <c r="BJ14" s="141">
        <v>0</v>
      </c>
      <c r="BK14" s="141">
        <v>0</v>
      </c>
      <c r="BL14" s="141">
        <v>0</v>
      </c>
      <c r="BM14" s="141">
        <v>0</v>
      </c>
      <c r="BN14" s="78">
        <v>0</v>
      </c>
    </row>
    <row r="15" spans="1:66" hidden="1" x14ac:dyDescent="0.25">
      <c r="A15" s="200">
        <v>5</v>
      </c>
      <c r="B15" s="140" t="s">
        <v>76</v>
      </c>
      <c r="C15" s="76"/>
      <c r="D15" s="76"/>
      <c r="E15" s="76"/>
      <c r="F15" s="78">
        <v>0</v>
      </c>
      <c r="G15" s="76"/>
      <c r="H15" s="76"/>
      <c r="I15" s="76"/>
      <c r="J15" s="78">
        <v>0</v>
      </c>
      <c r="K15" s="76"/>
      <c r="L15" s="76"/>
      <c r="M15" s="76"/>
      <c r="N15" s="78">
        <v>0</v>
      </c>
      <c r="O15" s="76"/>
      <c r="P15" s="76"/>
      <c r="Q15" s="76"/>
      <c r="R15" s="78">
        <v>0</v>
      </c>
      <c r="S15" s="201">
        <v>0</v>
      </c>
      <c r="T15" s="76"/>
      <c r="U15" s="76"/>
      <c r="V15" s="76"/>
      <c r="W15" s="78">
        <v>0</v>
      </c>
      <c r="X15" s="76"/>
      <c r="Y15" s="76"/>
      <c r="Z15" s="76"/>
      <c r="AA15" s="78">
        <v>0</v>
      </c>
      <c r="AB15" s="76"/>
      <c r="AC15" s="76"/>
      <c r="AD15" s="76"/>
      <c r="AE15" s="78">
        <v>0</v>
      </c>
      <c r="AF15" s="76"/>
      <c r="AG15" s="76"/>
      <c r="AH15" s="76"/>
      <c r="AI15" s="78">
        <v>0</v>
      </c>
      <c r="AJ15" s="201">
        <v>0</v>
      </c>
      <c r="AK15" s="76"/>
      <c r="AL15" s="76"/>
      <c r="AM15" s="76"/>
      <c r="AN15" s="78">
        <v>0</v>
      </c>
      <c r="AO15" s="76"/>
      <c r="AP15" s="76"/>
      <c r="AQ15" s="76"/>
      <c r="AR15" s="78">
        <v>0</v>
      </c>
      <c r="AS15" s="76"/>
      <c r="AT15" s="76"/>
      <c r="AU15" s="76"/>
      <c r="AV15" s="78">
        <v>0</v>
      </c>
      <c r="AW15" s="76"/>
      <c r="AX15" s="76"/>
      <c r="AY15" s="76"/>
      <c r="AZ15" s="78">
        <v>0</v>
      </c>
      <c r="BA15" s="201">
        <v>0</v>
      </c>
      <c r="BB15" s="141">
        <v>0</v>
      </c>
      <c r="BC15" s="141">
        <v>0</v>
      </c>
      <c r="BD15" s="141">
        <v>0</v>
      </c>
      <c r="BE15" s="141">
        <v>0</v>
      </c>
      <c r="BF15" s="141">
        <v>0</v>
      </c>
      <c r="BG15" s="141">
        <v>0</v>
      </c>
      <c r="BH15" s="141">
        <v>0</v>
      </c>
      <c r="BI15" s="141">
        <v>0</v>
      </c>
      <c r="BJ15" s="141">
        <v>0</v>
      </c>
      <c r="BK15" s="141">
        <v>0</v>
      </c>
      <c r="BL15" s="141">
        <v>0</v>
      </c>
      <c r="BM15" s="141">
        <v>0</v>
      </c>
      <c r="BN15" s="78">
        <v>0</v>
      </c>
    </row>
    <row r="16" spans="1:66" hidden="1" x14ac:dyDescent="0.25">
      <c r="A16" s="200">
        <v>6</v>
      </c>
      <c r="B16" s="140" t="s">
        <v>200</v>
      </c>
      <c r="C16" s="76"/>
      <c r="D16" s="76"/>
      <c r="E16" s="76"/>
      <c r="F16" s="78">
        <v>0</v>
      </c>
      <c r="G16" s="76"/>
      <c r="H16" s="76"/>
      <c r="I16" s="76"/>
      <c r="J16" s="78">
        <v>0</v>
      </c>
      <c r="K16" s="76"/>
      <c r="L16" s="76"/>
      <c r="M16" s="76"/>
      <c r="N16" s="78">
        <v>0</v>
      </c>
      <c r="O16" s="76"/>
      <c r="P16" s="76"/>
      <c r="Q16" s="76"/>
      <c r="R16" s="78">
        <v>0</v>
      </c>
      <c r="S16" s="201">
        <v>0</v>
      </c>
      <c r="T16" s="76"/>
      <c r="U16" s="76"/>
      <c r="V16" s="76"/>
      <c r="W16" s="78">
        <v>0</v>
      </c>
      <c r="X16" s="76"/>
      <c r="Y16" s="76"/>
      <c r="Z16" s="76"/>
      <c r="AA16" s="78">
        <v>0</v>
      </c>
      <c r="AB16" s="76"/>
      <c r="AC16" s="76"/>
      <c r="AD16" s="76"/>
      <c r="AE16" s="78">
        <v>0</v>
      </c>
      <c r="AF16" s="76"/>
      <c r="AG16" s="76"/>
      <c r="AH16" s="76"/>
      <c r="AI16" s="78">
        <v>0</v>
      </c>
      <c r="AJ16" s="201">
        <v>0</v>
      </c>
      <c r="AK16" s="76"/>
      <c r="AL16" s="76"/>
      <c r="AM16" s="76"/>
      <c r="AN16" s="78">
        <v>0</v>
      </c>
      <c r="AO16" s="76"/>
      <c r="AP16" s="76"/>
      <c r="AQ16" s="76"/>
      <c r="AR16" s="78">
        <v>0</v>
      </c>
      <c r="AS16" s="76"/>
      <c r="AT16" s="76"/>
      <c r="AU16" s="76"/>
      <c r="AV16" s="78">
        <v>0</v>
      </c>
      <c r="AW16" s="76"/>
      <c r="AX16" s="76"/>
      <c r="AY16" s="76"/>
      <c r="AZ16" s="78">
        <v>0</v>
      </c>
      <c r="BA16" s="201">
        <v>0</v>
      </c>
      <c r="BB16" s="141">
        <v>0</v>
      </c>
      <c r="BC16" s="141">
        <v>0</v>
      </c>
      <c r="BD16" s="141">
        <v>0</v>
      </c>
      <c r="BE16" s="141">
        <v>0</v>
      </c>
      <c r="BF16" s="141">
        <v>0</v>
      </c>
      <c r="BG16" s="141">
        <v>0</v>
      </c>
      <c r="BH16" s="141">
        <v>0</v>
      </c>
      <c r="BI16" s="141">
        <v>0</v>
      </c>
      <c r="BJ16" s="141">
        <v>0</v>
      </c>
      <c r="BK16" s="141">
        <v>0</v>
      </c>
      <c r="BL16" s="141">
        <v>0</v>
      </c>
      <c r="BM16" s="141">
        <v>0</v>
      </c>
      <c r="BN16" s="78">
        <v>0</v>
      </c>
    </row>
    <row r="17" spans="1:66" hidden="1" x14ac:dyDescent="0.25">
      <c r="A17" s="200">
        <v>7</v>
      </c>
      <c r="B17" s="140" t="s">
        <v>77</v>
      </c>
      <c r="C17" s="76"/>
      <c r="D17" s="76"/>
      <c r="E17" s="76"/>
      <c r="F17" s="78">
        <v>0</v>
      </c>
      <c r="G17" s="76"/>
      <c r="H17" s="76"/>
      <c r="I17" s="76"/>
      <c r="J17" s="78">
        <v>0</v>
      </c>
      <c r="K17" s="76"/>
      <c r="L17" s="76"/>
      <c r="M17" s="76"/>
      <c r="N17" s="78">
        <v>0</v>
      </c>
      <c r="O17" s="76"/>
      <c r="P17" s="76"/>
      <c r="Q17" s="76"/>
      <c r="R17" s="78">
        <v>0</v>
      </c>
      <c r="S17" s="201">
        <v>0</v>
      </c>
      <c r="T17" s="76"/>
      <c r="U17" s="76"/>
      <c r="V17" s="76"/>
      <c r="W17" s="78">
        <v>0</v>
      </c>
      <c r="X17" s="76"/>
      <c r="Y17" s="76"/>
      <c r="Z17" s="76"/>
      <c r="AA17" s="78">
        <v>0</v>
      </c>
      <c r="AB17" s="76"/>
      <c r="AC17" s="76"/>
      <c r="AD17" s="76"/>
      <c r="AE17" s="78">
        <v>0</v>
      </c>
      <c r="AF17" s="76"/>
      <c r="AG17" s="76"/>
      <c r="AH17" s="76"/>
      <c r="AI17" s="78">
        <v>0</v>
      </c>
      <c r="AJ17" s="201">
        <v>0</v>
      </c>
      <c r="AK17" s="76"/>
      <c r="AL17" s="76"/>
      <c r="AM17" s="76"/>
      <c r="AN17" s="78">
        <v>0</v>
      </c>
      <c r="AO17" s="76"/>
      <c r="AP17" s="76"/>
      <c r="AQ17" s="76"/>
      <c r="AR17" s="78">
        <v>0</v>
      </c>
      <c r="AS17" s="76"/>
      <c r="AT17" s="76"/>
      <c r="AU17" s="76"/>
      <c r="AV17" s="78">
        <v>0</v>
      </c>
      <c r="AW17" s="76"/>
      <c r="AX17" s="76"/>
      <c r="AY17" s="76"/>
      <c r="AZ17" s="78">
        <v>0</v>
      </c>
      <c r="BA17" s="201">
        <v>0</v>
      </c>
      <c r="BB17" s="141">
        <v>0</v>
      </c>
      <c r="BC17" s="141">
        <v>0</v>
      </c>
      <c r="BD17" s="141">
        <v>0</v>
      </c>
      <c r="BE17" s="141">
        <v>0</v>
      </c>
      <c r="BF17" s="141">
        <v>0</v>
      </c>
      <c r="BG17" s="141">
        <v>0</v>
      </c>
      <c r="BH17" s="141">
        <v>0</v>
      </c>
      <c r="BI17" s="141">
        <v>0</v>
      </c>
      <c r="BJ17" s="141">
        <v>0</v>
      </c>
      <c r="BK17" s="141">
        <v>0</v>
      </c>
      <c r="BL17" s="141">
        <v>0</v>
      </c>
      <c r="BM17" s="141">
        <v>0</v>
      </c>
      <c r="BN17" s="78">
        <v>0</v>
      </c>
    </row>
    <row r="18" spans="1:66" ht="24" hidden="1" x14ac:dyDescent="0.25">
      <c r="A18" s="200">
        <v>8</v>
      </c>
      <c r="B18" s="140" t="s">
        <v>55</v>
      </c>
      <c r="C18" s="76"/>
      <c r="D18" s="76"/>
      <c r="E18" s="76"/>
      <c r="F18" s="78">
        <v>0</v>
      </c>
      <c r="G18" s="76"/>
      <c r="H18" s="76"/>
      <c r="I18" s="76"/>
      <c r="J18" s="78">
        <v>0</v>
      </c>
      <c r="K18" s="76"/>
      <c r="L18" s="76"/>
      <c r="M18" s="76"/>
      <c r="N18" s="78">
        <v>0</v>
      </c>
      <c r="O18" s="76"/>
      <c r="P18" s="76"/>
      <c r="Q18" s="76"/>
      <c r="R18" s="78">
        <v>0</v>
      </c>
      <c r="S18" s="201">
        <v>0</v>
      </c>
      <c r="T18" s="76"/>
      <c r="U18" s="76"/>
      <c r="V18" s="76"/>
      <c r="W18" s="78">
        <v>0</v>
      </c>
      <c r="X18" s="76"/>
      <c r="Y18" s="76"/>
      <c r="Z18" s="76"/>
      <c r="AA18" s="78">
        <v>0</v>
      </c>
      <c r="AB18" s="76"/>
      <c r="AC18" s="76"/>
      <c r="AD18" s="76"/>
      <c r="AE18" s="78">
        <v>0</v>
      </c>
      <c r="AF18" s="76"/>
      <c r="AG18" s="76"/>
      <c r="AH18" s="76"/>
      <c r="AI18" s="78">
        <v>0</v>
      </c>
      <c r="AJ18" s="201">
        <v>0</v>
      </c>
      <c r="AK18" s="76"/>
      <c r="AL18" s="76"/>
      <c r="AM18" s="76"/>
      <c r="AN18" s="78">
        <v>0</v>
      </c>
      <c r="AO18" s="76"/>
      <c r="AP18" s="76"/>
      <c r="AQ18" s="76"/>
      <c r="AR18" s="78">
        <v>0</v>
      </c>
      <c r="AS18" s="76"/>
      <c r="AT18" s="76"/>
      <c r="AU18" s="76"/>
      <c r="AV18" s="78">
        <v>0</v>
      </c>
      <c r="AW18" s="76"/>
      <c r="AX18" s="76"/>
      <c r="AY18" s="76"/>
      <c r="AZ18" s="78">
        <v>0</v>
      </c>
      <c r="BA18" s="201">
        <v>0</v>
      </c>
      <c r="BB18" s="141">
        <v>0</v>
      </c>
      <c r="BC18" s="141">
        <v>0</v>
      </c>
      <c r="BD18" s="141">
        <v>0</v>
      </c>
      <c r="BE18" s="141">
        <v>0</v>
      </c>
      <c r="BF18" s="141">
        <v>0</v>
      </c>
      <c r="BG18" s="141">
        <v>0</v>
      </c>
      <c r="BH18" s="141">
        <v>0</v>
      </c>
      <c r="BI18" s="141">
        <v>0</v>
      </c>
      <c r="BJ18" s="141">
        <v>0</v>
      </c>
      <c r="BK18" s="141">
        <v>0</v>
      </c>
      <c r="BL18" s="141">
        <v>0</v>
      </c>
      <c r="BM18" s="141">
        <v>0</v>
      </c>
      <c r="BN18" s="78">
        <v>0</v>
      </c>
    </row>
    <row r="19" spans="1:66" x14ac:dyDescent="0.25">
      <c r="A19" s="200">
        <v>9</v>
      </c>
      <c r="B19" s="140" t="s">
        <v>78</v>
      </c>
      <c r="C19" s="76"/>
      <c r="D19" s="76"/>
      <c r="E19" s="76"/>
      <c r="F19" s="78">
        <v>0</v>
      </c>
      <c r="G19" s="76"/>
      <c r="H19" s="76"/>
      <c r="I19" s="76"/>
      <c r="J19" s="78">
        <v>0</v>
      </c>
      <c r="K19" s="76">
        <v>0</v>
      </c>
      <c r="L19" s="76">
        <v>0</v>
      </c>
      <c r="M19" s="76">
        <v>0</v>
      </c>
      <c r="N19" s="78">
        <v>0</v>
      </c>
      <c r="O19" s="76">
        <v>0</v>
      </c>
      <c r="P19" s="76">
        <v>0</v>
      </c>
      <c r="Q19" s="76">
        <v>0</v>
      </c>
      <c r="R19" s="78">
        <v>0</v>
      </c>
      <c r="S19" s="201">
        <v>0</v>
      </c>
      <c r="T19" s="76"/>
      <c r="U19" s="76"/>
      <c r="V19" s="76"/>
      <c r="W19" s="78">
        <v>0</v>
      </c>
      <c r="X19" s="76"/>
      <c r="Y19" s="76"/>
      <c r="Z19" s="76"/>
      <c r="AA19" s="78">
        <v>0</v>
      </c>
      <c r="AB19" s="76">
        <v>0</v>
      </c>
      <c r="AC19" s="76">
        <v>0</v>
      </c>
      <c r="AD19" s="76">
        <v>0</v>
      </c>
      <c r="AE19" s="78">
        <v>0</v>
      </c>
      <c r="AF19" s="76">
        <v>0</v>
      </c>
      <c r="AG19" s="76">
        <v>0</v>
      </c>
      <c r="AH19" s="76">
        <v>0</v>
      </c>
      <c r="AI19" s="78">
        <v>0</v>
      </c>
      <c r="AJ19" s="201">
        <v>0</v>
      </c>
      <c r="AK19" s="76"/>
      <c r="AL19" s="76"/>
      <c r="AM19" s="76"/>
      <c r="AN19" s="78">
        <v>0</v>
      </c>
      <c r="AO19" s="76"/>
      <c r="AP19" s="76"/>
      <c r="AQ19" s="76"/>
      <c r="AR19" s="78">
        <v>0</v>
      </c>
      <c r="AS19" s="76">
        <v>0</v>
      </c>
      <c r="AT19" s="76">
        <v>0</v>
      </c>
      <c r="AU19" s="76">
        <v>0</v>
      </c>
      <c r="AV19" s="78">
        <v>0</v>
      </c>
      <c r="AW19" s="76">
        <v>0</v>
      </c>
      <c r="AX19" s="76">
        <v>0</v>
      </c>
      <c r="AY19" s="76">
        <v>0</v>
      </c>
      <c r="AZ19" s="78">
        <v>0</v>
      </c>
      <c r="BA19" s="20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141">
        <v>0</v>
      </c>
      <c r="BL19" s="141">
        <v>0</v>
      </c>
      <c r="BM19" s="141">
        <v>0</v>
      </c>
      <c r="BN19" s="78">
        <v>0</v>
      </c>
    </row>
    <row r="20" spans="1:66" hidden="1" x14ac:dyDescent="0.25">
      <c r="A20" s="200">
        <v>10</v>
      </c>
      <c r="B20" s="140" t="s">
        <v>79</v>
      </c>
      <c r="C20" s="76"/>
      <c r="D20" s="76"/>
      <c r="E20" s="76"/>
      <c r="F20" s="78">
        <v>0</v>
      </c>
      <c r="G20" s="76"/>
      <c r="H20" s="76"/>
      <c r="I20" s="76"/>
      <c r="J20" s="78">
        <v>0</v>
      </c>
      <c r="K20" s="76"/>
      <c r="L20" s="76"/>
      <c r="M20" s="76"/>
      <c r="N20" s="78">
        <v>0</v>
      </c>
      <c r="O20" s="76"/>
      <c r="P20" s="76"/>
      <c r="Q20" s="76"/>
      <c r="R20" s="78">
        <v>0</v>
      </c>
      <c r="S20" s="201">
        <v>0</v>
      </c>
      <c r="T20" s="76"/>
      <c r="U20" s="76"/>
      <c r="V20" s="76"/>
      <c r="W20" s="78">
        <v>0</v>
      </c>
      <c r="X20" s="76"/>
      <c r="Y20" s="76"/>
      <c r="Z20" s="76"/>
      <c r="AA20" s="78">
        <v>0</v>
      </c>
      <c r="AB20" s="76"/>
      <c r="AC20" s="76"/>
      <c r="AD20" s="76"/>
      <c r="AE20" s="78">
        <v>0</v>
      </c>
      <c r="AF20" s="76"/>
      <c r="AG20" s="76"/>
      <c r="AH20" s="76"/>
      <c r="AI20" s="78">
        <v>0</v>
      </c>
      <c r="AJ20" s="201">
        <v>0</v>
      </c>
      <c r="AK20" s="76"/>
      <c r="AL20" s="76"/>
      <c r="AM20" s="76"/>
      <c r="AN20" s="78">
        <v>0</v>
      </c>
      <c r="AO20" s="76"/>
      <c r="AP20" s="76"/>
      <c r="AQ20" s="76"/>
      <c r="AR20" s="78">
        <v>0</v>
      </c>
      <c r="AS20" s="76"/>
      <c r="AT20" s="76"/>
      <c r="AU20" s="76"/>
      <c r="AV20" s="78">
        <v>0</v>
      </c>
      <c r="AW20" s="76"/>
      <c r="AX20" s="76"/>
      <c r="AY20" s="76"/>
      <c r="AZ20" s="78">
        <v>0</v>
      </c>
      <c r="BA20" s="201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78">
        <v>0</v>
      </c>
    </row>
    <row r="21" spans="1:66" hidden="1" x14ac:dyDescent="0.25">
      <c r="A21" s="200">
        <v>11</v>
      </c>
      <c r="B21" s="140" t="s">
        <v>201</v>
      </c>
      <c r="C21" s="76"/>
      <c r="D21" s="76"/>
      <c r="E21" s="76"/>
      <c r="F21" s="78">
        <v>0</v>
      </c>
      <c r="G21" s="76"/>
      <c r="H21" s="76"/>
      <c r="I21" s="76"/>
      <c r="J21" s="78">
        <v>0</v>
      </c>
      <c r="K21" s="76"/>
      <c r="L21" s="76"/>
      <c r="M21" s="76"/>
      <c r="N21" s="78">
        <v>0</v>
      </c>
      <c r="O21" s="76"/>
      <c r="P21" s="76"/>
      <c r="Q21" s="76"/>
      <c r="R21" s="78">
        <v>0</v>
      </c>
      <c r="S21" s="201">
        <v>0</v>
      </c>
      <c r="T21" s="76"/>
      <c r="U21" s="76"/>
      <c r="V21" s="76"/>
      <c r="W21" s="78">
        <v>0</v>
      </c>
      <c r="X21" s="76"/>
      <c r="Y21" s="76"/>
      <c r="Z21" s="76"/>
      <c r="AA21" s="78">
        <v>0</v>
      </c>
      <c r="AB21" s="76"/>
      <c r="AC21" s="76"/>
      <c r="AD21" s="76"/>
      <c r="AE21" s="78">
        <v>0</v>
      </c>
      <c r="AF21" s="76"/>
      <c r="AG21" s="76"/>
      <c r="AH21" s="76"/>
      <c r="AI21" s="78">
        <v>0</v>
      </c>
      <c r="AJ21" s="201">
        <v>0</v>
      </c>
      <c r="AK21" s="76"/>
      <c r="AL21" s="76"/>
      <c r="AM21" s="76"/>
      <c r="AN21" s="78">
        <v>0</v>
      </c>
      <c r="AO21" s="76"/>
      <c r="AP21" s="76"/>
      <c r="AQ21" s="76"/>
      <c r="AR21" s="78">
        <v>0</v>
      </c>
      <c r="AS21" s="76"/>
      <c r="AT21" s="76"/>
      <c r="AU21" s="76"/>
      <c r="AV21" s="78">
        <v>0</v>
      </c>
      <c r="AW21" s="76"/>
      <c r="AX21" s="76"/>
      <c r="AY21" s="76"/>
      <c r="AZ21" s="78">
        <v>0</v>
      </c>
      <c r="BA21" s="20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0</v>
      </c>
      <c r="BK21" s="141">
        <v>0</v>
      </c>
      <c r="BL21" s="141">
        <v>0</v>
      </c>
      <c r="BM21" s="141">
        <v>0</v>
      </c>
      <c r="BN21" s="78">
        <v>0</v>
      </c>
    </row>
    <row r="22" spans="1:66" ht="24" hidden="1" x14ac:dyDescent="0.25">
      <c r="A22" s="200">
        <v>12</v>
      </c>
      <c r="B22" s="140" t="s">
        <v>80</v>
      </c>
      <c r="C22" s="76"/>
      <c r="D22" s="76"/>
      <c r="E22" s="76"/>
      <c r="F22" s="78">
        <v>0</v>
      </c>
      <c r="G22" s="76"/>
      <c r="H22" s="76"/>
      <c r="I22" s="76"/>
      <c r="J22" s="78">
        <v>0</v>
      </c>
      <c r="K22" s="76"/>
      <c r="L22" s="76"/>
      <c r="M22" s="76"/>
      <c r="N22" s="78">
        <v>0</v>
      </c>
      <c r="O22" s="76"/>
      <c r="P22" s="76"/>
      <c r="Q22" s="76"/>
      <c r="R22" s="78">
        <v>0</v>
      </c>
      <c r="S22" s="201">
        <v>0</v>
      </c>
      <c r="T22" s="76"/>
      <c r="U22" s="76"/>
      <c r="V22" s="76"/>
      <c r="W22" s="78">
        <v>0</v>
      </c>
      <c r="X22" s="76"/>
      <c r="Y22" s="76"/>
      <c r="Z22" s="76"/>
      <c r="AA22" s="78">
        <v>0</v>
      </c>
      <c r="AB22" s="76"/>
      <c r="AC22" s="76"/>
      <c r="AD22" s="76"/>
      <c r="AE22" s="78">
        <v>0</v>
      </c>
      <c r="AF22" s="76"/>
      <c r="AG22" s="76"/>
      <c r="AH22" s="76"/>
      <c r="AI22" s="78">
        <v>0</v>
      </c>
      <c r="AJ22" s="201">
        <v>0</v>
      </c>
      <c r="AK22" s="76"/>
      <c r="AL22" s="76"/>
      <c r="AM22" s="76"/>
      <c r="AN22" s="78">
        <v>0</v>
      </c>
      <c r="AO22" s="76"/>
      <c r="AP22" s="76"/>
      <c r="AQ22" s="76"/>
      <c r="AR22" s="78">
        <v>0</v>
      </c>
      <c r="AS22" s="76"/>
      <c r="AT22" s="76"/>
      <c r="AU22" s="76"/>
      <c r="AV22" s="78">
        <v>0</v>
      </c>
      <c r="AW22" s="76"/>
      <c r="AX22" s="76"/>
      <c r="AY22" s="76"/>
      <c r="AZ22" s="78">
        <v>0</v>
      </c>
      <c r="BA22" s="20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141">
        <v>0</v>
      </c>
      <c r="BL22" s="141">
        <v>0</v>
      </c>
      <c r="BM22" s="141">
        <v>0</v>
      </c>
      <c r="BN22" s="78">
        <v>0</v>
      </c>
    </row>
    <row r="23" spans="1:66" x14ac:dyDescent="0.25">
      <c r="A23" s="200">
        <v>13</v>
      </c>
      <c r="B23" s="140" t="s">
        <v>202</v>
      </c>
      <c r="C23" s="76"/>
      <c r="D23" s="76"/>
      <c r="E23" s="76">
        <v>513858.6182631987</v>
      </c>
      <c r="F23" s="78">
        <v>513858.6182631987</v>
      </c>
      <c r="G23" s="76"/>
      <c r="H23" s="76"/>
      <c r="I23" s="76"/>
      <c r="J23" s="78">
        <v>0</v>
      </c>
      <c r="K23" s="76">
        <v>0</v>
      </c>
      <c r="L23" s="76">
        <v>0</v>
      </c>
      <c r="M23" s="76">
        <v>0</v>
      </c>
      <c r="N23" s="78">
        <v>0</v>
      </c>
      <c r="O23" s="76">
        <v>0</v>
      </c>
      <c r="P23" s="76">
        <v>0</v>
      </c>
      <c r="Q23" s="76">
        <v>0</v>
      </c>
      <c r="R23" s="78">
        <v>0</v>
      </c>
      <c r="S23" s="201">
        <v>513858.6182631987</v>
      </c>
      <c r="T23" s="76"/>
      <c r="U23" s="76"/>
      <c r="V23" s="76">
        <v>222704.20416284975</v>
      </c>
      <c r="W23" s="78">
        <v>222704.20416284975</v>
      </c>
      <c r="X23" s="76"/>
      <c r="Y23" s="76"/>
      <c r="Z23" s="76"/>
      <c r="AA23" s="78">
        <v>0</v>
      </c>
      <c r="AB23" s="76">
        <v>0</v>
      </c>
      <c r="AC23" s="76">
        <v>0</v>
      </c>
      <c r="AD23" s="76">
        <v>0</v>
      </c>
      <c r="AE23" s="78">
        <v>0</v>
      </c>
      <c r="AF23" s="76">
        <v>0</v>
      </c>
      <c r="AG23" s="76">
        <v>0</v>
      </c>
      <c r="AH23" s="76">
        <v>0</v>
      </c>
      <c r="AI23" s="78">
        <v>0</v>
      </c>
      <c r="AJ23" s="201">
        <v>222704.20416284975</v>
      </c>
      <c r="AK23" s="76"/>
      <c r="AL23" s="76"/>
      <c r="AM23" s="76">
        <v>418186.32757395139</v>
      </c>
      <c r="AN23" s="78">
        <v>418186.32757395139</v>
      </c>
      <c r="AO23" s="76"/>
      <c r="AP23" s="76"/>
      <c r="AQ23" s="76"/>
      <c r="AR23" s="78">
        <v>0</v>
      </c>
      <c r="AS23" s="76">
        <v>0</v>
      </c>
      <c r="AT23" s="76">
        <v>0</v>
      </c>
      <c r="AU23" s="76">
        <v>0</v>
      </c>
      <c r="AV23" s="78">
        <v>0</v>
      </c>
      <c r="AW23" s="76">
        <v>0</v>
      </c>
      <c r="AX23" s="76">
        <v>0</v>
      </c>
      <c r="AY23" s="76">
        <v>0</v>
      </c>
      <c r="AZ23" s="78">
        <v>0</v>
      </c>
      <c r="BA23" s="201">
        <v>418186.32757395139</v>
      </c>
      <c r="BB23" s="141">
        <v>0</v>
      </c>
      <c r="BC23" s="141">
        <v>0</v>
      </c>
      <c r="BD23" s="141">
        <v>1154749.1499999999</v>
      </c>
      <c r="BE23" s="141">
        <v>0</v>
      </c>
      <c r="BF23" s="141">
        <v>0</v>
      </c>
      <c r="BG23" s="141">
        <v>0</v>
      </c>
      <c r="BH23" s="141">
        <v>0</v>
      </c>
      <c r="BI23" s="141">
        <v>0</v>
      </c>
      <c r="BJ23" s="141">
        <v>0</v>
      </c>
      <c r="BK23" s="141">
        <v>0</v>
      </c>
      <c r="BL23" s="141">
        <v>0</v>
      </c>
      <c r="BM23" s="141">
        <v>0</v>
      </c>
      <c r="BN23" s="78">
        <v>1154749.1499999999</v>
      </c>
    </row>
    <row r="24" spans="1:66" x14ac:dyDescent="0.25">
      <c r="A24" s="200">
        <v>14</v>
      </c>
      <c r="B24" s="140" t="s">
        <v>82</v>
      </c>
      <c r="C24" s="76"/>
      <c r="D24" s="76"/>
      <c r="E24" s="76"/>
      <c r="F24" s="78">
        <v>0</v>
      </c>
      <c r="G24" s="76"/>
      <c r="H24" s="76"/>
      <c r="I24" s="76"/>
      <c r="J24" s="78">
        <v>0</v>
      </c>
      <c r="K24" s="76">
        <v>0</v>
      </c>
      <c r="L24" s="76">
        <v>0</v>
      </c>
      <c r="M24" s="76">
        <v>0</v>
      </c>
      <c r="N24" s="78">
        <v>0</v>
      </c>
      <c r="O24" s="76">
        <v>0</v>
      </c>
      <c r="P24" s="76">
        <v>0</v>
      </c>
      <c r="Q24" s="76">
        <v>0</v>
      </c>
      <c r="R24" s="78">
        <v>0</v>
      </c>
      <c r="S24" s="201">
        <v>0</v>
      </c>
      <c r="T24" s="76"/>
      <c r="U24" s="76"/>
      <c r="V24" s="76"/>
      <c r="W24" s="78">
        <v>0</v>
      </c>
      <c r="X24" s="76"/>
      <c r="Y24" s="76"/>
      <c r="Z24" s="76"/>
      <c r="AA24" s="78">
        <v>0</v>
      </c>
      <c r="AB24" s="76">
        <v>0</v>
      </c>
      <c r="AC24" s="76">
        <v>0</v>
      </c>
      <c r="AD24" s="76">
        <v>0</v>
      </c>
      <c r="AE24" s="78">
        <v>0</v>
      </c>
      <c r="AF24" s="76">
        <v>0</v>
      </c>
      <c r="AG24" s="76">
        <v>0</v>
      </c>
      <c r="AH24" s="76">
        <v>0</v>
      </c>
      <c r="AI24" s="78">
        <v>0</v>
      </c>
      <c r="AJ24" s="201">
        <v>0</v>
      </c>
      <c r="AK24" s="76"/>
      <c r="AL24" s="76"/>
      <c r="AM24" s="76"/>
      <c r="AN24" s="78">
        <v>0</v>
      </c>
      <c r="AO24" s="76"/>
      <c r="AP24" s="76"/>
      <c r="AQ24" s="76"/>
      <c r="AR24" s="78">
        <v>0</v>
      </c>
      <c r="AS24" s="76">
        <v>0</v>
      </c>
      <c r="AT24" s="76">
        <v>0</v>
      </c>
      <c r="AU24" s="76">
        <v>0</v>
      </c>
      <c r="AV24" s="78">
        <v>0</v>
      </c>
      <c r="AW24" s="76">
        <v>0</v>
      </c>
      <c r="AX24" s="76">
        <v>0</v>
      </c>
      <c r="AY24" s="76">
        <v>0</v>
      </c>
      <c r="AZ24" s="78">
        <v>0</v>
      </c>
      <c r="BA24" s="20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0</v>
      </c>
      <c r="BL24" s="141">
        <v>0</v>
      </c>
      <c r="BM24" s="141">
        <v>0</v>
      </c>
      <c r="BN24" s="78">
        <v>0</v>
      </c>
    </row>
    <row r="25" spans="1:66" x14ac:dyDescent="0.25">
      <c r="A25" s="200">
        <v>15</v>
      </c>
      <c r="B25" s="140" t="s">
        <v>83</v>
      </c>
      <c r="C25" s="76"/>
      <c r="D25" s="76"/>
      <c r="E25" s="76"/>
      <c r="F25" s="78">
        <v>0</v>
      </c>
      <c r="G25" s="76"/>
      <c r="H25" s="76"/>
      <c r="I25" s="76"/>
      <c r="J25" s="78">
        <v>0</v>
      </c>
      <c r="K25" s="76">
        <v>0</v>
      </c>
      <c r="L25" s="76">
        <v>0</v>
      </c>
      <c r="M25" s="76">
        <v>0</v>
      </c>
      <c r="N25" s="78">
        <v>0</v>
      </c>
      <c r="O25" s="76">
        <v>0</v>
      </c>
      <c r="P25" s="76">
        <v>0</v>
      </c>
      <c r="Q25" s="76">
        <v>0</v>
      </c>
      <c r="R25" s="78">
        <v>0</v>
      </c>
      <c r="S25" s="201">
        <v>0</v>
      </c>
      <c r="T25" s="76"/>
      <c r="U25" s="76"/>
      <c r="V25" s="76"/>
      <c r="W25" s="78">
        <v>0</v>
      </c>
      <c r="X25" s="76"/>
      <c r="Y25" s="76"/>
      <c r="Z25" s="76"/>
      <c r="AA25" s="78">
        <v>0</v>
      </c>
      <c r="AB25" s="76">
        <v>0</v>
      </c>
      <c r="AC25" s="76">
        <v>0</v>
      </c>
      <c r="AD25" s="76">
        <v>0</v>
      </c>
      <c r="AE25" s="78">
        <v>0</v>
      </c>
      <c r="AF25" s="76">
        <v>0</v>
      </c>
      <c r="AG25" s="76">
        <v>0</v>
      </c>
      <c r="AH25" s="76">
        <v>0</v>
      </c>
      <c r="AI25" s="78">
        <v>0</v>
      </c>
      <c r="AJ25" s="201">
        <v>0</v>
      </c>
      <c r="AK25" s="76"/>
      <c r="AL25" s="76"/>
      <c r="AM25" s="76"/>
      <c r="AN25" s="78">
        <v>0</v>
      </c>
      <c r="AO25" s="76"/>
      <c r="AP25" s="76"/>
      <c r="AQ25" s="76"/>
      <c r="AR25" s="78">
        <v>0</v>
      </c>
      <c r="AS25" s="76">
        <v>0</v>
      </c>
      <c r="AT25" s="76">
        <v>0</v>
      </c>
      <c r="AU25" s="76">
        <v>0</v>
      </c>
      <c r="AV25" s="78">
        <v>0</v>
      </c>
      <c r="AW25" s="76">
        <v>0</v>
      </c>
      <c r="AX25" s="76">
        <v>0</v>
      </c>
      <c r="AY25" s="76">
        <v>0</v>
      </c>
      <c r="AZ25" s="78">
        <v>0</v>
      </c>
      <c r="BA25" s="201">
        <v>0</v>
      </c>
      <c r="BB25" s="141">
        <v>0</v>
      </c>
      <c r="BC25" s="141">
        <v>0</v>
      </c>
      <c r="BD25" s="141">
        <v>0</v>
      </c>
      <c r="BE25" s="141">
        <v>0</v>
      </c>
      <c r="BF25" s="141">
        <v>0</v>
      </c>
      <c r="BG25" s="141">
        <v>0</v>
      </c>
      <c r="BH25" s="141">
        <v>0</v>
      </c>
      <c r="BI25" s="141">
        <v>0</v>
      </c>
      <c r="BJ25" s="141">
        <v>0</v>
      </c>
      <c r="BK25" s="141">
        <v>0</v>
      </c>
      <c r="BL25" s="141">
        <v>0</v>
      </c>
      <c r="BM25" s="141">
        <v>0</v>
      </c>
      <c r="BN25" s="78">
        <v>0</v>
      </c>
    </row>
    <row r="26" spans="1:66" x14ac:dyDescent="0.25">
      <c r="A26" s="200">
        <v>16</v>
      </c>
      <c r="B26" s="140" t="s">
        <v>84</v>
      </c>
      <c r="C26" s="76"/>
      <c r="D26" s="76"/>
      <c r="E26" s="76"/>
      <c r="F26" s="78">
        <v>0</v>
      </c>
      <c r="G26" s="76"/>
      <c r="H26" s="76"/>
      <c r="I26" s="76"/>
      <c r="J26" s="78">
        <v>0</v>
      </c>
      <c r="K26" s="76">
        <v>0</v>
      </c>
      <c r="L26" s="76">
        <v>0</v>
      </c>
      <c r="M26" s="76">
        <v>0</v>
      </c>
      <c r="N26" s="78">
        <v>0</v>
      </c>
      <c r="O26" s="76">
        <v>0</v>
      </c>
      <c r="P26" s="76">
        <v>0</v>
      </c>
      <c r="Q26" s="76">
        <v>0</v>
      </c>
      <c r="R26" s="78">
        <v>0</v>
      </c>
      <c r="S26" s="201">
        <v>0</v>
      </c>
      <c r="T26" s="76"/>
      <c r="U26" s="76"/>
      <c r="V26" s="76"/>
      <c r="W26" s="78">
        <v>0</v>
      </c>
      <c r="X26" s="76"/>
      <c r="Y26" s="76"/>
      <c r="Z26" s="76"/>
      <c r="AA26" s="78">
        <v>0</v>
      </c>
      <c r="AB26" s="76">
        <v>0</v>
      </c>
      <c r="AC26" s="76">
        <v>0</v>
      </c>
      <c r="AD26" s="76">
        <v>0</v>
      </c>
      <c r="AE26" s="78">
        <v>0</v>
      </c>
      <c r="AF26" s="76">
        <v>0</v>
      </c>
      <c r="AG26" s="76">
        <v>0</v>
      </c>
      <c r="AH26" s="76">
        <v>0</v>
      </c>
      <c r="AI26" s="78">
        <v>0</v>
      </c>
      <c r="AJ26" s="201">
        <v>0</v>
      </c>
      <c r="AK26" s="76"/>
      <c r="AL26" s="76"/>
      <c r="AM26" s="76"/>
      <c r="AN26" s="78">
        <v>0</v>
      </c>
      <c r="AO26" s="76"/>
      <c r="AP26" s="76"/>
      <c r="AQ26" s="76"/>
      <c r="AR26" s="78">
        <v>0</v>
      </c>
      <c r="AS26" s="76">
        <v>0</v>
      </c>
      <c r="AT26" s="76">
        <v>0</v>
      </c>
      <c r="AU26" s="76">
        <v>0</v>
      </c>
      <c r="AV26" s="78">
        <v>0</v>
      </c>
      <c r="AW26" s="76">
        <v>0</v>
      </c>
      <c r="AX26" s="76">
        <v>0</v>
      </c>
      <c r="AY26" s="76">
        <v>0</v>
      </c>
      <c r="AZ26" s="78">
        <v>0</v>
      </c>
      <c r="BA26" s="20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  <c r="BM26" s="141">
        <v>0</v>
      </c>
      <c r="BN26" s="78">
        <v>0</v>
      </c>
    </row>
    <row r="27" spans="1:66" x14ac:dyDescent="0.25">
      <c r="A27" s="200">
        <v>17</v>
      </c>
      <c r="B27" s="140" t="s">
        <v>85</v>
      </c>
      <c r="C27" s="76"/>
      <c r="D27" s="76"/>
      <c r="E27" s="76"/>
      <c r="F27" s="78">
        <v>0</v>
      </c>
      <c r="G27" s="76"/>
      <c r="H27" s="76"/>
      <c r="I27" s="76"/>
      <c r="J27" s="78">
        <v>0</v>
      </c>
      <c r="K27" s="76">
        <v>0</v>
      </c>
      <c r="L27" s="76">
        <v>0</v>
      </c>
      <c r="M27" s="76">
        <v>0</v>
      </c>
      <c r="N27" s="78">
        <v>0</v>
      </c>
      <c r="O27" s="76">
        <v>0</v>
      </c>
      <c r="P27" s="76">
        <v>0</v>
      </c>
      <c r="Q27" s="76">
        <v>0</v>
      </c>
      <c r="R27" s="78">
        <v>0</v>
      </c>
      <c r="S27" s="201">
        <v>0</v>
      </c>
      <c r="T27" s="76"/>
      <c r="U27" s="76"/>
      <c r="V27" s="76"/>
      <c r="W27" s="78">
        <v>0</v>
      </c>
      <c r="X27" s="76"/>
      <c r="Y27" s="76"/>
      <c r="Z27" s="76"/>
      <c r="AA27" s="78">
        <v>0</v>
      </c>
      <c r="AB27" s="76">
        <v>0</v>
      </c>
      <c r="AC27" s="76">
        <v>0</v>
      </c>
      <c r="AD27" s="76">
        <v>0</v>
      </c>
      <c r="AE27" s="78">
        <v>0</v>
      </c>
      <c r="AF27" s="76">
        <v>0</v>
      </c>
      <c r="AG27" s="76">
        <v>0</v>
      </c>
      <c r="AH27" s="76">
        <v>0</v>
      </c>
      <c r="AI27" s="78">
        <v>0</v>
      </c>
      <c r="AJ27" s="201">
        <v>0</v>
      </c>
      <c r="AK27" s="76"/>
      <c r="AL27" s="76"/>
      <c r="AM27" s="76"/>
      <c r="AN27" s="78">
        <v>0</v>
      </c>
      <c r="AO27" s="76"/>
      <c r="AP27" s="76"/>
      <c r="AQ27" s="76"/>
      <c r="AR27" s="78">
        <v>0</v>
      </c>
      <c r="AS27" s="76">
        <v>0</v>
      </c>
      <c r="AT27" s="76">
        <v>0</v>
      </c>
      <c r="AU27" s="76">
        <v>0</v>
      </c>
      <c r="AV27" s="78">
        <v>0</v>
      </c>
      <c r="AW27" s="76">
        <v>0</v>
      </c>
      <c r="AX27" s="76">
        <v>0</v>
      </c>
      <c r="AY27" s="76">
        <v>0</v>
      </c>
      <c r="AZ27" s="78">
        <v>0</v>
      </c>
      <c r="BA27" s="20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141">
        <v>0</v>
      </c>
      <c r="BM27" s="141">
        <v>0</v>
      </c>
      <c r="BN27" s="78">
        <v>0</v>
      </c>
    </row>
    <row r="28" spans="1:66" x14ac:dyDescent="0.25">
      <c r="A28" s="200">
        <v>18</v>
      </c>
      <c r="B28" s="140" t="s">
        <v>86</v>
      </c>
      <c r="C28" s="76"/>
      <c r="D28" s="76"/>
      <c r="E28" s="76"/>
      <c r="F28" s="78">
        <v>0</v>
      </c>
      <c r="G28" s="76"/>
      <c r="H28" s="76"/>
      <c r="I28" s="76"/>
      <c r="J28" s="78">
        <v>0</v>
      </c>
      <c r="K28" s="76">
        <v>0</v>
      </c>
      <c r="L28" s="76">
        <v>0</v>
      </c>
      <c r="M28" s="76">
        <v>0</v>
      </c>
      <c r="N28" s="78">
        <v>0</v>
      </c>
      <c r="O28" s="76">
        <v>0</v>
      </c>
      <c r="P28" s="76">
        <v>0</v>
      </c>
      <c r="Q28" s="76">
        <v>0</v>
      </c>
      <c r="R28" s="78">
        <v>0</v>
      </c>
      <c r="S28" s="201">
        <v>0</v>
      </c>
      <c r="T28" s="76"/>
      <c r="U28" s="76"/>
      <c r="V28" s="76"/>
      <c r="W28" s="78">
        <v>0</v>
      </c>
      <c r="X28" s="76"/>
      <c r="Y28" s="76"/>
      <c r="Z28" s="76"/>
      <c r="AA28" s="78">
        <v>0</v>
      </c>
      <c r="AB28" s="76">
        <v>0</v>
      </c>
      <c r="AC28" s="76">
        <v>0</v>
      </c>
      <c r="AD28" s="76">
        <v>0</v>
      </c>
      <c r="AE28" s="78">
        <v>0</v>
      </c>
      <c r="AF28" s="76">
        <v>0</v>
      </c>
      <c r="AG28" s="76">
        <v>0</v>
      </c>
      <c r="AH28" s="76">
        <v>0</v>
      </c>
      <c r="AI28" s="78">
        <v>0</v>
      </c>
      <c r="AJ28" s="201">
        <v>0</v>
      </c>
      <c r="AK28" s="76"/>
      <c r="AL28" s="76"/>
      <c r="AM28" s="76"/>
      <c r="AN28" s="78">
        <v>0</v>
      </c>
      <c r="AO28" s="76"/>
      <c r="AP28" s="76"/>
      <c r="AQ28" s="76"/>
      <c r="AR28" s="78">
        <v>0</v>
      </c>
      <c r="AS28" s="76">
        <v>0</v>
      </c>
      <c r="AT28" s="76">
        <v>0</v>
      </c>
      <c r="AU28" s="76">
        <v>0</v>
      </c>
      <c r="AV28" s="78">
        <v>0</v>
      </c>
      <c r="AW28" s="76">
        <v>0</v>
      </c>
      <c r="AX28" s="76">
        <v>0</v>
      </c>
      <c r="AY28" s="76">
        <v>0</v>
      </c>
      <c r="AZ28" s="78">
        <v>0</v>
      </c>
      <c r="BA28" s="20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  <c r="BM28" s="141">
        <v>0</v>
      </c>
      <c r="BN28" s="78">
        <v>0</v>
      </c>
    </row>
    <row r="29" spans="1:66" x14ac:dyDescent="0.25">
      <c r="A29" s="200">
        <v>19</v>
      </c>
      <c r="B29" s="140" t="s">
        <v>203</v>
      </c>
      <c r="C29" s="76"/>
      <c r="D29" s="76"/>
      <c r="E29" s="76"/>
      <c r="F29" s="78">
        <v>0</v>
      </c>
      <c r="G29" s="76"/>
      <c r="H29" s="76"/>
      <c r="I29" s="76"/>
      <c r="J29" s="78">
        <v>0</v>
      </c>
      <c r="K29" s="76">
        <v>152885.09525474231</v>
      </c>
      <c r="L29" s="76">
        <v>153147.95000000001</v>
      </c>
      <c r="M29" s="76">
        <v>151349.48000000001</v>
      </c>
      <c r="N29" s="78">
        <v>457382.52525474236</v>
      </c>
      <c r="O29" s="76">
        <v>0</v>
      </c>
      <c r="P29" s="76">
        <v>0</v>
      </c>
      <c r="Q29" s="76">
        <v>0</v>
      </c>
      <c r="R29" s="78">
        <v>0</v>
      </c>
      <c r="S29" s="201">
        <v>457382.52525474236</v>
      </c>
      <c r="T29" s="76"/>
      <c r="U29" s="76"/>
      <c r="V29" s="76"/>
      <c r="W29" s="78">
        <v>0</v>
      </c>
      <c r="X29" s="76"/>
      <c r="Y29" s="76"/>
      <c r="Z29" s="76"/>
      <c r="AA29" s="78">
        <v>0</v>
      </c>
      <c r="AB29" s="76">
        <v>915155.42067693465</v>
      </c>
      <c r="AC29" s="76">
        <v>917149.63</v>
      </c>
      <c r="AD29" s="76">
        <v>919346.93</v>
      </c>
      <c r="AE29" s="78">
        <v>2751651.9806769346</v>
      </c>
      <c r="AF29" s="76">
        <v>0</v>
      </c>
      <c r="AG29" s="76">
        <v>0</v>
      </c>
      <c r="AH29" s="76">
        <v>0</v>
      </c>
      <c r="AI29" s="78">
        <v>0</v>
      </c>
      <c r="AJ29" s="201">
        <v>2751651.9806769346</v>
      </c>
      <c r="AK29" s="76"/>
      <c r="AL29" s="76"/>
      <c r="AM29" s="76"/>
      <c r="AN29" s="78">
        <v>0</v>
      </c>
      <c r="AO29" s="76"/>
      <c r="AP29" s="76"/>
      <c r="AQ29" s="76"/>
      <c r="AR29" s="78">
        <v>0</v>
      </c>
      <c r="AS29" s="76">
        <v>488109.01406832295</v>
      </c>
      <c r="AT29" s="76">
        <v>486203.76</v>
      </c>
      <c r="AU29" s="76">
        <v>485068.34</v>
      </c>
      <c r="AV29" s="78">
        <v>1459381.114068323</v>
      </c>
      <c r="AW29" s="76">
        <v>0</v>
      </c>
      <c r="AX29" s="76">
        <v>0</v>
      </c>
      <c r="AY29" s="76">
        <v>0</v>
      </c>
      <c r="AZ29" s="78">
        <v>0</v>
      </c>
      <c r="BA29" s="201">
        <v>1459381.114068323</v>
      </c>
      <c r="BB29" s="141">
        <v>0</v>
      </c>
      <c r="BC29" s="141">
        <v>0</v>
      </c>
      <c r="BD29" s="141">
        <v>0</v>
      </c>
      <c r="BE29" s="141">
        <v>0</v>
      </c>
      <c r="BF29" s="141">
        <v>0</v>
      </c>
      <c r="BG29" s="141">
        <v>0</v>
      </c>
      <c r="BH29" s="141">
        <v>1556149.53</v>
      </c>
      <c r="BI29" s="141">
        <v>1556501.34</v>
      </c>
      <c r="BJ29" s="141">
        <v>1555764.7500000002</v>
      </c>
      <c r="BK29" s="141">
        <v>0</v>
      </c>
      <c r="BL29" s="141">
        <v>0</v>
      </c>
      <c r="BM29" s="141">
        <v>0</v>
      </c>
      <c r="BN29" s="78">
        <v>4668415.62</v>
      </c>
    </row>
    <row r="30" spans="1:66" x14ac:dyDescent="0.25">
      <c r="A30" s="200">
        <v>20</v>
      </c>
      <c r="B30" s="140" t="s">
        <v>87</v>
      </c>
      <c r="C30" s="76"/>
      <c r="D30" s="76"/>
      <c r="E30" s="76"/>
      <c r="F30" s="78">
        <v>0</v>
      </c>
      <c r="G30" s="76"/>
      <c r="H30" s="76"/>
      <c r="I30" s="76"/>
      <c r="J30" s="78">
        <v>0</v>
      </c>
      <c r="K30" s="76">
        <v>3169.3395680819908</v>
      </c>
      <c r="L30" s="76">
        <v>3151.62</v>
      </c>
      <c r="M30" s="76">
        <v>3075.29</v>
      </c>
      <c r="N30" s="78">
        <v>9396.249568081992</v>
      </c>
      <c r="O30" s="76">
        <v>0</v>
      </c>
      <c r="P30" s="76">
        <v>0</v>
      </c>
      <c r="Q30" s="76">
        <v>0</v>
      </c>
      <c r="R30" s="78">
        <v>0</v>
      </c>
      <c r="S30" s="201">
        <v>9396.249568081992</v>
      </c>
      <c r="T30" s="76"/>
      <c r="U30" s="76"/>
      <c r="V30" s="76"/>
      <c r="W30" s="78">
        <v>0</v>
      </c>
      <c r="X30" s="76"/>
      <c r="Y30" s="76"/>
      <c r="Z30" s="76"/>
      <c r="AA30" s="78">
        <v>0</v>
      </c>
      <c r="AB30" s="76">
        <v>139162.81921669104</v>
      </c>
      <c r="AC30" s="76">
        <v>139278.46</v>
      </c>
      <c r="AD30" s="76">
        <v>139258.23000000001</v>
      </c>
      <c r="AE30" s="78">
        <v>417699.50921669102</v>
      </c>
      <c r="AF30" s="76">
        <v>0</v>
      </c>
      <c r="AG30" s="76">
        <v>0</v>
      </c>
      <c r="AH30" s="76">
        <v>0</v>
      </c>
      <c r="AI30" s="78">
        <v>0</v>
      </c>
      <c r="AJ30" s="201">
        <v>417699.50921669102</v>
      </c>
      <c r="AK30" s="76"/>
      <c r="AL30" s="76"/>
      <c r="AM30" s="76"/>
      <c r="AN30" s="78">
        <v>0</v>
      </c>
      <c r="AO30" s="76"/>
      <c r="AP30" s="76"/>
      <c r="AQ30" s="76"/>
      <c r="AR30" s="78">
        <v>0</v>
      </c>
      <c r="AS30" s="76">
        <v>15097.581215226939</v>
      </c>
      <c r="AT30" s="76">
        <v>15035.25</v>
      </c>
      <c r="AU30" s="76">
        <v>15057.289999999999</v>
      </c>
      <c r="AV30" s="78">
        <v>45190.121215226936</v>
      </c>
      <c r="AW30" s="76">
        <v>0</v>
      </c>
      <c r="AX30" s="76">
        <v>0</v>
      </c>
      <c r="AY30" s="76">
        <v>0</v>
      </c>
      <c r="AZ30" s="78">
        <v>0</v>
      </c>
      <c r="BA30" s="201">
        <v>45190.121215226936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157429.73999999996</v>
      </c>
      <c r="BI30" s="141">
        <v>157465.32999999999</v>
      </c>
      <c r="BJ30" s="141">
        <v>157390.81000000003</v>
      </c>
      <c r="BK30" s="141">
        <v>0</v>
      </c>
      <c r="BL30" s="141">
        <v>0</v>
      </c>
      <c r="BM30" s="141">
        <v>0</v>
      </c>
      <c r="BN30" s="78">
        <v>472285.87999999995</v>
      </c>
    </row>
    <row r="31" spans="1:66" x14ac:dyDescent="0.25">
      <c r="A31" s="200">
        <v>21</v>
      </c>
      <c r="B31" s="140" t="s">
        <v>88</v>
      </c>
      <c r="C31" s="76"/>
      <c r="D31" s="76"/>
      <c r="E31" s="76">
        <v>14635.383529531569</v>
      </c>
      <c r="F31" s="78">
        <v>14635.383529531569</v>
      </c>
      <c r="G31" s="76"/>
      <c r="H31" s="76"/>
      <c r="I31" s="76"/>
      <c r="J31" s="78">
        <v>0</v>
      </c>
      <c r="K31" s="76">
        <v>0</v>
      </c>
      <c r="L31" s="76">
        <v>0</v>
      </c>
      <c r="M31" s="76">
        <v>0</v>
      </c>
      <c r="N31" s="78">
        <v>0</v>
      </c>
      <c r="O31" s="76">
        <v>0</v>
      </c>
      <c r="P31" s="76">
        <v>0</v>
      </c>
      <c r="Q31" s="76">
        <v>0</v>
      </c>
      <c r="R31" s="78">
        <v>0</v>
      </c>
      <c r="S31" s="201">
        <v>14635.383529531569</v>
      </c>
      <c r="T31" s="76"/>
      <c r="U31" s="76"/>
      <c r="V31" s="76">
        <v>118288.1775845214</v>
      </c>
      <c r="W31" s="78">
        <v>118288.1775845214</v>
      </c>
      <c r="X31" s="76"/>
      <c r="Y31" s="76"/>
      <c r="Z31" s="76"/>
      <c r="AA31" s="78">
        <v>0</v>
      </c>
      <c r="AB31" s="76">
        <v>0</v>
      </c>
      <c r="AC31" s="76">
        <v>0</v>
      </c>
      <c r="AD31" s="76">
        <v>0</v>
      </c>
      <c r="AE31" s="78">
        <v>0</v>
      </c>
      <c r="AF31" s="76">
        <v>0</v>
      </c>
      <c r="AG31" s="76">
        <v>0</v>
      </c>
      <c r="AH31" s="76">
        <v>0</v>
      </c>
      <c r="AI31" s="78">
        <v>0</v>
      </c>
      <c r="AJ31" s="201">
        <v>118288.1775845214</v>
      </c>
      <c r="AK31" s="76"/>
      <c r="AL31" s="76"/>
      <c r="AM31" s="76">
        <v>64312.668885947052</v>
      </c>
      <c r="AN31" s="78">
        <v>64312.668885947052</v>
      </c>
      <c r="AO31" s="76"/>
      <c r="AP31" s="76"/>
      <c r="AQ31" s="76"/>
      <c r="AR31" s="78">
        <v>0</v>
      </c>
      <c r="AS31" s="76">
        <v>0</v>
      </c>
      <c r="AT31" s="76">
        <v>0</v>
      </c>
      <c r="AU31" s="76">
        <v>0</v>
      </c>
      <c r="AV31" s="78">
        <v>0</v>
      </c>
      <c r="AW31" s="76">
        <v>0</v>
      </c>
      <c r="AX31" s="76">
        <v>0</v>
      </c>
      <c r="AY31" s="76">
        <v>0</v>
      </c>
      <c r="AZ31" s="78">
        <v>0</v>
      </c>
      <c r="BA31" s="201">
        <v>64312.668885947052</v>
      </c>
      <c r="BB31" s="141">
        <v>0</v>
      </c>
      <c r="BC31" s="141">
        <v>0</v>
      </c>
      <c r="BD31" s="141">
        <v>197236.23000000004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78">
        <v>197236.23</v>
      </c>
    </row>
    <row r="32" spans="1:66" x14ac:dyDescent="0.25">
      <c r="A32" s="200">
        <v>22</v>
      </c>
      <c r="B32" s="140" t="s">
        <v>89</v>
      </c>
      <c r="C32" s="76"/>
      <c r="D32" s="76"/>
      <c r="E32" s="76">
        <v>13005.137865367582</v>
      </c>
      <c r="F32" s="78">
        <v>13005.137865367582</v>
      </c>
      <c r="G32" s="76"/>
      <c r="H32" s="76"/>
      <c r="I32" s="76"/>
      <c r="J32" s="78">
        <v>0</v>
      </c>
      <c r="K32" s="76">
        <v>0</v>
      </c>
      <c r="L32" s="76">
        <v>0</v>
      </c>
      <c r="M32" s="76">
        <v>0</v>
      </c>
      <c r="N32" s="78">
        <v>0</v>
      </c>
      <c r="O32" s="76">
        <v>0</v>
      </c>
      <c r="P32" s="76">
        <v>0</v>
      </c>
      <c r="Q32" s="76">
        <v>0</v>
      </c>
      <c r="R32" s="78">
        <v>0</v>
      </c>
      <c r="S32" s="201">
        <v>13005.137865367582</v>
      </c>
      <c r="T32" s="76"/>
      <c r="U32" s="76"/>
      <c r="V32" s="76">
        <v>127778.40861234131</v>
      </c>
      <c r="W32" s="78">
        <v>127778.40861234131</v>
      </c>
      <c r="X32" s="76"/>
      <c r="Y32" s="76"/>
      <c r="Z32" s="76"/>
      <c r="AA32" s="78">
        <v>0</v>
      </c>
      <c r="AB32" s="76">
        <v>0</v>
      </c>
      <c r="AC32" s="76">
        <v>0</v>
      </c>
      <c r="AD32" s="76">
        <v>0</v>
      </c>
      <c r="AE32" s="78">
        <v>0</v>
      </c>
      <c r="AF32" s="76">
        <v>0</v>
      </c>
      <c r="AG32" s="76">
        <v>0</v>
      </c>
      <c r="AH32" s="76">
        <v>0</v>
      </c>
      <c r="AI32" s="78">
        <v>0</v>
      </c>
      <c r="AJ32" s="201">
        <v>127778.40861234131</v>
      </c>
      <c r="AK32" s="76"/>
      <c r="AL32" s="76"/>
      <c r="AM32" s="76">
        <v>17949.433522291114</v>
      </c>
      <c r="AN32" s="78">
        <v>17949.433522291114</v>
      </c>
      <c r="AO32" s="76"/>
      <c r="AP32" s="76"/>
      <c r="AQ32" s="76"/>
      <c r="AR32" s="78">
        <v>0</v>
      </c>
      <c r="AS32" s="76">
        <v>0</v>
      </c>
      <c r="AT32" s="76">
        <v>0</v>
      </c>
      <c r="AU32" s="76">
        <v>0</v>
      </c>
      <c r="AV32" s="78">
        <v>0</v>
      </c>
      <c r="AW32" s="76">
        <v>0</v>
      </c>
      <c r="AX32" s="76">
        <v>0</v>
      </c>
      <c r="AY32" s="76">
        <v>0</v>
      </c>
      <c r="AZ32" s="78">
        <v>0</v>
      </c>
      <c r="BA32" s="201">
        <v>17949.433522291114</v>
      </c>
      <c r="BB32" s="141">
        <v>0</v>
      </c>
      <c r="BC32" s="141">
        <v>0</v>
      </c>
      <c r="BD32" s="141">
        <v>158732.98000000001</v>
      </c>
      <c r="BE32" s="141">
        <v>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78">
        <v>158732.98000000001</v>
      </c>
    </row>
    <row r="33" spans="1:66" x14ac:dyDescent="0.25">
      <c r="A33" s="200">
        <v>23</v>
      </c>
      <c r="B33" s="140" t="s">
        <v>90</v>
      </c>
      <c r="C33" s="76"/>
      <c r="D33" s="76"/>
      <c r="E33" s="76"/>
      <c r="F33" s="78">
        <v>0</v>
      </c>
      <c r="G33" s="76"/>
      <c r="H33" s="76"/>
      <c r="I33" s="76"/>
      <c r="J33" s="78">
        <v>0</v>
      </c>
      <c r="K33" s="76">
        <v>101649.35809972179</v>
      </c>
      <c r="L33" s="76">
        <v>101760.74</v>
      </c>
      <c r="M33" s="76">
        <v>102166.98</v>
      </c>
      <c r="N33" s="78">
        <v>305577.07809972181</v>
      </c>
      <c r="O33" s="76">
        <v>159051.53</v>
      </c>
      <c r="P33" s="76">
        <v>151690.20000000001</v>
      </c>
      <c r="Q33" s="76">
        <v>167213.59</v>
      </c>
      <c r="R33" s="78">
        <v>477955.31999999995</v>
      </c>
      <c r="S33" s="201">
        <v>783532.39809972176</v>
      </c>
      <c r="T33" s="76"/>
      <c r="U33" s="76"/>
      <c r="V33" s="76"/>
      <c r="W33" s="78">
        <v>0</v>
      </c>
      <c r="X33" s="76"/>
      <c r="Y33" s="76"/>
      <c r="Z33" s="76"/>
      <c r="AA33" s="78">
        <v>0</v>
      </c>
      <c r="AB33" s="76">
        <v>2593.0958698908621</v>
      </c>
      <c r="AC33" s="76">
        <v>2542.5700000000002</v>
      </c>
      <c r="AD33" s="76">
        <v>2526.59</v>
      </c>
      <c r="AE33" s="78">
        <v>7662.2558698908624</v>
      </c>
      <c r="AF33" s="76">
        <v>3989.89</v>
      </c>
      <c r="AG33" s="76">
        <v>3871.65</v>
      </c>
      <c r="AH33" s="76">
        <v>4305.93</v>
      </c>
      <c r="AI33" s="78">
        <v>12167.470000000001</v>
      </c>
      <c r="AJ33" s="201">
        <v>19829.725869890863</v>
      </c>
      <c r="AK33" s="76"/>
      <c r="AL33" s="76"/>
      <c r="AM33" s="76"/>
      <c r="AN33" s="78">
        <v>0</v>
      </c>
      <c r="AO33" s="76"/>
      <c r="AP33" s="76"/>
      <c r="AQ33" s="76"/>
      <c r="AR33" s="78">
        <v>0</v>
      </c>
      <c r="AS33" s="76">
        <v>30396.846030387333</v>
      </c>
      <c r="AT33" s="76">
        <v>30366.429999999997</v>
      </c>
      <c r="AU33" s="76">
        <v>29912.440000000002</v>
      </c>
      <c r="AV33" s="78">
        <v>90675.716030387324</v>
      </c>
      <c r="AW33" s="76">
        <v>46291.8</v>
      </c>
      <c r="AX33" s="76">
        <v>44415.17</v>
      </c>
      <c r="AY33" s="76">
        <v>48465.619999999995</v>
      </c>
      <c r="AZ33" s="78">
        <v>139172.59</v>
      </c>
      <c r="BA33" s="201">
        <v>229848.30603038732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134639.29999999999</v>
      </c>
      <c r="BI33" s="141">
        <v>134669.74000000002</v>
      </c>
      <c r="BJ33" s="141">
        <v>134606.01</v>
      </c>
      <c r="BK33" s="141">
        <v>209333.22000000003</v>
      </c>
      <c r="BL33" s="141">
        <v>199977.02000000002</v>
      </c>
      <c r="BM33" s="141">
        <v>219985.13999999998</v>
      </c>
      <c r="BN33" s="78">
        <v>1033210.4299999999</v>
      </c>
    </row>
    <row r="34" spans="1:66" x14ac:dyDescent="0.25">
      <c r="A34" s="200">
        <v>24</v>
      </c>
      <c r="B34" s="140" t="s">
        <v>91</v>
      </c>
      <c r="C34" s="76"/>
      <c r="D34" s="76"/>
      <c r="E34" s="76"/>
      <c r="F34" s="78">
        <v>0</v>
      </c>
      <c r="G34" s="76"/>
      <c r="H34" s="76"/>
      <c r="I34" s="76"/>
      <c r="J34" s="78">
        <v>0</v>
      </c>
      <c r="K34" s="76">
        <v>86042.764508260705</v>
      </c>
      <c r="L34" s="76">
        <v>86098.68</v>
      </c>
      <c r="M34" s="76">
        <v>84931.07</v>
      </c>
      <c r="N34" s="78">
        <v>257072.51450826071</v>
      </c>
      <c r="O34" s="76">
        <v>156801.92000000001</v>
      </c>
      <c r="P34" s="76">
        <v>149927.98000000001</v>
      </c>
      <c r="Q34" s="76">
        <v>161933.06</v>
      </c>
      <c r="R34" s="78">
        <v>468662.96</v>
      </c>
      <c r="S34" s="201">
        <v>725735.47450826073</v>
      </c>
      <c r="T34" s="76"/>
      <c r="U34" s="76"/>
      <c r="V34" s="76"/>
      <c r="W34" s="78">
        <v>0</v>
      </c>
      <c r="X34" s="76"/>
      <c r="Y34" s="76"/>
      <c r="Z34" s="76"/>
      <c r="AA34" s="78">
        <v>0</v>
      </c>
      <c r="AB34" s="76">
        <v>232168.52206972812</v>
      </c>
      <c r="AC34" s="76">
        <v>231377.92000000001</v>
      </c>
      <c r="AD34" s="76">
        <v>231225.08</v>
      </c>
      <c r="AE34" s="78">
        <v>694771.52206972812</v>
      </c>
      <c r="AF34" s="76">
        <v>429559.75</v>
      </c>
      <c r="AG34" s="76">
        <v>407609.28</v>
      </c>
      <c r="AH34" s="76">
        <v>446770.51</v>
      </c>
      <c r="AI34" s="78">
        <v>1283939.54</v>
      </c>
      <c r="AJ34" s="201">
        <v>1978711.062069728</v>
      </c>
      <c r="AK34" s="76"/>
      <c r="AL34" s="76"/>
      <c r="AM34" s="76"/>
      <c r="AN34" s="78">
        <v>0</v>
      </c>
      <c r="AO34" s="76"/>
      <c r="AP34" s="76"/>
      <c r="AQ34" s="76"/>
      <c r="AR34" s="78">
        <v>0</v>
      </c>
      <c r="AS34" s="76">
        <v>183808.2434220112</v>
      </c>
      <c r="AT34" s="76">
        <v>184656.43</v>
      </c>
      <c r="AU34" s="76">
        <v>185739.25</v>
      </c>
      <c r="AV34" s="78">
        <v>554203.9234220112</v>
      </c>
      <c r="AW34" s="76">
        <v>345407.13</v>
      </c>
      <c r="AX34" s="76">
        <v>332585.88</v>
      </c>
      <c r="AY34" s="76">
        <v>370478.26</v>
      </c>
      <c r="AZ34" s="78">
        <v>1048471.27</v>
      </c>
      <c r="BA34" s="201">
        <v>1602675.1934220111</v>
      </c>
      <c r="BB34" s="141">
        <v>0</v>
      </c>
      <c r="BC34" s="141">
        <v>0</v>
      </c>
      <c r="BD34" s="141">
        <v>0</v>
      </c>
      <c r="BE34" s="141">
        <v>0</v>
      </c>
      <c r="BF34" s="141">
        <v>0</v>
      </c>
      <c r="BG34" s="141">
        <v>0</v>
      </c>
      <c r="BH34" s="141">
        <v>502019.53</v>
      </c>
      <c r="BI34" s="141">
        <v>502133.02999999997</v>
      </c>
      <c r="BJ34" s="141">
        <v>501895.4</v>
      </c>
      <c r="BK34" s="141">
        <v>931768.8</v>
      </c>
      <c r="BL34" s="141">
        <v>890123.14</v>
      </c>
      <c r="BM34" s="141">
        <v>979181.83000000007</v>
      </c>
      <c r="BN34" s="78">
        <v>4307121.7299999995</v>
      </c>
    </row>
    <row r="35" spans="1:66" x14ac:dyDescent="0.25">
      <c r="A35" s="200">
        <v>25</v>
      </c>
      <c r="B35" s="140" t="s">
        <v>92</v>
      </c>
      <c r="C35" s="76"/>
      <c r="D35" s="76"/>
      <c r="E35" s="76"/>
      <c r="F35" s="78">
        <v>0</v>
      </c>
      <c r="G35" s="76"/>
      <c r="H35" s="76"/>
      <c r="I35" s="76"/>
      <c r="J35" s="78">
        <v>0</v>
      </c>
      <c r="K35" s="76">
        <v>0</v>
      </c>
      <c r="L35" s="76">
        <v>0</v>
      </c>
      <c r="M35" s="76">
        <v>0</v>
      </c>
      <c r="N35" s="78">
        <v>0</v>
      </c>
      <c r="O35" s="76">
        <v>0</v>
      </c>
      <c r="P35" s="76">
        <v>0</v>
      </c>
      <c r="Q35" s="76">
        <v>0</v>
      </c>
      <c r="R35" s="78">
        <v>0</v>
      </c>
      <c r="S35" s="201">
        <v>0</v>
      </c>
      <c r="T35" s="76"/>
      <c r="U35" s="76"/>
      <c r="V35" s="76"/>
      <c r="W35" s="78">
        <v>0</v>
      </c>
      <c r="X35" s="76"/>
      <c r="Y35" s="76"/>
      <c r="Z35" s="76"/>
      <c r="AA35" s="78">
        <v>0</v>
      </c>
      <c r="AB35" s="76">
        <v>0</v>
      </c>
      <c r="AC35" s="76">
        <v>0</v>
      </c>
      <c r="AD35" s="76">
        <v>0</v>
      </c>
      <c r="AE35" s="78">
        <v>0</v>
      </c>
      <c r="AF35" s="76">
        <v>0</v>
      </c>
      <c r="AG35" s="76">
        <v>0</v>
      </c>
      <c r="AH35" s="76">
        <v>0</v>
      </c>
      <c r="AI35" s="78">
        <v>0</v>
      </c>
      <c r="AJ35" s="201">
        <v>0</v>
      </c>
      <c r="AK35" s="76"/>
      <c r="AL35" s="76"/>
      <c r="AM35" s="76"/>
      <c r="AN35" s="78">
        <v>0</v>
      </c>
      <c r="AO35" s="76"/>
      <c r="AP35" s="76"/>
      <c r="AQ35" s="76"/>
      <c r="AR35" s="78">
        <v>0</v>
      </c>
      <c r="AS35" s="76">
        <v>0</v>
      </c>
      <c r="AT35" s="76">
        <v>0</v>
      </c>
      <c r="AU35" s="76">
        <v>0</v>
      </c>
      <c r="AV35" s="78">
        <v>0</v>
      </c>
      <c r="AW35" s="76">
        <v>0</v>
      </c>
      <c r="AX35" s="76">
        <v>0</v>
      </c>
      <c r="AY35" s="76">
        <v>0</v>
      </c>
      <c r="AZ35" s="78">
        <v>0</v>
      </c>
      <c r="BA35" s="201">
        <v>0</v>
      </c>
      <c r="BB35" s="141">
        <v>0</v>
      </c>
      <c r="BC35" s="141">
        <v>0</v>
      </c>
      <c r="BD35" s="141">
        <v>0</v>
      </c>
      <c r="BE35" s="141">
        <v>0</v>
      </c>
      <c r="BF35" s="141">
        <v>0</v>
      </c>
      <c r="BG35" s="141">
        <v>0</v>
      </c>
      <c r="BH35" s="141">
        <v>0</v>
      </c>
      <c r="BI35" s="141">
        <v>0</v>
      </c>
      <c r="BJ35" s="141">
        <v>0</v>
      </c>
      <c r="BK35" s="141">
        <v>0</v>
      </c>
      <c r="BL35" s="141">
        <v>0</v>
      </c>
      <c r="BM35" s="141">
        <v>0</v>
      </c>
      <c r="BN35" s="78">
        <v>0</v>
      </c>
    </row>
    <row r="36" spans="1:66" x14ac:dyDescent="0.25">
      <c r="A36" s="200">
        <v>26</v>
      </c>
      <c r="B36" s="140" t="s">
        <v>93</v>
      </c>
      <c r="C36" s="76"/>
      <c r="D36" s="76"/>
      <c r="E36" s="76">
        <v>94601.081924754646</v>
      </c>
      <c r="F36" s="78">
        <v>94601.081924754646</v>
      </c>
      <c r="G36" s="76"/>
      <c r="H36" s="76"/>
      <c r="I36" s="76"/>
      <c r="J36" s="78">
        <v>0</v>
      </c>
      <c r="K36" s="76">
        <v>0</v>
      </c>
      <c r="L36" s="76">
        <v>0</v>
      </c>
      <c r="M36" s="76">
        <v>0</v>
      </c>
      <c r="N36" s="78">
        <v>0</v>
      </c>
      <c r="O36" s="76">
        <v>0</v>
      </c>
      <c r="P36" s="76">
        <v>0</v>
      </c>
      <c r="Q36" s="76">
        <v>0</v>
      </c>
      <c r="R36" s="78">
        <v>0</v>
      </c>
      <c r="S36" s="201">
        <v>94601.081924754646</v>
      </c>
      <c r="T36" s="76"/>
      <c r="U36" s="76"/>
      <c r="V36" s="76">
        <v>34345.615730643411</v>
      </c>
      <c r="W36" s="78">
        <v>34345.615730643411</v>
      </c>
      <c r="X36" s="76"/>
      <c r="Y36" s="76"/>
      <c r="Z36" s="76"/>
      <c r="AA36" s="78">
        <v>0</v>
      </c>
      <c r="AB36" s="76">
        <v>0</v>
      </c>
      <c r="AC36" s="76">
        <v>0</v>
      </c>
      <c r="AD36" s="76">
        <v>0</v>
      </c>
      <c r="AE36" s="78">
        <v>0</v>
      </c>
      <c r="AF36" s="76">
        <v>0</v>
      </c>
      <c r="AG36" s="76">
        <v>0</v>
      </c>
      <c r="AH36" s="76">
        <v>0</v>
      </c>
      <c r="AI36" s="78">
        <v>0</v>
      </c>
      <c r="AJ36" s="201">
        <v>34345.615730643411</v>
      </c>
      <c r="AK36" s="76"/>
      <c r="AL36" s="76"/>
      <c r="AM36" s="76">
        <v>18398.002344601962</v>
      </c>
      <c r="AN36" s="78">
        <v>18398.002344601962</v>
      </c>
      <c r="AO36" s="76"/>
      <c r="AP36" s="76"/>
      <c r="AQ36" s="76"/>
      <c r="AR36" s="78">
        <v>0</v>
      </c>
      <c r="AS36" s="76">
        <v>0</v>
      </c>
      <c r="AT36" s="76">
        <v>0</v>
      </c>
      <c r="AU36" s="76">
        <v>0</v>
      </c>
      <c r="AV36" s="78">
        <v>0</v>
      </c>
      <c r="AW36" s="76">
        <v>0</v>
      </c>
      <c r="AX36" s="76">
        <v>0</v>
      </c>
      <c r="AY36" s="76">
        <v>0</v>
      </c>
      <c r="AZ36" s="78">
        <v>0</v>
      </c>
      <c r="BA36" s="201">
        <v>18398.002344601962</v>
      </c>
      <c r="BB36" s="141">
        <v>0</v>
      </c>
      <c r="BC36" s="141">
        <v>0</v>
      </c>
      <c r="BD36" s="141">
        <v>147344.70000000001</v>
      </c>
      <c r="BE36" s="141">
        <v>0</v>
      </c>
      <c r="BF36" s="141">
        <v>0</v>
      </c>
      <c r="BG36" s="141">
        <v>0</v>
      </c>
      <c r="BH36" s="141">
        <v>0</v>
      </c>
      <c r="BI36" s="141">
        <v>0</v>
      </c>
      <c r="BJ36" s="141">
        <v>0</v>
      </c>
      <c r="BK36" s="141">
        <v>0</v>
      </c>
      <c r="BL36" s="141">
        <v>0</v>
      </c>
      <c r="BM36" s="141">
        <v>0</v>
      </c>
      <c r="BN36" s="78">
        <v>147344.70000000001</v>
      </c>
    </row>
    <row r="37" spans="1:66" x14ac:dyDescent="0.25">
      <c r="A37" s="200">
        <v>27</v>
      </c>
      <c r="B37" s="140" t="s">
        <v>94</v>
      </c>
      <c r="C37" s="76"/>
      <c r="D37" s="76"/>
      <c r="E37" s="76"/>
      <c r="F37" s="78">
        <v>0</v>
      </c>
      <c r="G37" s="76"/>
      <c r="H37" s="76"/>
      <c r="I37" s="76"/>
      <c r="J37" s="78">
        <v>0</v>
      </c>
      <c r="K37" s="76">
        <v>0</v>
      </c>
      <c r="L37" s="76">
        <v>0</v>
      </c>
      <c r="M37" s="76">
        <v>0</v>
      </c>
      <c r="N37" s="78">
        <v>0</v>
      </c>
      <c r="O37" s="76">
        <v>1009408.45</v>
      </c>
      <c r="P37" s="76">
        <v>958304.13</v>
      </c>
      <c r="Q37" s="76">
        <v>1052776.5</v>
      </c>
      <c r="R37" s="78">
        <v>3020489.08</v>
      </c>
      <c r="S37" s="201">
        <v>3020489.08</v>
      </c>
      <c r="T37" s="76"/>
      <c r="U37" s="76"/>
      <c r="V37" s="76"/>
      <c r="W37" s="78">
        <v>0</v>
      </c>
      <c r="X37" s="76"/>
      <c r="Y37" s="76"/>
      <c r="Z37" s="76"/>
      <c r="AA37" s="78">
        <v>0</v>
      </c>
      <c r="AB37" s="76">
        <v>0</v>
      </c>
      <c r="AC37" s="76">
        <v>0</v>
      </c>
      <c r="AD37" s="76">
        <v>0</v>
      </c>
      <c r="AE37" s="78">
        <v>0</v>
      </c>
      <c r="AF37" s="76">
        <v>29252.38</v>
      </c>
      <c r="AG37" s="76">
        <v>27938.78</v>
      </c>
      <c r="AH37" s="76">
        <v>30792.94</v>
      </c>
      <c r="AI37" s="78">
        <v>87984.1</v>
      </c>
      <c r="AJ37" s="201">
        <v>87984.1</v>
      </c>
      <c r="AK37" s="76"/>
      <c r="AL37" s="76"/>
      <c r="AM37" s="76"/>
      <c r="AN37" s="78">
        <v>0</v>
      </c>
      <c r="AO37" s="76"/>
      <c r="AP37" s="76"/>
      <c r="AQ37" s="76"/>
      <c r="AR37" s="78">
        <v>0</v>
      </c>
      <c r="AS37" s="76">
        <v>0</v>
      </c>
      <c r="AT37" s="76">
        <v>0</v>
      </c>
      <c r="AU37" s="76">
        <v>0</v>
      </c>
      <c r="AV37" s="78">
        <v>0</v>
      </c>
      <c r="AW37" s="76">
        <v>104317.36</v>
      </c>
      <c r="AX37" s="76">
        <v>105649.56999999999</v>
      </c>
      <c r="AY37" s="76">
        <v>117569.17</v>
      </c>
      <c r="AZ37" s="78">
        <v>327536.09999999998</v>
      </c>
      <c r="BA37" s="201">
        <v>327536.09999999998</v>
      </c>
      <c r="BB37" s="141">
        <v>0</v>
      </c>
      <c r="BC37" s="141">
        <v>0</v>
      </c>
      <c r="BD37" s="141">
        <v>0</v>
      </c>
      <c r="BE37" s="141">
        <v>0</v>
      </c>
      <c r="BF37" s="141">
        <v>0</v>
      </c>
      <c r="BG37" s="141">
        <v>0</v>
      </c>
      <c r="BH37" s="141">
        <v>0</v>
      </c>
      <c r="BI37" s="141">
        <v>0</v>
      </c>
      <c r="BJ37" s="141">
        <v>0</v>
      </c>
      <c r="BK37" s="141">
        <v>1142978.19</v>
      </c>
      <c r="BL37" s="141">
        <v>1091892.48</v>
      </c>
      <c r="BM37" s="141">
        <v>1201138.6099999999</v>
      </c>
      <c r="BN37" s="78">
        <v>3436009.2800000003</v>
      </c>
    </row>
    <row r="38" spans="1:66" hidden="1" x14ac:dyDescent="0.25">
      <c r="A38" s="200">
        <v>28</v>
      </c>
      <c r="B38" s="140" t="s">
        <v>95</v>
      </c>
      <c r="C38" s="76"/>
      <c r="D38" s="76"/>
      <c r="E38" s="76"/>
      <c r="F38" s="78">
        <v>0</v>
      </c>
      <c r="G38" s="76"/>
      <c r="H38" s="76"/>
      <c r="I38" s="76"/>
      <c r="J38" s="78">
        <v>0</v>
      </c>
      <c r="K38" s="76"/>
      <c r="L38" s="76"/>
      <c r="M38" s="76"/>
      <c r="N38" s="78">
        <v>0</v>
      </c>
      <c r="O38" s="76"/>
      <c r="P38" s="76"/>
      <c r="Q38" s="76"/>
      <c r="R38" s="78">
        <v>0</v>
      </c>
      <c r="S38" s="201">
        <v>0</v>
      </c>
      <c r="T38" s="76"/>
      <c r="U38" s="76"/>
      <c r="V38" s="76"/>
      <c r="W38" s="78">
        <v>0</v>
      </c>
      <c r="X38" s="76"/>
      <c r="Y38" s="76"/>
      <c r="Z38" s="76"/>
      <c r="AA38" s="78">
        <v>0</v>
      </c>
      <c r="AB38" s="76"/>
      <c r="AC38" s="76"/>
      <c r="AD38" s="76"/>
      <c r="AE38" s="78">
        <v>0</v>
      </c>
      <c r="AF38" s="76"/>
      <c r="AG38" s="76"/>
      <c r="AH38" s="76"/>
      <c r="AI38" s="78">
        <v>0</v>
      </c>
      <c r="AJ38" s="201">
        <v>0</v>
      </c>
      <c r="AK38" s="76"/>
      <c r="AL38" s="76"/>
      <c r="AM38" s="76"/>
      <c r="AN38" s="78">
        <v>0</v>
      </c>
      <c r="AO38" s="76"/>
      <c r="AP38" s="76"/>
      <c r="AQ38" s="76"/>
      <c r="AR38" s="78">
        <v>0</v>
      </c>
      <c r="AS38" s="76"/>
      <c r="AT38" s="76"/>
      <c r="AU38" s="76"/>
      <c r="AV38" s="78">
        <v>0</v>
      </c>
      <c r="AW38" s="76"/>
      <c r="AX38" s="76"/>
      <c r="AY38" s="76"/>
      <c r="AZ38" s="78">
        <v>0</v>
      </c>
      <c r="BA38" s="201">
        <v>0</v>
      </c>
      <c r="BB38" s="141">
        <v>0</v>
      </c>
      <c r="BC38" s="141">
        <v>0</v>
      </c>
      <c r="BD38" s="141">
        <v>0</v>
      </c>
      <c r="BE38" s="141">
        <v>0</v>
      </c>
      <c r="BF38" s="141">
        <v>0</v>
      </c>
      <c r="BG38" s="141">
        <v>0</v>
      </c>
      <c r="BH38" s="141">
        <v>0</v>
      </c>
      <c r="BI38" s="141">
        <v>0</v>
      </c>
      <c r="BJ38" s="141">
        <v>0</v>
      </c>
      <c r="BK38" s="141">
        <v>0</v>
      </c>
      <c r="BL38" s="141">
        <v>0</v>
      </c>
      <c r="BM38" s="141">
        <v>0</v>
      </c>
      <c r="BN38" s="78">
        <v>0</v>
      </c>
    </row>
    <row r="39" spans="1:66" x14ac:dyDescent="0.25">
      <c r="A39" s="200">
        <v>29</v>
      </c>
      <c r="B39" s="140" t="s">
        <v>96</v>
      </c>
      <c r="C39" s="76"/>
      <c r="D39" s="76"/>
      <c r="E39" s="76">
        <v>90734.687241567517</v>
      </c>
      <c r="F39" s="78">
        <v>90734.687241567517</v>
      </c>
      <c r="G39" s="76"/>
      <c r="H39" s="76"/>
      <c r="I39" s="76"/>
      <c r="J39" s="78">
        <v>0</v>
      </c>
      <c r="K39" s="76">
        <v>0</v>
      </c>
      <c r="L39" s="76">
        <v>0</v>
      </c>
      <c r="M39" s="76">
        <v>0</v>
      </c>
      <c r="N39" s="78">
        <v>0</v>
      </c>
      <c r="O39" s="76">
        <v>0</v>
      </c>
      <c r="P39" s="76">
        <v>0</v>
      </c>
      <c r="Q39" s="76">
        <v>0</v>
      </c>
      <c r="R39" s="78">
        <v>0</v>
      </c>
      <c r="S39" s="201">
        <v>90734.687241567517</v>
      </c>
      <c r="T39" s="76"/>
      <c r="U39" s="76"/>
      <c r="V39" s="76">
        <v>14762.588848378997</v>
      </c>
      <c r="W39" s="78">
        <v>14762.588848378997</v>
      </c>
      <c r="X39" s="76"/>
      <c r="Y39" s="76"/>
      <c r="Z39" s="76"/>
      <c r="AA39" s="78">
        <v>0</v>
      </c>
      <c r="AB39" s="76">
        <v>0</v>
      </c>
      <c r="AC39" s="76">
        <v>0</v>
      </c>
      <c r="AD39" s="76">
        <v>0</v>
      </c>
      <c r="AE39" s="78">
        <v>0</v>
      </c>
      <c r="AF39" s="76">
        <v>0</v>
      </c>
      <c r="AG39" s="76">
        <v>0</v>
      </c>
      <c r="AH39" s="76">
        <v>0</v>
      </c>
      <c r="AI39" s="78">
        <v>0</v>
      </c>
      <c r="AJ39" s="201">
        <v>14762.588848378997</v>
      </c>
      <c r="AK39" s="76"/>
      <c r="AL39" s="76"/>
      <c r="AM39" s="76">
        <v>47836.143910053492</v>
      </c>
      <c r="AN39" s="78">
        <v>47836.143910053492</v>
      </c>
      <c r="AO39" s="76"/>
      <c r="AP39" s="76"/>
      <c r="AQ39" s="76"/>
      <c r="AR39" s="78">
        <v>0</v>
      </c>
      <c r="AS39" s="76">
        <v>0</v>
      </c>
      <c r="AT39" s="76">
        <v>0</v>
      </c>
      <c r="AU39" s="76">
        <v>0</v>
      </c>
      <c r="AV39" s="78">
        <v>0</v>
      </c>
      <c r="AW39" s="76">
        <v>0</v>
      </c>
      <c r="AX39" s="76">
        <v>0</v>
      </c>
      <c r="AY39" s="76">
        <v>0</v>
      </c>
      <c r="AZ39" s="78">
        <v>0</v>
      </c>
      <c r="BA39" s="201">
        <v>47836.143910053492</v>
      </c>
      <c r="BB39" s="141">
        <v>0</v>
      </c>
      <c r="BC39" s="141">
        <v>0</v>
      </c>
      <c r="BD39" s="141">
        <v>153333.41999999998</v>
      </c>
      <c r="BE39" s="141">
        <v>0</v>
      </c>
      <c r="BF39" s="141">
        <v>0</v>
      </c>
      <c r="BG39" s="141">
        <v>0</v>
      </c>
      <c r="BH39" s="141">
        <v>0</v>
      </c>
      <c r="BI39" s="141">
        <v>0</v>
      </c>
      <c r="BJ39" s="141">
        <v>0</v>
      </c>
      <c r="BK39" s="141">
        <v>0</v>
      </c>
      <c r="BL39" s="141">
        <v>0</v>
      </c>
      <c r="BM39" s="141">
        <v>0</v>
      </c>
      <c r="BN39" s="78">
        <v>153333.42000000001</v>
      </c>
    </row>
    <row r="40" spans="1:66" x14ac:dyDescent="0.25">
      <c r="A40" s="200">
        <v>30</v>
      </c>
      <c r="B40" s="140" t="s">
        <v>97</v>
      </c>
      <c r="C40" s="76"/>
      <c r="D40" s="76"/>
      <c r="E40" s="76">
        <v>2129.0264093285082</v>
      </c>
      <c r="F40" s="78">
        <v>2129.0264093285082</v>
      </c>
      <c r="G40" s="76"/>
      <c r="H40" s="76"/>
      <c r="I40" s="76"/>
      <c r="J40" s="78">
        <v>0</v>
      </c>
      <c r="K40" s="76">
        <v>0</v>
      </c>
      <c r="L40" s="76">
        <v>0</v>
      </c>
      <c r="M40" s="76">
        <v>0</v>
      </c>
      <c r="N40" s="78">
        <v>0</v>
      </c>
      <c r="O40" s="76">
        <v>0</v>
      </c>
      <c r="P40" s="76">
        <v>0</v>
      </c>
      <c r="Q40" s="76">
        <v>0</v>
      </c>
      <c r="R40" s="78">
        <v>0</v>
      </c>
      <c r="S40" s="201">
        <v>2129.0264093285082</v>
      </c>
      <c r="T40" s="76"/>
      <c r="U40" s="76"/>
      <c r="V40" s="76">
        <v>92672.904270205065</v>
      </c>
      <c r="W40" s="78">
        <v>92672.904270205065</v>
      </c>
      <c r="X40" s="76"/>
      <c r="Y40" s="76"/>
      <c r="Z40" s="76"/>
      <c r="AA40" s="78">
        <v>0</v>
      </c>
      <c r="AB40" s="76">
        <v>0</v>
      </c>
      <c r="AC40" s="76">
        <v>0</v>
      </c>
      <c r="AD40" s="76">
        <v>0</v>
      </c>
      <c r="AE40" s="78">
        <v>0</v>
      </c>
      <c r="AF40" s="76">
        <v>0</v>
      </c>
      <c r="AG40" s="76">
        <v>0</v>
      </c>
      <c r="AH40" s="76">
        <v>0</v>
      </c>
      <c r="AI40" s="78">
        <v>0</v>
      </c>
      <c r="AJ40" s="201">
        <v>92672.904270205065</v>
      </c>
      <c r="AK40" s="76"/>
      <c r="AL40" s="76"/>
      <c r="AM40" s="76">
        <v>5101.6293204664253</v>
      </c>
      <c r="AN40" s="78">
        <v>5101.6293204664253</v>
      </c>
      <c r="AO40" s="76"/>
      <c r="AP40" s="76"/>
      <c r="AQ40" s="76"/>
      <c r="AR40" s="78">
        <v>0</v>
      </c>
      <c r="AS40" s="76">
        <v>0</v>
      </c>
      <c r="AT40" s="76">
        <v>0</v>
      </c>
      <c r="AU40" s="76">
        <v>0</v>
      </c>
      <c r="AV40" s="78">
        <v>0</v>
      </c>
      <c r="AW40" s="76">
        <v>0</v>
      </c>
      <c r="AX40" s="76">
        <v>0</v>
      </c>
      <c r="AY40" s="76">
        <v>0</v>
      </c>
      <c r="AZ40" s="78">
        <v>0</v>
      </c>
      <c r="BA40" s="201">
        <v>5101.6293204664253</v>
      </c>
      <c r="BB40" s="141">
        <v>0</v>
      </c>
      <c r="BC40" s="141">
        <v>0</v>
      </c>
      <c r="BD40" s="141">
        <v>99903.56</v>
      </c>
      <c r="BE40" s="141">
        <v>0</v>
      </c>
      <c r="BF40" s="141">
        <v>0</v>
      </c>
      <c r="BG40" s="141">
        <v>0</v>
      </c>
      <c r="BH40" s="141">
        <v>0</v>
      </c>
      <c r="BI40" s="141">
        <v>0</v>
      </c>
      <c r="BJ40" s="141">
        <v>0</v>
      </c>
      <c r="BK40" s="141">
        <v>0</v>
      </c>
      <c r="BL40" s="141">
        <v>0</v>
      </c>
      <c r="BM40" s="141">
        <v>0</v>
      </c>
      <c r="BN40" s="78">
        <v>99903.56</v>
      </c>
    </row>
    <row r="41" spans="1:66" x14ac:dyDescent="0.25">
      <c r="A41" s="200">
        <v>31</v>
      </c>
      <c r="B41" s="140" t="s">
        <v>98</v>
      </c>
      <c r="C41" s="76"/>
      <c r="D41" s="76"/>
      <c r="E41" s="76">
        <v>3936.6904808906229</v>
      </c>
      <c r="F41" s="78">
        <v>3936.6904808906229</v>
      </c>
      <c r="G41" s="76"/>
      <c r="H41" s="76"/>
      <c r="I41" s="76"/>
      <c r="J41" s="78">
        <v>0</v>
      </c>
      <c r="K41" s="76">
        <v>0</v>
      </c>
      <c r="L41" s="76">
        <v>0</v>
      </c>
      <c r="M41" s="76">
        <v>0</v>
      </c>
      <c r="N41" s="78">
        <v>0</v>
      </c>
      <c r="O41" s="76">
        <v>0</v>
      </c>
      <c r="P41" s="76">
        <v>0</v>
      </c>
      <c r="Q41" s="76">
        <v>0</v>
      </c>
      <c r="R41" s="78">
        <v>0</v>
      </c>
      <c r="S41" s="201">
        <v>3936.6904808906229</v>
      </c>
      <c r="T41" s="76"/>
      <c r="U41" s="76"/>
      <c r="V41" s="76">
        <v>129569.33822563985</v>
      </c>
      <c r="W41" s="78">
        <v>129569.33822563985</v>
      </c>
      <c r="X41" s="76"/>
      <c r="Y41" s="76"/>
      <c r="Z41" s="76"/>
      <c r="AA41" s="78">
        <v>0</v>
      </c>
      <c r="AB41" s="76">
        <v>0</v>
      </c>
      <c r="AC41" s="76">
        <v>0</v>
      </c>
      <c r="AD41" s="76">
        <v>0</v>
      </c>
      <c r="AE41" s="78">
        <v>0</v>
      </c>
      <c r="AF41" s="76">
        <v>0</v>
      </c>
      <c r="AG41" s="76">
        <v>0</v>
      </c>
      <c r="AH41" s="76">
        <v>0</v>
      </c>
      <c r="AI41" s="78">
        <v>0</v>
      </c>
      <c r="AJ41" s="201">
        <v>129569.33822563985</v>
      </c>
      <c r="AK41" s="76"/>
      <c r="AL41" s="76"/>
      <c r="AM41" s="76">
        <v>41495.931293469526</v>
      </c>
      <c r="AN41" s="78">
        <v>41495.931293469526</v>
      </c>
      <c r="AO41" s="76"/>
      <c r="AP41" s="76"/>
      <c r="AQ41" s="76"/>
      <c r="AR41" s="78">
        <v>0</v>
      </c>
      <c r="AS41" s="76">
        <v>0</v>
      </c>
      <c r="AT41" s="76">
        <v>0</v>
      </c>
      <c r="AU41" s="76">
        <v>0</v>
      </c>
      <c r="AV41" s="78">
        <v>0</v>
      </c>
      <c r="AW41" s="76">
        <v>0</v>
      </c>
      <c r="AX41" s="76">
        <v>0</v>
      </c>
      <c r="AY41" s="76">
        <v>0</v>
      </c>
      <c r="AZ41" s="78">
        <v>0</v>
      </c>
      <c r="BA41" s="201">
        <v>41495.931293469526</v>
      </c>
      <c r="BB41" s="141">
        <v>0</v>
      </c>
      <c r="BC41" s="141">
        <v>0</v>
      </c>
      <c r="BD41" s="141">
        <v>175001.96</v>
      </c>
      <c r="BE41" s="141">
        <v>0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141">
        <v>0</v>
      </c>
      <c r="BL41" s="141">
        <v>0</v>
      </c>
      <c r="BM41" s="141">
        <v>0</v>
      </c>
      <c r="BN41" s="78">
        <v>175001.96</v>
      </c>
    </row>
    <row r="42" spans="1:66" x14ac:dyDescent="0.25">
      <c r="A42" s="200">
        <v>32</v>
      </c>
      <c r="B42" s="140" t="s">
        <v>99</v>
      </c>
      <c r="C42" s="76"/>
      <c r="D42" s="76"/>
      <c r="E42" s="76"/>
      <c r="F42" s="78">
        <v>0</v>
      </c>
      <c r="G42" s="76"/>
      <c r="H42" s="76"/>
      <c r="I42" s="76"/>
      <c r="J42" s="78">
        <v>0</v>
      </c>
      <c r="K42" s="76">
        <v>0</v>
      </c>
      <c r="L42" s="76">
        <v>0</v>
      </c>
      <c r="M42" s="76">
        <v>0</v>
      </c>
      <c r="N42" s="78">
        <v>0</v>
      </c>
      <c r="O42" s="76">
        <v>0</v>
      </c>
      <c r="P42" s="76">
        <v>0</v>
      </c>
      <c r="Q42" s="76">
        <v>0</v>
      </c>
      <c r="R42" s="78">
        <v>0</v>
      </c>
      <c r="S42" s="201">
        <v>0</v>
      </c>
      <c r="T42" s="76"/>
      <c r="U42" s="76"/>
      <c r="V42" s="76"/>
      <c r="W42" s="78">
        <v>0</v>
      </c>
      <c r="X42" s="76"/>
      <c r="Y42" s="76"/>
      <c r="Z42" s="76"/>
      <c r="AA42" s="78">
        <v>0</v>
      </c>
      <c r="AB42" s="76">
        <v>0</v>
      </c>
      <c r="AC42" s="76">
        <v>0</v>
      </c>
      <c r="AD42" s="76">
        <v>0</v>
      </c>
      <c r="AE42" s="78">
        <v>0</v>
      </c>
      <c r="AF42" s="76">
        <v>0</v>
      </c>
      <c r="AG42" s="76">
        <v>0</v>
      </c>
      <c r="AH42" s="76">
        <v>0</v>
      </c>
      <c r="AI42" s="78">
        <v>0</v>
      </c>
      <c r="AJ42" s="201">
        <v>0</v>
      </c>
      <c r="AK42" s="76"/>
      <c r="AL42" s="76"/>
      <c r="AM42" s="76"/>
      <c r="AN42" s="78">
        <v>0</v>
      </c>
      <c r="AO42" s="76"/>
      <c r="AP42" s="76"/>
      <c r="AQ42" s="76"/>
      <c r="AR42" s="78">
        <v>0</v>
      </c>
      <c r="AS42" s="76">
        <v>0</v>
      </c>
      <c r="AT42" s="76">
        <v>0</v>
      </c>
      <c r="AU42" s="76">
        <v>0</v>
      </c>
      <c r="AV42" s="78">
        <v>0</v>
      </c>
      <c r="AW42" s="76">
        <v>0</v>
      </c>
      <c r="AX42" s="76">
        <v>0</v>
      </c>
      <c r="AY42" s="76">
        <v>0</v>
      </c>
      <c r="AZ42" s="78">
        <v>0</v>
      </c>
      <c r="BA42" s="201">
        <v>0</v>
      </c>
      <c r="BB42" s="141">
        <v>0</v>
      </c>
      <c r="BC42" s="141">
        <v>0</v>
      </c>
      <c r="BD42" s="141">
        <v>0</v>
      </c>
      <c r="BE42" s="141">
        <v>0</v>
      </c>
      <c r="BF42" s="141">
        <v>0</v>
      </c>
      <c r="BG42" s="141">
        <v>0</v>
      </c>
      <c r="BH42" s="141">
        <v>0</v>
      </c>
      <c r="BI42" s="141">
        <v>0</v>
      </c>
      <c r="BJ42" s="141">
        <v>0</v>
      </c>
      <c r="BK42" s="141">
        <v>0</v>
      </c>
      <c r="BL42" s="141">
        <v>0</v>
      </c>
      <c r="BM42" s="141">
        <v>0</v>
      </c>
      <c r="BN42" s="78">
        <v>0</v>
      </c>
    </row>
    <row r="43" spans="1:66" x14ac:dyDescent="0.25">
      <c r="A43" s="200">
        <v>33</v>
      </c>
      <c r="B43" s="140" t="s">
        <v>100</v>
      </c>
      <c r="C43" s="76"/>
      <c r="D43" s="76"/>
      <c r="E43" s="76"/>
      <c r="F43" s="78">
        <v>0</v>
      </c>
      <c r="G43" s="76"/>
      <c r="H43" s="76"/>
      <c r="I43" s="76"/>
      <c r="J43" s="78">
        <v>0</v>
      </c>
      <c r="K43" s="76">
        <v>0</v>
      </c>
      <c r="L43" s="76">
        <v>0</v>
      </c>
      <c r="M43" s="76">
        <v>0</v>
      </c>
      <c r="N43" s="78">
        <v>0</v>
      </c>
      <c r="O43" s="76">
        <v>0</v>
      </c>
      <c r="P43" s="76">
        <v>0</v>
      </c>
      <c r="Q43" s="76">
        <v>0</v>
      </c>
      <c r="R43" s="78">
        <v>0</v>
      </c>
      <c r="S43" s="201">
        <v>0</v>
      </c>
      <c r="T43" s="76"/>
      <c r="U43" s="76"/>
      <c r="V43" s="76"/>
      <c r="W43" s="78">
        <v>0</v>
      </c>
      <c r="X43" s="76"/>
      <c r="Y43" s="76"/>
      <c r="Z43" s="76"/>
      <c r="AA43" s="78">
        <v>0</v>
      </c>
      <c r="AB43" s="76">
        <v>0</v>
      </c>
      <c r="AC43" s="76">
        <v>0</v>
      </c>
      <c r="AD43" s="76">
        <v>0</v>
      </c>
      <c r="AE43" s="78">
        <v>0</v>
      </c>
      <c r="AF43" s="76">
        <v>0</v>
      </c>
      <c r="AG43" s="76">
        <v>0</v>
      </c>
      <c r="AH43" s="76">
        <v>0</v>
      </c>
      <c r="AI43" s="78">
        <v>0</v>
      </c>
      <c r="AJ43" s="201">
        <v>0</v>
      </c>
      <c r="AK43" s="76"/>
      <c r="AL43" s="76"/>
      <c r="AM43" s="76"/>
      <c r="AN43" s="78">
        <v>0</v>
      </c>
      <c r="AO43" s="76"/>
      <c r="AP43" s="76"/>
      <c r="AQ43" s="76"/>
      <c r="AR43" s="78">
        <v>0</v>
      </c>
      <c r="AS43" s="76">
        <v>0</v>
      </c>
      <c r="AT43" s="76">
        <v>0</v>
      </c>
      <c r="AU43" s="76">
        <v>0</v>
      </c>
      <c r="AV43" s="78">
        <v>0</v>
      </c>
      <c r="AW43" s="76">
        <v>0</v>
      </c>
      <c r="AX43" s="76">
        <v>0</v>
      </c>
      <c r="AY43" s="76">
        <v>0</v>
      </c>
      <c r="AZ43" s="78">
        <v>0</v>
      </c>
      <c r="BA43" s="201">
        <v>0</v>
      </c>
      <c r="BB43" s="141">
        <v>0</v>
      </c>
      <c r="BC43" s="141">
        <v>0</v>
      </c>
      <c r="BD43" s="141">
        <v>0</v>
      </c>
      <c r="BE43" s="141">
        <v>0</v>
      </c>
      <c r="BF43" s="141">
        <v>0</v>
      </c>
      <c r="BG43" s="141">
        <v>0</v>
      </c>
      <c r="BH43" s="141">
        <v>0</v>
      </c>
      <c r="BI43" s="141">
        <v>0</v>
      </c>
      <c r="BJ43" s="141">
        <v>0</v>
      </c>
      <c r="BK43" s="141">
        <v>0</v>
      </c>
      <c r="BL43" s="141">
        <v>0</v>
      </c>
      <c r="BM43" s="141">
        <v>0</v>
      </c>
      <c r="BN43" s="78">
        <v>0</v>
      </c>
    </row>
    <row r="44" spans="1:66" x14ac:dyDescent="0.25">
      <c r="A44" s="200">
        <v>34</v>
      </c>
      <c r="B44" s="140" t="s">
        <v>101</v>
      </c>
      <c r="C44" s="76"/>
      <c r="D44" s="76"/>
      <c r="E44" s="76">
        <v>1188.3717037037038</v>
      </c>
      <c r="F44" s="78">
        <v>1188.3717037037038</v>
      </c>
      <c r="G44" s="76"/>
      <c r="H44" s="76"/>
      <c r="I44" s="76"/>
      <c r="J44" s="78">
        <v>0</v>
      </c>
      <c r="K44" s="76">
        <v>2132.1011276644513</v>
      </c>
      <c r="L44" s="76">
        <v>2052.48</v>
      </c>
      <c r="M44" s="76">
        <v>2126.94</v>
      </c>
      <c r="N44" s="78">
        <v>6311.5211276644513</v>
      </c>
      <c r="O44" s="76">
        <v>0</v>
      </c>
      <c r="P44" s="76">
        <v>0</v>
      </c>
      <c r="Q44" s="76">
        <v>0</v>
      </c>
      <c r="R44" s="78">
        <v>0</v>
      </c>
      <c r="S44" s="201">
        <v>7499.8928313681554</v>
      </c>
      <c r="T44" s="76"/>
      <c r="U44" s="76"/>
      <c r="V44" s="76">
        <v>86282.48074074075</v>
      </c>
      <c r="W44" s="78">
        <v>86282.48074074075</v>
      </c>
      <c r="X44" s="76"/>
      <c r="Y44" s="76"/>
      <c r="Z44" s="76"/>
      <c r="AA44" s="78">
        <v>0</v>
      </c>
      <c r="AB44" s="76">
        <v>147287.85087325235</v>
      </c>
      <c r="AC44" s="76">
        <v>147373.69</v>
      </c>
      <c r="AD44" s="76">
        <v>146270.42000000001</v>
      </c>
      <c r="AE44" s="78">
        <v>440931.96087325236</v>
      </c>
      <c r="AF44" s="76">
        <v>0</v>
      </c>
      <c r="AG44" s="76">
        <v>0</v>
      </c>
      <c r="AH44" s="76">
        <v>0</v>
      </c>
      <c r="AI44" s="78">
        <v>0</v>
      </c>
      <c r="AJ44" s="201">
        <v>527214.44161399314</v>
      </c>
      <c r="AK44" s="76"/>
      <c r="AL44" s="76"/>
      <c r="AM44" s="76">
        <v>59401.847555555556</v>
      </c>
      <c r="AN44" s="78">
        <v>59401.847555555556</v>
      </c>
      <c r="AO44" s="76"/>
      <c r="AP44" s="76"/>
      <c r="AQ44" s="76"/>
      <c r="AR44" s="78">
        <v>0</v>
      </c>
      <c r="AS44" s="76">
        <v>101995.10799908319</v>
      </c>
      <c r="AT44" s="76">
        <v>102045.73</v>
      </c>
      <c r="AU44" s="76">
        <v>102955.53</v>
      </c>
      <c r="AV44" s="78">
        <v>306996.36799908319</v>
      </c>
      <c r="AW44" s="76">
        <v>0</v>
      </c>
      <c r="AX44" s="76">
        <v>0</v>
      </c>
      <c r="AY44" s="76">
        <v>0</v>
      </c>
      <c r="AZ44" s="78">
        <v>0</v>
      </c>
      <c r="BA44" s="201">
        <v>366398.21555463877</v>
      </c>
      <c r="BB44" s="141">
        <v>0</v>
      </c>
      <c r="BC44" s="141">
        <v>0</v>
      </c>
      <c r="BD44" s="141">
        <v>146872.70000000001</v>
      </c>
      <c r="BE44" s="141">
        <v>0</v>
      </c>
      <c r="BF44" s="141">
        <v>0</v>
      </c>
      <c r="BG44" s="141">
        <v>0</v>
      </c>
      <c r="BH44" s="141">
        <v>251415.06</v>
      </c>
      <c r="BI44" s="141">
        <v>251471.90000000002</v>
      </c>
      <c r="BJ44" s="141">
        <v>251352.89</v>
      </c>
      <c r="BK44" s="141">
        <v>0</v>
      </c>
      <c r="BL44" s="141">
        <v>0</v>
      </c>
      <c r="BM44" s="141">
        <v>0</v>
      </c>
      <c r="BN44" s="78">
        <v>901112.55</v>
      </c>
    </row>
    <row r="45" spans="1:66" hidden="1" x14ac:dyDescent="0.25">
      <c r="A45" s="200">
        <v>35</v>
      </c>
      <c r="B45" s="140" t="s">
        <v>204</v>
      </c>
      <c r="C45" s="76"/>
      <c r="D45" s="76"/>
      <c r="E45" s="76"/>
      <c r="F45" s="78">
        <v>0</v>
      </c>
      <c r="G45" s="76"/>
      <c r="H45" s="76"/>
      <c r="I45" s="76"/>
      <c r="J45" s="78">
        <v>0</v>
      </c>
      <c r="K45" s="76"/>
      <c r="L45" s="76"/>
      <c r="M45" s="76"/>
      <c r="N45" s="78">
        <v>0</v>
      </c>
      <c r="O45" s="76"/>
      <c r="P45" s="76"/>
      <c r="Q45" s="76"/>
      <c r="R45" s="78">
        <v>0</v>
      </c>
      <c r="S45" s="201">
        <v>0</v>
      </c>
      <c r="T45" s="76"/>
      <c r="U45" s="76"/>
      <c r="V45" s="76"/>
      <c r="W45" s="78">
        <v>0</v>
      </c>
      <c r="X45" s="76"/>
      <c r="Y45" s="76"/>
      <c r="Z45" s="76"/>
      <c r="AA45" s="78">
        <v>0</v>
      </c>
      <c r="AB45" s="76"/>
      <c r="AC45" s="76"/>
      <c r="AD45" s="76"/>
      <c r="AE45" s="78">
        <v>0</v>
      </c>
      <c r="AF45" s="76"/>
      <c r="AG45" s="76"/>
      <c r="AH45" s="76"/>
      <c r="AI45" s="78">
        <v>0</v>
      </c>
      <c r="AJ45" s="201">
        <v>0</v>
      </c>
      <c r="AK45" s="76"/>
      <c r="AL45" s="76"/>
      <c r="AM45" s="76"/>
      <c r="AN45" s="78">
        <v>0</v>
      </c>
      <c r="AO45" s="76"/>
      <c r="AP45" s="76"/>
      <c r="AQ45" s="76"/>
      <c r="AR45" s="78">
        <v>0</v>
      </c>
      <c r="AS45" s="76"/>
      <c r="AT45" s="76"/>
      <c r="AU45" s="76"/>
      <c r="AV45" s="78">
        <v>0</v>
      </c>
      <c r="AW45" s="76"/>
      <c r="AX45" s="76"/>
      <c r="AY45" s="76"/>
      <c r="AZ45" s="78">
        <v>0</v>
      </c>
      <c r="BA45" s="201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>
        <v>0</v>
      </c>
      <c r="BI45" s="141">
        <v>0</v>
      </c>
      <c r="BJ45" s="141">
        <v>0</v>
      </c>
      <c r="BK45" s="141">
        <v>0</v>
      </c>
      <c r="BL45" s="141">
        <v>0</v>
      </c>
      <c r="BM45" s="141">
        <v>0</v>
      </c>
      <c r="BN45" s="78">
        <v>0</v>
      </c>
    </row>
    <row r="46" spans="1:66" hidden="1" x14ac:dyDescent="0.25">
      <c r="A46" s="200">
        <v>36</v>
      </c>
      <c r="B46" s="140" t="s">
        <v>205</v>
      </c>
      <c r="C46" s="76"/>
      <c r="D46" s="76"/>
      <c r="E46" s="76"/>
      <c r="F46" s="78">
        <v>0</v>
      </c>
      <c r="G46" s="76"/>
      <c r="H46" s="76"/>
      <c r="I46" s="76"/>
      <c r="J46" s="78">
        <v>0</v>
      </c>
      <c r="K46" s="76"/>
      <c r="L46" s="76"/>
      <c r="M46" s="76"/>
      <c r="N46" s="78">
        <v>0</v>
      </c>
      <c r="O46" s="76"/>
      <c r="P46" s="76"/>
      <c r="Q46" s="76"/>
      <c r="R46" s="78">
        <v>0</v>
      </c>
      <c r="S46" s="201"/>
      <c r="T46" s="76"/>
      <c r="U46" s="76"/>
      <c r="V46" s="76"/>
      <c r="W46" s="78">
        <v>0</v>
      </c>
      <c r="X46" s="76"/>
      <c r="Y46" s="76"/>
      <c r="Z46" s="76"/>
      <c r="AA46" s="78">
        <v>0</v>
      </c>
      <c r="AB46" s="76"/>
      <c r="AC46" s="76"/>
      <c r="AD46" s="76"/>
      <c r="AE46" s="78">
        <v>0</v>
      </c>
      <c r="AF46" s="76"/>
      <c r="AG46" s="76"/>
      <c r="AH46" s="76"/>
      <c r="AI46" s="78">
        <v>0</v>
      </c>
      <c r="AJ46" s="201">
        <v>0</v>
      </c>
      <c r="AK46" s="76"/>
      <c r="AL46" s="76"/>
      <c r="AM46" s="76"/>
      <c r="AN46" s="78">
        <v>0</v>
      </c>
      <c r="AO46" s="76"/>
      <c r="AP46" s="76"/>
      <c r="AQ46" s="76"/>
      <c r="AR46" s="78">
        <v>0</v>
      </c>
      <c r="AS46" s="76"/>
      <c r="AT46" s="76"/>
      <c r="AU46" s="76"/>
      <c r="AV46" s="78">
        <v>0</v>
      </c>
      <c r="AW46" s="76"/>
      <c r="AX46" s="76"/>
      <c r="AY46" s="76"/>
      <c r="AZ46" s="78">
        <v>0</v>
      </c>
      <c r="BA46" s="201">
        <v>0</v>
      </c>
      <c r="BB46" s="141">
        <v>0</v>
      </c>
      <c r="BC46" s="141">
        <v>0</v>
      </c>
      <c r="BD46" s="141">
        <v>0</v>
      </c>
      <c r="BE46" s="141">
        <v>0</v>
      </c>
      <c r="BF46" s="141">
        <v>0</v>
      </c>
      <c r="BG46" s="141">
        <v>0</v>
      </c>
      <c r="BH46" s="141">
        <v>0</v>
      </c>
      <c r="BI46" s="141">
        <v>0</v>
      </c>
      <c r="BJ46" s="141">
        <v>0</v>
      </c>
      <c r="BK46" s="141">
        <v>0</v>
      </c>
      <c r="BL46" s="141">
        <v>0</v>
      </c>
      <c r="BM46" s="141">
        <v>0</v>
      </c>
      <c r="BN46" s="78">
        <v>0</v>
      </c>
    </row>
    <row r="47" spans="1:66" x14ac:dyDescent="0.25">
      <c r="A47" s="200">
        <v>37</v>
      </c>
      <c r="B47" s="140" t="s">
        <v>206</v>
      </c>
      <c r="C47" s="76"/>
      <c r="D47" s="76"/>
      <c r="E47" s="76">
        <v>32229.977768695127</v>
      </c>
      <c r="F47" s="78">
        <v>32229.977768695127</v>
      </c>
      <c r="G47" s="76"/>
      <c r="H47" s="76"/>
      <c r="I47" s="76"/>
      <c r="J47" s="78">
        <v>0</v>
      </c>
      <c r="K47" s="76">
        <v>0</v>
      </c>
      <c r="L47" s="76">
        <v>0</v>
      </c>
      <c r="M47" s="76">
        <v>0</v>
      </c>
      <c r="N47" s="78">
        <v>0</v>
      </c>
      <c r="O47" s="76">
        <v>0</v>
      </c>
      <c r="P47" s="76">
        <v>0</v>
      </c>
      <c r="Q47" s="76">
        <v>0</v>
      </c>
      <c r="R47" s="78">
        <v>0</v>
      </c>
      <c r="S47" s="201">
        <v>32229.977768695127</v>
      </c>
      <c r="T47" s="76"/>
      <c r="U47" s="76"/>
      <c r="V47" s="76">
        <v>696.2853527096579</v>
      </c>
      <c r="W47" s="78">
        <v>696.2853527096579</v>
      </c>
      <c r="X47" s="76"/>
      <c r="Y47" s="76"/>
      <c r="Z47" s="76"/>
      <c r="AA47" s="78">
        <v>0</v>
      </c>
      <c r="AB47" s="76">
        <v>0</v>
      </c>
      <c r="AC47" s="76">
        <v>0</v>
      </c>
      <c r="AD47" s="76">
        <v>0</v>
      </c>
      <c r="AE47" s="78">
        <v>0</v>
      </c>
      <c r="AF47" s="76">
        <v>0</v>
      </c>
      <c r="AG47" s="76">
        <v>0</v>
      </c>
      <c r="AH47" s="76">
        <v>0</v>
      </c>
      <c r="AI47" s="78">
        <v>0</v>
      </c>
      <c r="AJ47" s="201">
        <v>696.2853527096579</v>
      </c>
      <c r="AK47" s="76"/>
      <c r="AL47" s="76"/>
      <c r="AM47" s="76">
        <v>11301.246878595219</v>
      </c>
      <c r="AN47" s="78">
        <v>11301.246878595219</v>
      </c>
      <c r="AO47" s="76"/>
      <c r="AP47" s="76"/>
      <c r="AQ47" s="76"/>
      <c r="AR47" s="78">
        <v>0</v>
      </c>
      <c r="AS47" s="76">
        <v>0</v>
      </c>
      <c r="AT47" s="76">
        <v>0</v>
      </c>
      <c r="AU47" s="76">
        <v>0</v>
      </c>
      <c r="AV47" s="78">
        <v>0</v>
      </c>
      <c r="AW47" s="76">
        <v>0</v>
      </c>
      <c r="AX47" s="76">
        <v>0</v>
      </c>
      <c r="AY47" s="76">
        <v>0</v>
      </c>
      <c r="AZ47" s="78">
        <v>0</v>
      </c>
      <c r="BA47" s="201">
        <v>11301.246878595219</v>
      </c>
      <c r="BB47" s="141">
        <v>0</v>
      </c>
      <c r="BC47" s="141">
        <v>0</v>
      </c>
      <c r="BD47" s="141">
        <v>44227.510000000009</v>
      </c>
      <c r="BE47" s="141">
        <v>0</v>
      </c>
      <c r="BF47" s="141">
        <v>0</v>
      </c>
      <c r="BG47" s="141">
        <v>0</v>
      </c>
      <c r="BH47" s="141">
        <v>0</v>
      </c>
      <c r="BI47" s="141">
        <v>0</v>
      </c>
      <c r="BJ47" s="141">
        <v>0</v>
      </c>
      <c r="BK47" s="141">
        <v>0</v>
      </c>
      <c r="BL47" s="141">
        <v>0</v>
      </c>
      <c r="BM47" s="141">
        <v>0</v>
      </c>
      <c r="BN47" s="78">
        <v>44227.51</v>
      </c>
    </row>
    <row r="48" spans="1:66" x14ac:dyDescent="0.25">
      <c r="A48" s="200">
        <v>38</v>
      </c>
      <c r="B48" s="140" t="s">
        <v>207</v>
      </c>
      <c r="C48" s="76"/>
      <c r="D48" s="76"/>
      <c r="E48" s="76">
        <v>4083.981864185439</v>
      </c>
      <c r="F48" s="78">
        <v>4083.981864185439</v>
      </c>
      <c r="G48" s="76"/>
      <c r="H48" s="76"/>
      <c r="I48" s="76"/>
      <c r="J48" s="78">
        <v>0</v>
      </c>
      <c r="K48" s="76">
        <v>0</v>
      </c>
      <c r="L48" s="76">
        <v>0</v>
      </c>
      <c r="M48" s="76">
        <v>0</v>
      </c>
      <c r="N48" s="78">
        <v>0</v>
      </c>
      <c r="O48" s="76">
        <v>0</v>
      </c>
      <c r="P48" s="76">
        <v>0</v>
      </c>
      <c r="Q48" s="76">
        <v>0</v>
      </c>
      <c r="R48" s="78">
        <v>0</v>
      </c>
      <c r="S48" s="201">
        <v>4083.981864185439</v>
      </c>
      <c r="T48" s="76"/>
      <c r="U48" s="76"/>
      <c r="V48" s="76">
        <v>21584.8484100555</v>
      </c>
      <c r="W48" s="78">
        <v>21584.8484100555</v>
      </c>
      <c r="X48" s="76"/>
      <c r="Y48" s="76"/>
      <c r="Z48" s="76"/>
      <c r="AA48" s="78">
        <v>0</v>
      </c>
      <c r="AB48" s="76">
        <v>0</v>
      </c>
      <c r="AC48" s="76">
        <v>0</v>
      </c>
      <c r="AD48" s="76">
        <v>0</v>
      </c>
      <c r="AE48" s="78">
        <v>0</v>
      </c>
      <c r="AF48" s="76">
        <v>0</v>
      </c>
      <c r="AG48" s="76">
        <v>0</v>
      </c>
      <c r="AH48" s="76">
        <v>0</v>
      </c>
      <c r="AI48" s="78">
        <v>0</v>
      </c>
      <c r="AJ48" s="201">
        <v>21584.8484100555</v>
      </c>
      <c r="AK48" s="76"/>
      <c r="AL48" s="76"/>
      <c r="AM48" s="76">
        <v>15345.05972575906</v>
      </c>
      <c r="AN48" s="78">
        <v>15345.05972575906</v>
      </c>
      <c r="AO48" s="76"/>
      <c r="AP48" s="76"/>
      <c r="AQ48" s="76"/>
      <c r="AR48" s="78">
        <v>0</v>
      </c>
      <c r="AS48" s="76">
        <v>0</v>
      </c>
      <c r="AT48" s="76">
        <v>0</v>
      </c>
      <c r="AU48" s="76">
        <v>0</v>
      </c>
      <c r="AV48" s="78">
        <v>0</v>
      </c>
      <c r="AW48" s="76">
        <v>0</v>
      </c>
      <c r="AX48" s="76">
        <v>0</v>
      </c>
      <c r="AY48" s="76">
        <v>0</v>
      </c>
      <c r="AZ48" s="78">
        <v>0</v>
      </c>
      <c r="BA48" s="201">
        <v>15345.05972575906</v>
      </c>
      <c r="BB48" s="141">
        <v>0</v>
      </c>
      <c r="BC48" s="141">
        <v>0</v>
      </c>
      <c r="BD48" s="141">
        <v>41013.89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141">
        <v>0</v>
      </c>
      <c r="BL48" s="141">
        <v>0</v>
      </c>
      <c r="BM48" s="141">
        <v>0</v>
      </c>
      <c r="BN48" s="78">
        <v>41013.89</v>
      </c>
    </row>
    <row r="49" spans="1:66" x14ac:dyDescent="0.25">
      <c r="A49" s="200">
        <v>39</v>
      </c>
      <c r="B49" s="140" t="s">
        <v>102</v>
      </c>
      <c r="C49" s="76"/>
      <c r="D49" s="76"/>
      <c r="E49" s="76"/>
      <c r="F49" s="78">
        <v>0</v>
      </c>
      <c r="G49" s="76"/>
      <c r="H49" s="76"/>
      <c r="I49" s="76"/>
      <c r="J49" s="78">
        <v>0</v>
      </c>
      <c r="K49" s="76">
        <v>0</v>
      </c>
      <c r="L49" s="76">
        <v>0</v>
      </c>
      <c r="M49" s="76">
        <v>0</v>
      </c>
      <c r="N49" s="78">
        <v>0</v>
      </c>
      <c r="O49" s="76">
        <v>0</v>
      </c>
      <c r="P49" s="76">
        <v>0</v>
      </c>
      <c r="Q49" s="76">
        <v>0</v>
      </c>
      <c r="R49" s="78">
        <v>0</v>
      </c>
      <c r="S49" s="201">
        <v>0</v>
      </c>
      <c r="T49" s="76"/>
      <c r="U49" s="76"/>
      <c r="V49" s="76"/>
      <c r="W49" s="78">
        <v>0</v>
      </c>
      <c r="X49" s="76"/>
      <c r="Y49" s="76"/>
      <c r="Z49" s="76"/>
      <c r="AA49" s="78">
        <v>0</v>
      </c>
      <c r="AB49" s="76">
        <v>0</v>
      </c>
      <c r="AC49" s="76">
        <v>0</v>
      </c>
      <c r="AD49" s="76">
        <v>0</v>
      </c>
      <c r="AE49" s="78">
        <v>0</v>
      </c>
      <c r="AF49" s="76">
        <v>0</v>
      </c>
      <c r="AG49" s="76">
        <v>0</v>
      </c>
      <c r="AH49" s="76">
        <v>0</v>
      </c>
      <c r="AI49" s="78">
        <v>0</v>
      </c>
      <c r="AJ49" s="201">
        <v>0</v>
      </c>
      <c r="AK49" s="76"/>
      <c r="AL49" s="76"/>
      <c r="AM49" s="76"/>
      <c r="AN49" s="78">
        <v>0</v>
      </c>
      <c r="AO49" s="76"/>
      <c r="AP49" s="76"/>
      <c r="AQ49" s="76"/>
      <c r="AR49" s="78">
        <v>0</v>
      </c>
      <c r="AS49" s="76">
        <v>0</v>
      </c>
      <c r="AT49" s="76">
        <v>0</v>
      </c>
      <c r="AU49" s="76">
        <v>0</v>
      </c>
      <c r="AV49" s="78">
        <v>0</v>
      </c>
      <c r="AW49" s="76">
        <v>0</v>
      </c>
      <c r="AX49" s="76">
        <v>0</v>
      </c>
      <c r="AY49" s="76">
        <v>0</v>
      </c>
      <c r="AZ49" s="78">
        <v>0</v>
      </c>
      <c r="BA49" s="201">
        <v>0</v>
      </c>
      <c r="BB49" s="141">
        <v>0</v>
      </c>
      <c r="BC49" s="141">
        <v>0</v>
      </c>
      <c r="BD49" s="141">
        <v>0</v>
      </c>
      <c r="BE49" s="141">
        <v>0</v>
      </c>
      <c r="BF49" s="141">
        <v>0</v>
      </c>
      <c r="BG49" s="141">
        <v>0</v>
      </c>
      <c r="BH49" s="141">
        <v>0</v>
      </c>
      <c r="BI49" s="141">
        <v>0</v>
      </c>
      <c r="BJ49" s="141">
        <v>0</v>
      </c>
      <c r="BK49" s="141">
        <v>0</v>
      </c>
      <c r="BL49" s="141">
        <v>0</v>
      </c>
      <c r="BM49" s="141">
        <v>0</v>
      </c>
      <c r="BN49" s="78">
        <v>0</v>
      </c>
    </row>
    <row r="50" spans="1:66" ht="24" x14ac:dyDescent="0.25">
      <c r="A50" s="200">
        <v>40</v>
      </c>
      <c r="B50" s="140" t="s">
        <v>103</v>
      </c>
      <c r="C50" s="76"/>
      <c r="D50" s="76"/>
      <c r="E50" s="76">
        <v>48154.161174319386</v>
      </c>
      <c r="F50" s="78">
        <v>48154.161174319386</v>
      </c>
      <c r="G50" s="76"/>
      <c r="H50" s="76"/>
      <c r="I50" s="76"/>
      <c r="J50" s="78">
        <v>0</v>
      </c>
      <c r="K50" s="76">
        <v>0</v>
      </c>
      <c r="L50" s="76">
        <v>0</v>
      </c>
      <c r="M50" s="76">
        <v>0</v>
      </c>
      <c r="N50" s="78">
        <v>0</v>
      </c>
      <c r="O50" s="76">
        <v>0</v>
      </c>
      <c r="P50" s="76">
        <v>0</v>
      </c>
      <c r="Q50" s="76">
        <v>0</v>
      </c>
      <c r="R50" s="78">
        <v>0</v>
      </c>
      <c r="S50" s="201">
        <v>48154.161174319386</v>
      </c>
      <c r="T50" s="76"/>
      <c r="U50" s="76"/>
      <c r="V50" s="76">
        <v>30556.217114993909</v>
      </c>
      <c r="W50" s="78">
        <v>30556.217114993909</v>
      </c>
      <c r="X50" s="76"/>
      <c r="Y50" s="76"/>
      <c r="Z50" s="76"/>
      <c r="AA50" s="78">
        <v>0</v>
      </c>
      <c r="AB50" s="76">
        <v>0</v>
      </c>
      <c r="AC50" s="76">
        <v>0</v>
      </c>
      <c r="AD50" s="76">
        <v>0</v>
      </c>
      <c r="AE50" s="78">
        <v>0</v>
      </c>
      <c r="AF50" s="76">
        <v>0</v>
      </c>
      <c r="AG50" s="76">
        <v>0</v>
      </c>
      <c r="AH50" s="76">
        <v>0</v>
      </c>
      <c r="AI50" s="78">
        <v>0</v>
      </c>
      <c r="AJ50" s="201">
        <v>30556.217114993909</v>
      </c>
      <c r="AK50" s="76"/>
      <c r="AL50" s="76"/>
      <c r="AM50" s="76">
        <v>36625.281710686715</v>
      </c>
      <c r="AN50" s="78">
        <v>36625.281710686715</v>
      </c>
      <c r="AO50" s="76"/>
      <c r="AP50" s="76"/>
      <c r="AQ50" s="76"/>
      <c r="AR50" s="78">
        <v>0</v>
      </c>
      <c r="AS50" s="76">
        <v>0</v>
      </c>
      <c r="AT50" s="76">
        <v>0</v>
      </c>
      <c r="AU50" s="76">
        <v>0</v>
      </c>
      <c r="AV50" s="78">
        <v>0</v>
      </c>
      <c r="AW50" s="76">
        <v>0</v>
      </c>
      <c r="AX50" s="76">
        <v>0</v>
      </c>
      <c r="AY50" s="76">
        <v>0</v>
      </c>
      <c r="AZ50" s="78">
        <v>0</v>
      </c>
      <c r="BA50" s="201">
        <v>36625.281710686715</v>
      </c>
      <c r="BB50" s="141">
        <v>0</v>
      </c>
      <c r="BC50" s="141">
        <v>0</v>
      </c>
      <c r="BD50" s="141">
        <v>115335.66</v>
      </c>
      <c r="BE50" s="141">
        <v>0</v>
      </c>
      <c r="BF50" s="141">
        <v>0</v>
      </c>
      <c r="BG50" s="141">
        <v>0</v>
      </c>
      <c r="BH50" s="141">
        <v>0</v>
      </c>
      <c r="BI50" s="141">
        <v>0</v>
      </c>
      <c r="BJ50" s="141">
        <v>0</v>
      </c>
      <c r="BK50" s="141">
        <v>0</v>
      </c>
      <c r="BL50" s="141">
        <v>0</v>
      </c>
      <c r="BM50" s="141">
        <v>0</v>
      </c>
      <c r="BN50" s="78">
        <v>115335.66</v>
      </c>
    </row>
    <row r="51" spans="1:66" hidden="1" x14ac:dyDescent="0.25">
      <c r="A51" s="200">
        <v>41</v>
      </c>
      <c r="B51" s="140" t="s">
        <v>104</v>
      </c>
      <c r="C51" s="76"/>
      <c r="D51" s="76"/>
      <c r="E51" s="76"/>
      <c r="F51" s="78">
        <v>0</v>
      </c>
      <c r="G51" s="76"/>
      <c r="H51" s="76"/>
      <c r="I51" s="76"/>
      <c r="J51" s="78">
        <v>0</v>
      </c>
      <c r="K51" s="76"/>
      <c r="L51" s="76"/>
      <c r="M51" s="76"/>
      <c r="N51" s="78">
        <v>0</v>
      </c>
      <c r="O51" s="76"/>
      <c r="P51" s="76"/>
      <c r="Q51" s="76"/>
      <c r="R51" s="78">
        <v>0</v>
      </c>
      <c r="S51" s="201">
        <v>0</v>
      </c>
      <c r="T51" s="76"/>
      <c r="U51" s="76"/>
      <c r="V51" s="76"/>
      <c r="W51" s="78">
        <v>0</v>
      </c>
      <c r="X51" s="76"/>
      <c r="Y51" s="76"/>
      <c r="Z51" s="76"/>
      <c r="AA51" s="78">
        <v>0</v>
      </c>
      <c r="AB51" s="76"/>
      <c r="AC51" s="76"/>
      <c r="AD51" s="76"/>
      <c r="AE51" s="78">
        <v>0</v>
      </c>
      <c r="AF51" s="76"/>
      <c r="AG51" s="76"/>
      <c r="AH51" s="76"/>
      <c r="AI51" s="78">
        <v>0</v>
      </c>
      <c r="AJ51" s="201">
        <v>0</v>
      </c>
      <c r="AK51" s="76"/>
      <c r="AL51" s="76"/>
      <c r="AM51" s="76"/>
      <c r="AN51" s="78">
        <v>0</v>
      </c>
      <c r="AO51" s="76"/>
      <c r="AP51" s="76"/>
      <c r="AQ51" s="76"/>
      <c r="AR51" s="78">
        <v>0</v>
      </c>
      <c r="AS51" s="76"/>
      <c r="AT51" s="76"/>
      <c r="AU51" s="76"/>
      <c r="AV51" s="78">
        <v>0</v>
      </c>
      <c r="AW51" s="76"/>
      <c r="AX51" s="76"/>
      <c r="AY51" s="76"/>
      <c r="AZ51" s="78">
        <v>0</v>
      </c>
      <c r="BA51" s="201">
        <v>0</v>
      </c>
      <c r="BB51" s="141">
        <v>0</v>
      </c>
      <c r="BC51" s="141">
        <v>0</v>
      </c>
      <c r="BD51" s="141">
        <v>0</v>
      </c>
      <c r="BE51" s="141">
        <v>0</v>
      </c>
      <c r="BF51" s="141">
        <v>0</v>
      </c>
      <c r="BG51" s="141">
        <v>0</v>
      </c>
      <c r="BH51" s="141">
        <v>0</v>
      </c>
      <c r="BI51" s="141">
        <v>0</v>
      </c>
      <c r="BJ51" s="141">
        <v>0</v>
      </c>
      <c r="BK51" s="141">
        <v>0</v>
      </c>
      <c r="BL51" s="141">
        <v>0</v>
      </c>
      <c r="BM51" s="141">
        <v>0</v>
      </c>
      <c r="BN51" s="78">
        <v>0</v>
      </c>
    </row>
    <row r="52" spans="1:66" hidden="1" x14ac:dyDescent="0.25">
      <c r="A52" s="200">
        <v>42</v>
      </c>
      <c r="B52" s="140" t="s">
        <v>208</v>
      </c>
      <c r="C52" s="76"/>
      <c r="D52" s="76"/>
      <c r="E52" s="76"/>
      <c r="F52" s="78">
        <v>0</v>
      </c>
      <c r="G52" s="76"/>
      <c r="H52" s="76"/>
      <c r="I52" s="76"/>
      <c r="J52" s="78">
        <v>0</v>
      </c>
      <c r="K52" s="76"/>
      <c r="L52" s="76"/>
      <c r="M52" s="76"/>
      <c r="N52" s="78">
        <v>0</v>
      </c>
      <c r="O52" s="76"/>
      <c r="P52" s="76"/>
      <c r="Q52" s="76"/>
      <c r="R52" s="78">
        <v>0</v>
      </c>
      <c r="S52" s="201">
        <v>0</v>
      </c>
      <c r="T52" s="76"/>
      <c r="U52" s="76"/>
      <c r="V52" s="76"/>
      <c r="W52" s="78">
        <v>0</v>
      </c>
      <c r="X52" s="76"/>
      <c r="Y52" s="76"/>
      <c r="Z52" s="76"/>
      <c r="AA52" s="78">
        <v>0</v>
      </c>
      <c r="AB52" s="76"/>
      <c r="AC52" s="76"/>
      <c r="AD52" s="76"/>
      <c r="AE52" s="78">
        <v>0</v>
      </c>
      <c r="AF52" s="76"/>
      <c r="AG52" s="76"/>
      <c r="AH52" s="76"/>
      <c r="AI52" s="78">
        <v>0</v>
      </c>
      <c r="AJ52" s="201">
        <v>0</v>
      </c>
      <c r="AK52" s="76"/>
      <c r="AL52" s="76"/>
      <c r="AM52" s="76"/>
      <c r="AN52" s="78">
        <v>0</v>
      </c>
      <c r="AO52" s="76"/>
      <c r="AP52" s="76"/>
      <c r="AQ52" s="76"/>
      <c r="AR52" s="78">
        <v>0</v>
      </c>
      <c r="AS52" s="76"/>
      <c r="AT52" s="76"/>
      <c r="AU52" s="76"/>
      <c r="AV52" s="78">
        <v>0</v>
      </c>
      <c r="AW52" s="76"/>
      <c r="AX52" s="76"/>
      <c r="AY52" s="76"/>
      <c r="AZ52" s="78">
        <v>0</v>
      </c>
      <c r="BA52" s="201">
        <v>0</v>
      </c>
      <c r="BB52" s="141">
        <v>0</v>
      </c>
      <c r="BC52" s="141">
        <v>0</v>
      </c>
      <c r="BD52" s="141">
        <v>0</v>
      </c>
      <c r="BE52" s="141">
        <v>0</v>
      </c>
      <c r="BF52" s="141">
        <v>0</v>
      </c>
      <c r="BG52" s="141">
        <v>0</v>
      </c>
      <c r="BH52" s="141">
        <v>0</v>
      </c>
      <c r="BI52" s="141">
        <v>0</v>
      </c>
      <c r="BJ52" s="141">
        <v>0</v>
      </c>
      <c r="BK52" s="141">
        <v>0</v>
      </c>
      <c r="BL52" s="141">
        <v>0</v>
      </c>
      <c r="BM52" s="141">
        <v>0</v>
      </c>
      <c r="BN52" s="78">
        <v>0</v>
      </c>
    </row>
    <row r="53" spans="1:66" hidden="1" x14ac:dyDescent="0.25">
      <c r="A53" s="200">
        <v>43</v>
      </c>
      <c r="B53" s="140" t="s">
        <v>105</v>
      </c>
      <c r="C53" s="76"/>
      <c r="D53" s="76"/>
      <c r="E53" s="76"/>
      <c r="F53" s="78">
        <v>0</v>
      </c>
      <c r="G53" s="76"/>
      <c r="H53" s="76"/>
      <c r="I53" s="76"/>
      <c r="J53" s="78">
        <v>0</v>
      </c>
      <c r="K53" s="76"/>
      <c r="L53" s="76"/>
      <c r="M53" s="76"/>
      <c r="N53" s="78">
        <v>0</v>
      </c>
      <c r="O53" s="76"/>
      <c r="P53" s="76"/>
      <c r="Q53" s="76"/>
      <c r="R53" s="78">
        <v>0</v>
      </c>
      <c r="S53" s="201">
        <v>0</v>
      </c>
      <c r="T53" s="76"/>
      <c r="U53" s="76"/>
      <c r="V53" s="76"/>
      <c r="W53" s="78">
        <v>0</v>
      </c>
      <c r="X53" s="76"/>
      <c r="Y53" s="76"/>
      <c r="Z53" s="76"/>
      <c r="AA53" s="78">
        <v>0</v>
      </c>
      <c r="AB53" s="76"/>
      <c r="AC53" s="76"/>
      <c r="AD53" s="76"/>
      <c r="AE53" s="78">
        <v>0</v>
      </c>
      <c r="AF53" s="76"/>
      <c r="AG53" s="76"/>
      <c r="AH53" s="76"/>
      <c r="AI53" s="78">
        <v>0</v>
      </c>
      <c r="AJ53" s="201">
        <v>0</v>
      </c>
      <c r="AK53" s="76"/>
      <c r="AL53" s="76"/>
      <c r="AM53" s="76"/>
      <c r="AN53" s="78">
        <v>0</v>
      </c>
      <c r="AO53" s="76"/>
      <c r="AP53" s="76"/>
      <c r="AQ53" s="76"/>
      <c r="AR53" s="78">
        <v>0</v>
      </c>
      <c r="AS53" s="76"/>
      <c r="AT53" s="76"/>
      <c r="AU53" s="76"/>
      <c r="AV53" s="78">
        <v>0</v>
      </c>
      <c r="AW53" s="76"/>
      <c r="AX53" s="76"/>
      <c r="AY53" s="76"/>
      <c r="AZ53" s="78">
        <v>0</v>
      </c>
      <c r="BA53" s="201">
        <v>0</v>
      </c>
      <c r="BB53" s="141">
        <v>0</v>
      </c>
      <c r="BC53" s="141">
        <v>0</v>
      </c>
      <c r="BD53" s="141">
        <v>0</v>
      </c>
      <c r="BE53" s="141">
        <v>0</v>
      </c>
      <c r="BF53" s="141">
        <v>0</v>
      </c>
      <c r="BG53" s="141">
        <v>0</v>
      </c>
      <c r="BH53" s="141">
        <v>0</v>
      </c>
      <c r="BI53" s="141">
        <v>0</v>
      </c>
      <c r="BJ53" s="141">
        <v>0</v>
      </c>
      <c r="BK53" s="141">
        <v>0</v>
      </c>
      <c r="BL53" s="141">
        <v>0</v>
      </c>
      <c r="BM53" s="141">
        <v>0</v>
      </c>
      <c r="BN53" s="78">
        <v>0</v>
      </c>
    </row>
    <row r="54" spans="1:66" hidden="1" x14ac:dyDescent="0.25">
      <c r="A54" s="200">
        <v>44</v>
      </c>
      <c r="B54" s="140" t="s">
        <v>106</v>
      </c>
      <c r="C54" s="76"/>
      <c r="D54" s="76"/>
      <c r="E54" s="76"/>
      <c r="F54" s="78">
        <v>0</v>
      </c>
      <c r="G54" s="76"/>
      <c r="H54" s="76"/>
      <c r="I54" s="76"/>
      <c r="J54" s="78">
        <v>0</v>
      </c>
      <c r="K54" s="76"/>
      <c r="L54" s="76"/>
      <c r="M54" s="76"/>
      <c r="N54" s="78">
        <v>0</v>
      </c>
      <c r="O54" s="76"/>
      <c r="P54" s="76"/>
      <c r="Q54" s="76"/>
      <c r="R54" s="78">
        <v>0</v>
      </c>
      <c r="S54" s="201">
        <v>0</v>
      </c>
      <c r="T54" s="76"/>
      <c r="U54" s="76"/>
      <c r="V54" s="76"/>
      <c r="W54" s="78">
        <v>0</v>
      </c>
      <c r="X54" s="76"/>
      <c r="Y54" s="76"/>
      <c r="Z54" s="76"/>
      <c r="AA54" s="78">
        <v>0</v>
      </c>
      <c r="AB54" s="76"/>
      <c r="AC54" s="76"/>
      <c r="AD54" s="76"/>
      <c r="AE54" s="78">
        <v>0</v>
      </c>
      <c r="AF54" s="76"/>
      <c r="AG54" s="76"/>
      <c r="AH54" s="76"/>
      <c r="AI54" s="78">
        <v>0</v>
      </c>
      <c r="AJ54" s="201">
        <v>0</v>
      </c>
      <c r="AK54" s="76"/>
      <c r="AL54" s="76"/>
      <c r="AM54" s="76"/>
      <c r="AN54" s="78">
        <v>0</v>
      </c>
      <c r="AO54" s="76"/>
      <c r="AP54" s="76"/>
      <c r="AQ54" s="76"/>
      <c r="AR54" s="78">
        <v>0</v>
      </c>
      <c r="AS54" s="76"/>
      <c r="AT54" s="76"/>
      <c r="AU54" s="76"/>
      <c r="AV54" s="78">
        <v>0</v>
      </c>
      <c r="AW54" s="76"/>
      <c r="AX54" s="76"/>
      <c r="AY54" s="76"/>
      <c r="AZ54" s="78">
        <v>0</v>
      </c>
      <c r="BA54" s="201">
        <v>0</v>
      </c>
      <c r="BB54" s="141">
        <v>0</v>
      </c>
      <c r="BC54" s="141">
        <v>0</v>
      </c>
      <c r="BD54" s="141">
        <v>0</v>
      </c>
      <c r="BE54" s="141">
        <v>0</v>
      </c>
      <c r="BF54" s="141">
        <v>0</v>
      </c>
      <c r="BG54" s="141">
        <v>0</v>
      </c>
      <c r="BH54" s="141">
        <v>0</v>
      </c>
      <c r="BI54" s="141">
        <v>0</v>
      </c>
      <c r="BJ54" s="141">
        <v>0</v>
      </c>
      <c r="BK54" s="141">
        <v>0</v>
      </c>
      <c r="BL54" s="141">
        <v>0</v>
      </c>
      <c r="BM54" s="141">
        <v>0</v>
      </c>
      <c r="BN54" s="78">
        <v>0</v>
      </c>
    </row>
    <row r="55" spans="1:66" hidden="1" x14ac:dyDescent="0.25">
      <c r="A55" s="200">
        <v>45</v>
      </c>
      <c r="B55" s="140" t="s">
        <v>209</v>
      </c>
      <c r="C55" s="76"/>
      <c r="D55" s="76"/>
      <c r="E55" s="76"/>
      <c r="F55" s="78">
        <v>0</v>
      </c>
      <c r="G55" s="76"/>
      <c r="H55" s="76"/>
      <c r="I55" s="76"/>
      <c r="J55" s="78">
        <v>0</v>
      </c>
      <c r="K55" s="76"/>
      <c r="L55" s="76"/>
      <c r="M55" s="76"/>
      <c r="N55" s="78">
        <v>0</v>
      </c>
      <c r="O55" s="76"/>
      <c r="P55" s="76"/>
      <c r="Q55" s="76"/>
      <c r="R55" s="78">
        <v>0</v>
      </c>
      <c r="S55" s="201">
        <v>0</v>
      </c>
      <c r="T55" s="76"/>
      <c r="U55" s="76"/>
      <c r="V55" s="76"/>
      <c r="W55" s="78">
        <v>0</v>
      </c>
      <c r="X55" s="76"/>
      <c r="Y55" s="76"/>
      <c r="Z55" s="76"/>
      <c r="AA55" s="78">
        <v>0</v>
      </c>
      <c r="AB55" s="76"/>
      <c r="AC55" s="76"/>
      <c r="AD55" s="76"/>
      <c r="AE55" s="78">
        <v>0</v>
      </c>
      <c r="AF55" s="76"/>
      <c r="AG55" s="76"/>
      <c r="AH55" s="76"/>
      <c r="AI55" s="78">
        <v>0</v>
      </c>
      <c r="AJ55" s="201">
        <v>0</v>
      </c>
      <c r="AK55" s="76"/>
      <c r="AL55" s="76"/>
      <c r="AM55" s="76"/>
      <c r="AN55" s="78">
        <v>0</v>
      </c>
      <c r="AO55" s="76"/>
      <c r="AP55" s="76"/>
      <c r="AQ55" s="76"/>
      <c r="AR55" s="78">
        <v>0</v>
      </c>
      <c r="AS55" s="76"/>
      <c r="AT55" s="76"/>
      <c r="AU55" s="76"/>
      <c r="AV55" s="78">
        <v>0</v>
      </c>
      <c r="AW55" s="76"/>
      <c r="AX55" s="76"/>
      <c r="AY55" s="76"/>
      <c r="AZ55" s="78">
        <v>0</v>
      </c>
      <c r="BA55" s="201">
        <v>0</v>
      </c>
      <c r="BB55" s="141">
        <v>0</v>
      </c>
      <c r="BC55" s="141">
        <v>0</v>
      </c>
      <c r="BD55" s="141">
        <v>0</v>
      </c>
      <c r="BE55" s="141">
        <v>0</v>
      </c>
      <c r="BF55" s="141">
        <v>0</v>
      </c>
      <c r="BG55" s="141">
        <v>0</v>
      </c>
      <c r="BH55" s="141">
        <v>0</v>
      </c>
      <c r="BI55" s="141">
        <v>0</v>
      </c>
      <c r="BJ55" s="141">
        <v>0</v>
      </c>
      <c r="BK55" s="141">
        <v>0</v>
      </c>
      <c r="BL55" s="141">
        <v>0</v>
      </c>
      <c r="BM55" s="141">
        <v>0</v>
      </c>
      <c r="BN55" s="78">
        <v>0</v>
      </c>
    </row>
    <row r="56" spans="1:66" hidden="1" x14ac:dyDescent="0.25">
      <c r="A56" s="200">
        <v>46</v>
      </c>
      <c r="B56" s="140" t="s">
        <v>107</v>
      </c>
      <c r="C56" s="76"/>
      <c r="D56" s="76"/>
      <c r="E56" s="76"/>
      <c r="F56" s="78">
        <v>0</v>
      </c>
      <c r="G56" s="76"/>
      <c r="H56" s="76"/>
      <c r="I56" s="76"/>
      <c r="J56" s="78">
        <v>0</v>
      </c>
      <c r="K56" s="76"/>
      <c r="L56" s="76"/>
      <c r="M56" s="76"/>
      <c r="N56" s="78">
        <v>0</v>
      </c>
      <c r="O56" s="76"/>
      <c r="P56" s="76"/>
      <c r="Q56" s="76"/>
      <c r="R56" s="78">
        <v>0</v>
      </c>
      <c r="S56" s="201">
        <v>0</v>
      </c>
      <c r="T56" s="76"/>
      <c r="U56" s="76"/>
      <c r="V56" s="76"/>
      <c r="W56" s="78">
        <v>0</v>
      </c>
      <c r="X56" s="76"/>
      <c r="Y56" s="76"/>
      <c r="Z56" s="76"/>
      <c r="AA56" s="78">
        <v>0</v>
      </c>
      <c r="AB56" s="76"/>
      <c r="AC56" s="76"/>
      <c r="AD56" s="76"/>
      <c r="AE56" s="78">
        <v>0</v>
      </c>
      <c r="AF56" s="76"/>
      <c r="AG56" s="76"/>
      <c r="AH56" s="76"/>
      <c r="AI56" s="78">
        <v>0</v>
      </c>
      <c r="AJ56" s="201">
        <v>0</v>
      </c>
      <c r="AK56" s="76"/>
      <c r="AL56" s="76"/>
      <c r="AM56" s="76"/>
      <c r="AN56" s="78">
        <v>0</v>
      </c>
      <c r="AO56" s="76"/>
      <c r="AP56" s="76"/>
      <c r="AQ56" s="76"/>
      <c r="AR56" s="78">
        <v>0</v>
      </c>
      <c r="AS56" s="76"/>
      <c r="AT56" s="76"/>
      <c r="AU56" s="76"/>
      <c r="AV56" s="78">
        <v>0</v>
      </c>
      <c r="AW56" s="76"/>
      <c r="AX56" s="76"/>
      <c r="AY56" s="76"/>
      <c r="AZ56" s="78">
        <v>0</v>
      </c>
      <c r="BA56" s="201">
        <v>0</v>
      </c>
      <c r="BB56" s="141">
        <v>0</v>
      </c>
      <c r="BC56" s="141">
        <v>0</v>
      </c>
      <c r="BD56" s="141">
        <v>0</v>
      </c>
      <c r="BE56" s="141">
        <v>0</v>
      </c>
      <c r="BF56" s="141">
        <v>0</v>
      </c>
      <c r="BG56" s="141">
        <v>0</v>
      </c>
      <c r="BH56" s="141">
        <v>0</v>
      </c>
      <c r="BI56" s="141">
        <v>0</v>
      </c>
      <c r="BJ56" s="141">
        <v>0</v>
      </c>
      <c r="BK56" s="141">
        <v>0</v>
      </c>
      <c r="BL56" s="141">
        <v>0</v>
      </c>
      <c r="BM56" s="141">
        <v>0</v>
      </c>
      <c r="BN56" s="78">
        <v>0</v>
      </c>
    </row>
    <row r="57" spans="1:66" s="18" customFormat="1" hidden="1" x14ac:dyDescent="0.25">
      <c r="A57" s="200">
        <v>47</v>
      </c>
      <c r="B57" s="140" t="s">
        <v>108</v>
      </c>
      <c r="C57" s="76"/>
      <c r="D57" s="76"/>
      <c r="E57" s="76"/>
      <c r="F57" s="78">
        <v>0</v>
      </c>
      <c r="G57" s="76"/>
      <c r="H57" s="76"/>
      <c r="I57" s="76"/>
      <c r="J57" s="78">
        <v>0</v>
      </c>
      <c r="K57" s="76"/>
      <c r="L57" s="76"/>
      <c r="M57" s="76"/>
      <c r="N57" s="78">
        <v>0</v>
      </c>
      <c r="O57" s="76"/>
      <c r="P57" s="76"/>
      <c r="Q57" s="76"/>
      <c r="R57" s="78">
        <v>0</v>
      </c>
      <c r="S57" s="201">
        <v>0</v>
      </c>
      <c r="T57" s="76"/>
      <c r="U57" s="76"/>
      <c r="V57" s="76"/>
      <c r="W57" s="78">
        <v>0</v>
      </c>
      <c r="X57" s="76"/>
      <c r="Y57" s="76"/>
      <c r="Z57" s="76"/>
      <c r="AA57" s="78">
        <v>0</v>
      </c>
      <c r="AB57" s="76"/>
      <c r="AC57" s="76"/>
      <c r="AD57" s="76"/>
      <c r="AE57" s="78">
        <v>0</v>
      </c>
      <c r="AF57" s="76"/>
      <c r="AG57" s="76"/>
      <c r="AH57" s="76"/>
      <c r="AI57" s="78">
        <v>0</v>
      </c>
      <c r="AJ57" s="201">
        <v>0</v>
      </c>
      <c r="AK57" s="76"/>
      <c r="AL57" s="76"/>
      <c r="AM57" s="76"/>
      <c r="AN57" s="78">
        <v>0</v>
      </c>
      <c r="AO57" s="76"/>
      <c r="AP57" s="76"/>
      <c r="AQ57" s="76"/>
      <c r="AR57" s="78">
        <v>0</v>
      </c>
      <c r="AS57" s="76"/>
      <c r="AT57" s="76"/>
      <c r="AU57" s="76"/>
      <c r="AV57" s="78">
        <v>0</v>
      </c>
      <c r="AW57" s="76"/>
      <c r="AX57" s="76"/>
      <c r="AY57" s="76"/>
      <c r="AZ57" s="78">
        <v>0</v>
      </c>
      <c r="BA57" s="201">
        <v>0</v>
      </c>
      <c r="BB57" s="141">
        <v>0</v>
      </c>
      <c r="BC57" s="141">
        <v>0</v>
      </c>
      <c r="BD57" s="141">
        <v>0</v>
      </c>
      <c r="BE57" s="141">
        <v>0</v>
      </c>
      <c r="BF57" s="141">
        <v>0</v>
      </c>
      <c r="BG57" s="141">
        <v>0</v>
      </c>
      <c r="BH57" s="141">
        <v>0</v>
      </c>
      <c r="BI57" s="141">
        <v>0</v>
      </c>
      <c r="BJ57" s="141">
        <v>0</v>
      </c>
      <c r="BK57" s="141">
        <v>0</v>
      </c>
      <c r="BL57" s="141">
        <v>0</v>
      </c>
      <c r="BM57" s="141">
        <v>0</v>
      </c>
      <c r="BN57" s="78">
        <v>0</v>
      </c>
    </row>
    <row r="58" spans="1:66" hidden="1" x14ac:dyDescent="0.25">
      <c r="A58" s="200">
        <v>48</v>
      </c>
      <c r="B58" s="140" t="s">
        <v>109</v>
      </c>
      <c r="C58" s="76"/>
      <c r="D58" s="76"/>
      <c r="E58" s="76"/>
      <c r="F58" s="78">
        <v>0</v>
      </c>
      <c r="G58" s="76"/>
      <c r="H58" s="76"/>
      <c r="I58" s="76"/>
      <c r="J58" s="78">
        <v>0</v>
      </c>
      <c r="K58" s="76"/>
      <c r="L58" s="76"/>
      <c r="M58" s="76"/>
      <c r="N58" s="78">
        <v>0</v>
      </c>
      <c r="O58" s="76"/>
      <c r="P58" s="76"/>
      <c r="Q58" s="76"/>
      <c r="R58" s="78">
        <v>0</v>
      </c>
      <c r="S58" s="201">
        <v>0</v>
      </c>
      <c r="T58" s="76"/>
      <c r="U58" s="76"/>
      <c r="V58" s="76"/>
      <c r="W58" s="78">
        <v>0</v>
      </c>
      <c r="X58" s="76"/>
      <c r="Y58" s="76"/>
      <c r="Z58" s="76"/>
      <c r="AA58" s="78">
        <v>0</v>
      </c>
      <c r="AB58" s="76"/>
      <c r="AC58" s="76"/>
      <c r="AD58" s="76"/>
      <c r="AE58" s="78">
        <v>0</v>
      </c>
      <c r="AF58" s="76"/>
      <c r="AG58" s="76"/>
      <c r="AH58" s="76"/>
      <c r="AI58" s="78">
        <v>0</v>
      </c>
      <c r="AJ58" s="201">
        <v>0</v>
      </c>
      <c r="AK58" s="76"/>
      <c r="AL58" s="76"/>
      <c r="AM58" s="76"/>
      <c r="AN58" s="78">
        <v>0</v>
      </c>
      <c r="AO58" s="76"/>
      <c r="AP58" s="76"/>
      <c r="AQ58" s="76"/>
      <c r="AR58" s="78">
        <v>0</v>
      </c>
      <c r="AS58" s="76"/>
      <c r="AT58" s="76"/>
      <c r="AU58" s="76"/>
      <c r="AV58" s="78">
        <v>0</v>
      </c>
      <c r="AW58" s="76"/>
      <c r="AX58" s="76"/>
      <c r="AY58" s="76"/>
      <c r="AZ58" s="78">
        <v>0</v>
      </c>
      <c r="BA58" s="201">
        <v>0</v>
      </c>
      <c r="BB58" s="141">
        <v>0</v>
      </c>
      <c r="BC58" s="141">
        <v>0</v>
      </c>
      <c r="BD58" s="141">
        <v>0</v>
      </c>
      <c r="BE58" s="141">
        <v>0</v>
      </c>
      <c r="BF58" s="141">
        <v>0</v>
      </c>
      <c r="BG58" s="141">
        <v>0</v>
      </c>
      <c r="BH58" s="141">
        <v>0</v>
      </c>
      <c r="BI58" s="141">
        <v>0</v>
      </c>
      <c r="BJ58" s="141">
        <v>0</v>
      </c>
      <c r="BK58" s="141">
        <v>0</v>
      </c>
      <c r="BL58" s="141">
        <v>0</v>
      </c>
      <c r="BM58" s="141">
        <v>0</v>
      </c>
      <c r="BN58" s="78">
        <v>0</v>
      </c>
    </row>
    <row r="59" spans="1:66" hidden="1" x14ac:dyDescent="0.25">
      <c r="A59" s="200">
        <v>49</v>
      </c>
      <c r="B59" s="140" t="s">
        <v>110</v>
      </c>
      <c r="C59" s="76"/>
      <c r="D59" s="76"/>
      <c r="E59" s="76"/>
      <c r="F59" s="78">
        <v>0</v>
      </c>
      <c r="G59" s="76"/>
      <c r="H59" s="76"/>
      <c r="I59" s="76"/>
      <c r="J59" s="78">
        <v>0</v>
      </c>
      <c r="K59" s="76"/>
      <c r="L59" s="76"/>
      <c r="M59" s="76"/>
      <c r="N59" s="78">
        <v>0</v>
      </c>
      <c r="O59" s="76"/>
      <c r="P59" s="76"/>
      <c r="Q59" s="76"/>
      <c r="R59" s="78">
        <v>0</v>
      </c>
      <c r="S59" s="201">
        <v>0</v>
      </c>
      <c r="T59" s="76"/>
      <c r="U59" s="76"/>
      <c r="V59" s="76"/>
      <c r="W59" s="78">
        <v>0</v>
      </c>
      <c r="X59" s="76"/>
      <c r="Y59" s="76"/>
      <c r="Z59" s="76"/>
      <c r="AA59" s="78">
        <v>0</v>
      </c>
      <c r="AB59" s="76"/>
      <c r="AC59" s="76"/>
      <c r="AD59" s="76"/>
      <c r="AE59" s="78">
        <v>0</v>
      </c>
      <c r="AF59" s="76"/>
      <c r="AG59" s="76"/>
      <c r="AH59" s="76"/>
      <c r="AI59" s="78">
        <v>0</v>
      </c>
      <c r="AJ59" s="201">
        <v>0</v>
      </c>
      <c r="AK59" s="76"/>
      <c r="AL59" s="76"/>
      <c r="AM59" s="76"/>
      <c r="AN59" s="78">
        <v>0</v>
      </c>
      <c r="AO59" s="76"/>
      <c r="AP59" s="76"/>
      <c r="AQ59" s="76"/>
      <c r="AR59" s="78">
        <v>0</v>
      </c>
      <c r="AS59" s="76"/>
      <c r="AT59" s="76"/>
      <c r="AU59" s="76"/>
      <c r="AV59" s="78">
        <v>0</v>
      </c>
      <c r="AW59" s="76"/>
      <c r="AX59" s="76"/>
      <c r="AY59" s="76"/>
      <c r="AZ59" s="78">
        <v>0</v>
      </c>
      <c r="BA59" s="201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141">
        <v>0</v>
      </c>
      <c r="BM59" s="141">
        <v>0</v>
      </c>
      <c r="BN59" s="78">
        <v>0</v>
      </c>
    </row>
    <row r="60" spans="1:66" hidden="1" x14ac:dyDescent="0.25">
      <c r="A60" s="200">
        <v>50</v>
      </c>
      <c r="B60" s="140" t="s">
        <v>210</v>
      </c>
      <c r="C60" s="76"/>
      <c r="D60" s="76"/>
      <c r="E60" s="76"/>
      <c r="F60" s="78">
        <v>0</v>
      </c>
      <c r="G60" s="76"/>
      <c r="H60" s="76"/>
      <c r="I60" s="76"/>
      <c r="J60" s="78">
        <v>0</v>
      </c>
      <c r="K60" s="76"/>
      <c r="L60" s="76"/>
      <c r="M60" s="76"/>
      <c r="N60" s="78">
        <v>0</v>
      </c>
      <c r="O60" s="76"/>
      <c r="P60" s="76"/>
      <c r="Q60" s="76"/>
      <c r="R60" s="78">
        <v>0</v>
      </c>
      <c r="S60" s="201">
        <v>0</v>
      </c>
      <c r="T60" s="76"/>
      <c r="U60" s="76"/>
      <c r="V60" s="76"/>
      <c r="W60" s="78">
        <v>0</v>
      </c>
      <c r="X60" s="76"/>
      <c r="Y60" s="76"/>
      <c r="Z60" s="76"/>
      <c r="AA60" s="78">
        <v>0</v>
      </c>
      <c r="AB60" s="76"/>
      <c r="AC60" s="76"/>
      <c r="AD60" s="76"/>
      <c r="AE60" s="78">
        <v>0</v>
      </c>
      <c r="AF60" s="76"/>
      <c r="AG60" s="76"/>
      <c r="AH60" s="76"/>
      <c r="AI60" s="78">
        <v>0</v>
      </c>
      <c r="AJ60" s="201">
        <v>0</v>
      </c>
      <c r="AK60" s="76"/>
      <c r="AL60" s="76"/>
      <c r="AM60" s="76"/>
      <c r="AN60" s="78">
        <v>0</v>
      </c>
      <c r="AO60" s="76"/>
      <c r="AP60" s="76"/>
      <c r="AQ60" s="76"/>
      <c r="AR60" s="78">
        <v>0</v>
      </c>
      <c r="AS60" s="76"/>
      <c r="AT60" s="76"/>
      <c r="AU60" s="76"/>
      <c r="AV60" s="78">
        <v>0</v>
      </c>
      <c r="AW60" s="76"/>
      <c r="AX60" s="76"/>
      <c r="AY60" s="76"/>
      <c r="AZ60" s="78">
        <v>0</v>
      </c>
      <c r="BA60" s="201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141">
        <v>0</v>
      </c>
      <c r="BM60" s="141">
        <v>0</v>
      </c>
      <c r="BN60" s="78">
        <v>0</v>
      </c>
    </row>
    <row r="61" spans="1:66" hidden="1" x14ac:dyDescent="0.25">
      <c r="A61" s="200">
        <v>51</v>
      </c>
      <c r="B61" s="140" t="s">
        <v>211</v>
      </c>
      <c r="C61" s="76"/>
      <c r="D61" s="76"/>
      <c r="E61" s="76"/>
      <c r="F61" s="78">
        <v>0</v>
      </c>
      <c r="G61" s="76"/>
      <c r="H61" s="76"/>
      <c r="I61" s="76"/>
      <c r="J61" s="78">
        <v>0</v>
      </c>
      <c r="K61" s="76"/>
      <c r="L61" s="76"/>
      <c r="M61" s="76"/>
      <c r="N61" s="78">
        <v>0</v>
      </c>
      <c r="O61" s="76"/>
      <c r="P61" s="76"/>
      <c r="Q61" s="76"/>
      <c r="R61" s="78">
        <v>0</v>
      </c>
      <c r="S61" s="201">
        <v>0</v>
      </c>
      <c r="T61" s="76"/>
      <c r="U61" s="76"/>
      <c r="V61" s="76"/>
      <c r="W61" s="78">
        <v>0</v>
      </c>
      <c r="X61" s="76"/>
      <c r="Y61" s="76"/>
      <c r="Z61" s="76"/>
      <c r="AA61" s="78">
        <v>0</v>
      </c>
      <c r="AB61" s="76"/>
      <c r="AC61" s="76"/>
      <c r="AD61" s="76"/>
      <c r="AE61" s="78">
        <v>0</v>
      </c>
      <c r="AF61" s="76"/>
      <c r="AG61" s="76"/>
      <c r="AH61" s="76"/>
      <c r="AI61" s="78">
        <v>0</v>
      </c>
      <c r="AJ61" s="201">
        <v>0</v>
      </c>
      <c r="AK61" s="76"/>
      <c r="AL61" s="76"/>
      <c r="AM61" s="76"/>
      <c r="AN61" s="78">
        <v>0</v>
      </c>
      <c r="AO61" s="76"/>
      <c r="AP61" s="76"/>
      <c r="AQ61" s="76"/>
      <c r="AR61" s="78">
        <v>0</v>
      </c>
      <c r="AS61" s="76"/>
      <c r="AT61" s="76"/>
      <c r="AU61" s="76"/>
      <c r="AV61" s="78">
        <v>0</v>
      </c>
      <c r="AW61" s="76"/>
      <c r="AX61" s="76"/>
      <c r="AY61" s="76"/>
      <c r="AZ61" s="78">
        <v>0</v>
      </c>
      <c r="BA61" s="201">
        <v>0</v>
      </c>
      <c r="BB61" s="141">
        <v>0</v>
      </c>
      <c r="BC61" s="141">
        <v>0</v>
      </c>
      <c r="BD61" s="141">
        <v>0</v>
      </c>
      <c r="BE61" s="141">
        <v>0</v>
      </c>
      <c r="BF61" s="141">
        <v>0</v>
      </c>
      <c r="BG61" s="141">
        <v>0</v>
      </c>
      <c r="BH61" s="141">
        <v>0</v>
      </c>
      <c r="BI61" s="141">
        <v>0</v>
      </c>
      <c r="BJ61" s="141">
        <v>0</v>
      </c>
      <c r="BK61" s="141">
        <v>0</v>
      </c>
      <c r="BL61" s="141">
        <v>0</v>
      </c>
      <c r="BM61" s="141">
        <v>0</v>
      </c>
      <c r="BN61" s="78">
        <v>0</v>
      </c>
    </row>
    <row r="62" spans="1:66" hidden="1" x14ac:dyDescent="0.25">
      <c r="A62" s="200">
        <v>52</v>
      </c>
      <c r="B62" s="140" t="s">
        <v>111</v>
      </c>
      <c r="C62" s="76"/>
      <c r="D62" s="76"/>
      <c r="E62" s="76"/>
      <c r="F62" s="78">
        <v>0</v>
      </c>
      <c r="G62" s="76"/>
      <c r="H62" s="76"/>
      <c r="I62" s="76"/>
      <c r="J62" s="78">
        <v>0</v>
      </c>
      <c r="K62" s="76"/>
      <c r="L62" s="76"/>
      <c r="M62" s="76"/>
      <c r="N62" s="78">
        <v>0</v>
      </c>
      <c r="O62" s="76"/>
      <c r="P62" s="76"/>
      <c r="Q62" s="76"/>
      <c r="R62" s="78">
        <v>0</v>
      </c>
      <c r="S62" s="201">
        <v>0</v>
      </c>
      <c r="T62" s="76"/>
      <c r="U62" s="76"/>
      <c r="V62" s="76"/>
      <c r="W62" s="78">
        <v>0</v>
      </c>
      <c r="X62" s="76"/>
      <c r="Y62" s="76"/>
      <c r="Z62" s="76"/>
      <c r="AA62" s="78">
        <v>0</v>
      </c>
      <c r="AB62" s="76"/>
      <c r="AC62" s="76"/>
      <c r="AD62" s="76"/>
      <c r="AE62" s="78">
        <v>0</v>
      </c>
      <c r="AF62" s="76"/>
      <c r="AG62" s="76"/>
      <c r="AH62" s="76"/>
      <c r="AI62" s="78">
        <v>0</v>
      </c>
      <c r="AJ62" s="201">
        <v>0</v>
      </c>
      <c r="AK62" s="76"/>
      <c r="AL62" s="76"/>
      <c r="AM62" s="76"/>
      <c r="AN62" s="78">
        <v>0</v>
      </c>
      <c r="AO62" s="76"/>
      <c r="AP62" s="76"/>
      <c r="AQ62" s="76"/>
      <c r="AR62" s="78">
        <v>0</v>
      </c>
      <c r="AS62" s="76"/>
      <c r="AT62" s="76"/>
      <c r="AU62" s="76"/>
      <c r="AV62" s="78">
        <v>0</v>
      </c>
      <c r="AW62" s="76"/>
      <c r="AX62" s="76"/>
      <c r="AY62" s="76"/>
      <c r="AZ62" s="78">
        <v>0</v>
      </c>
      <c r="BA62" s="201">
        <v>0</v>
      </c>
      <c r="BB62" s="141">
        <v>0</v>
      </c>
      <c r="BC62" s="141">
        <v>0</v>
      </c>
      <c r="BD62" s="141">
        <v>0</v>
      </c>
      <c r="BE62" s="141">
        <v>0</v>
      </c>
      <c r="BF62" s="141">
        <v>0</v>
      </c>
      <c r="BG62" s="141">
        <v>0</v>
      </c>
      <c r="BH62" s="141">
        <v>0</v>
      </c>
      <c r="BI62" s="141">
        <v>0</v>
      </c>
      <c r="BJ62" s="141">
        <v>0</v>
      </c>
      <c r="BK62" s="141">
        <v>0</v>
      </c>
      <c r="BL62" s="141">
        <v>0</v>
      </c>
      <c r="BM62" s="141">
        <v>0</v>
      </c>
      <c r="BN62" s="78">
        <v>0</v>
      </c>
    </row>
    <row r="63" spans="1:66" hidden="1" x14ac:dyDescent="0.25">
      <c r="A63" s="200">
        <v>53</v>
      </c>
      <c r="B63" s="140" t="s">
        <v>212</v>
      </c>
      <c r="C63" s="76"/>
      <c r="D63" s="76"/>
      <c r="E63" s="76"/>
      <c r="F63" s="78">
        <v>0</v>
      </c>
      <c r="G63" s="76"/>
      <c r="H63" s="76"/>
      <c r="I63" s="76"/>
      <c r="J63" s="78">
        <v>0</v>
      </c>
      <c r="K63" s="76"/>
      <c r="L63" s="76"/>
      <c r="M63" s="76"/>
      <c r="N63" s="78">
        <v>0</v>
      </c>
      <c r="O63" s="76"/>
      <c r="P63" s="76"/>
      <c r="Q63" s="76"/>
      <c r="R63" s="78">
        <v>0</v>
      </c>
      <c r="S63" s="201">
        <v>0</v>
      </c>
      <c r="T63" s="76"/>
      <c r="U63" s="76"/>
      <c r="V63" s="76"/>
      <c r="W63" s="78">
        <v>0</v>
      </c>
      <c r="X63" s="76"/>
      <c r="Y63" s="76"/>
      <c r="Z63" s="76"/>
      <c r="AA63" s="78">
        <v>0</v>
      </c>
      <c r="AB63" s="76"/>
      <c r="AC63" s="76"/>
      <c r="AD63" s="76"/>
      <c r="AE63" s="78">
        <v>0</v>
      </c>
      <c r="AF63" s="76"/>
      <c r="AG63" s="76"/>
      <c r="AH63" s="76"/>
      <c r="AI63" s="78">
        <v>0</v>
      </c>
      <c r="AJ63" s="201">
        <v>0</v>
      </c>
      <c r="AK63" s="76"/>
      <c r="AL63" s="76"/>
      <c r="AM63" s="76"/>
      <c r="AN63" s="78">
        <v>0</v>
      </c>
      <c r="AO63" s="76"/>
      <c r="AP63" s="76"/>
      <c r="AQ63" s="76"/>
      <c r="AR63" s="78">
        <v>0</v>
      </c>
      <c r="AS63" s="76"/>
      <c r="AT63" s="76"/>
      <c r="AU63" s="76"/>
      <c r="AV63" s="78">
        <v>0</v>
      </c>
      <c r="AW63" s="76"/>
      <c r="AX63" s="76"/>
      <c r="AY63" s="76"/>
      <c r="AZ63" s="78">
        <v>0</v>
      </c>
      <c r="BA63" s="201">
        <v>0</v>
      </c>
      <c r="BB63" s="141">
        <v>0</v>
      </c>
      <c r="BC63" s="141">
        <v>0</v>
      </c>
      <c r="BD63" s="141">
        <v>0</v>
      </c>
      <c r="BE63" s="141">
        <v>0</v>
      </c>
      <c r="BF63" s="141">
        <v>0</v>
      </c>
      <c r="BG63" s="141">
        <v>0</v>
      </c>
      <c r="BH63" s="141">
        <v>0</v>
      </c>
      <c r="BI63" s="141">
        <v>0</v>
      </c>
      <c r="BJ63" s="141">
        <v>0</v>
      </c>
      <c r="BK63" s="141">
        <v>0</v>
      </c>
      <c r="BL63" s="141">
        <v>0</v>
      </c>
      <c r="BM63" s="141">
        <v>0</v>
      </c>
      <c r="BN63" s="78">
        <v>0</v>
      </c>
    </row>
    <row r="64" spans="1:66" hidden="1" x14ac:dyDescent="0.25">
      <c r="A64" s="200">
        <v>54</v>
      </c>
      <c r="B64" s="140" t="s">
        <v>213</v>
      </c>
      <c r="C64" s="76"/>
      <c r="D64" s="76"/>
      <c r="E64" s="76"/>
      <c r="F64" s="78">
        <v>0</v>
      </c>
      <c r="G64" s="76"/>
      <c r="H64" s="76"/>
      <c r="I64" s="76"/>
      <c r="J64" s="78">
        <v>0</v>
      </c>
      <c r="K64" s="76"/>
      <c r="L64" s="76"/>
      <c r="M64" s="76"/>
      <c r="N64" s="78">
        <v>0</v>
      </c>
      <c r="O64" s="76"/>
      <c r="P64" s="76"/>
      <c r="Q64" s="76"/>
      <c r="R64" s="78">
        <v>0</v>
      </c>
      <c r="S64" s="201">
        <v>0</v>
      </c>
      <c r="T64" s="76"/>
      <c r="U64" s="76"/>
      <c r="V64" s="76"/>
      <c r="W64" s="78">
        <v>0</v>
      </c>
      <c r="X64" s="76"/>
      <c r="Y64" s="76"/>
      <c r="Z64" s="76"/>
      <c r="AA64" s="78">
        <v>0</v>
      </c>
      <c r="AB64" s="76"/>
      <c r="AC64" s="76"/>
      <c r="AD64" s="76"/>
      <c r="AE64" s="78">
        <v>0</v>
      </c>
      <c r="AF64" s="76"/>
      <c r="AG64" s="76"/>
      <c r="AH64" s="76"/>
      <c r="AI64" s="78">
        <v>0</v>
      </c>
      <c r="AJ64" s="201">
        <v>0</v>
      </c>
      <c r="AK64" s="76"/>
      <c r="AL64" s="76"/>
      <c r="AM64" s="76"/>
      <c r="AN64" s="78">
        <v>0</v>
      </c>
      <c r="AO64" s="76"/>
      <c r="AP64" s="76"/>
      <c r="AQ64" s="76"/>
      <c r="AR64" s="78">
        <v>0</v>
      </c>
      <c r="AS64" s="76"/>
      <c r="AT64" s="76"/>
      <c r="AU64" s="76"/>
      <c r="AV64" s="78">
        <v>0</v>
      </c>
      <c r="AW64" s="76"/>
      <c r="AX64" s="76"/>
      <c r="AY64" s="76"/>
      <c r="AZ64" s="78">
        <v>0</v>
      </c>
      <c r="BA64" s="201">
        <v>0</v>
      </c>
      <c r="BB64" s="141">
        <v>0</v>
      </c>
      <c r="BC64" s="141">
        <v>0</v>
      </c>
      <c r="BD64" s="141">
        <v>0</v>
      </c>
      <c r="BE64" s="141">
        <v>0</v>
      </c>
      <c r="BF64" s="141">
        <v>0</v>
      </c>
      <c r="BG64" s="141">
        <v>0</v>
      </c>
      <c r="BH64" s="141">
        <v>0</v>
      </c>
      <c r="BI64" s="141">
        <v>0</v>
      </c>
      <c r="BJ64" s="141">
        <v>0</v>
      </c>
      <c r="BK64" s="141">
        <v>0</v>
      </c>
      <c r="BL64" s="141">
        <v>0</v>
      </c>
      <c r="BM64" s="141">
        <v>0</v>
      </c>
      <c r="BN64" s="78">
        <v>0</v>
      </c>
    </row>
    <row r="65" spans="1:66" hidden="1" x14ac:dyDescent="0.25">
      <c r="A65" s="200">
        <v>55</v>
      </c>
      <c r="B65" s="140" t="s">
        <v>112</v>
      </c>
      <c r="C65" s="76"/>
      <c r="D65" s="76"/>
      <c r="E65" s="76"/>
      <c r="F65" s="78">
        <v>0</v>
      </c>
      <c r="G65" s="76"/>
      <c r="H65" s="76"/>
      <c r="I65" s="76"/>
      <c r="J65" s="78">
        <v>0</v>
      </c>
      <c r="K65" s="76"/>
      <c r="L65" s="76"/>
      <c r="M65" s="76"/>
      <c r="N65" s="78">
        <v>0</v>
      </c>
      <c r="O65" s="76"/>
      <c r="P65" s="76"/>
      <c r="Q65" s="76"/>
      <c r="R65" s="78">
        <v>0</v>
      </c>
      <c r="S65" s="201">
        <v>0</v>
      </c>
      <c r="T65" s="76"/>
      <c r="U65" s="76"/>
      <c r="V65" s="76"/>
      <c r="W65" s="78">
        <v>0</v>
      </c>
      <c r="X65" s="76"/>
      <c r="Y65" s="76"/>
      <c r="Z65" s="76"/>
      <c r="AA65" s="78">
        <v>0</v>
      </c>
      <c r="AB65" s="76"/>
      <c r="AC65" s="76"/>
      <c r="AD65" s="76"/>
      <c r="AE65" s="78">
        <v>0</v>
      </c>
      <c r="AF65" s="76"/>
      <c r="AG65" s="76"/>
      <c r="AH65" s="76"/>
      <c r="AI65" s="78">
        <v>0</v>
      </c>
      <c r="AJ65" s="201">
        <v>0</v>
      </c>
      <c r="AK65" s="76"/>
      <c r="AL65" s="76"/>
      <c r="AM65" s="76"/>
      <c r="AN65" s="78">
        <v>0</v>
      </c>
      <c r="AO65" s="76"/>
      <c r="AP65" s="76"/>
      <c r="AQ65" s="76"/>
      <c r="AR65" s="78">
        <v>0</v>
      </c>
      <c r="AS65" s="76"/>
      <c r="AT65" s="76"/>
      <c r="AU65" s="76"/>
      <c r="AV65" s="78">
        <v>0</v>
      </c>
      <c r="AW65" s="76"/>
      <c r="AX65" s="76"/>
      <c r="AY65" s="76"/>
      <c r="AZ65" s="78">
        <v>0</v>
      </c>
      <c r="BA65" s="201">
        <v>0</v>
      </c>
      <c r="BB65" s="141">
        <v>0</v>
      </c>
      <c r="BC65" s="141">
        <v>0</v>
      </c>
      <c r="BD65" s="141">
        <v>0</v>
      </c>
      <c r="BE65" s="141">
        <v>0</v>
      </c>
      <c r="BF65" s="141">
        <v>0</v>
      </c>
      <c r="BG65" s="141">
        <v>0</v>
      </c>
      <c r="BH65" s="141">
        <v>0</v>
      </c>
      <c r="BI65" s="141">
        <v>0</v>
      </c>
      <c r="BJ65" s="141">
        <v>0</v>
      </c>
      <c r="BK65" s="141">
        <v>0</v>
      </c>
      <c r="BL65" s="141">
        <v>0</v>
      </c>
      <c r="BM65" s="141">
        <v>0</v>
      </c>
      <c r="BN65" s="78">
        <v>0</v>
      </c>
    </row>
    <row r="66" spans="1:66" hidden="1" x14ac:dyDescent="0.25">
      <c r="A66" s="200">
        <v>56</v>
      </c>
      <c r="B66" s="140" t="s">
        <v>214</v>
      </c>
      <c r="C66" s="76"/>
      <c r="D66" s="76"/>
      <c r="E66" s="76"/>
      <c r="F66" s="78">
        <v>0</v>
      </c>
      <c r="G66" s="76"/>
      <c r="H66" s="76"/>
      <c r="I66" s="76"/>
      <c r="J66" s="78">
        <v>0</v>
      </c>
      <c r="K66" s="76"/>
      <c r="L66" s="76"/>
      <c r="M66" s="76"/>
      <c r="N66" s="78">
        <v>0</v>
      </c>
      <c r="O66" s="76"/>
      <c r="P66" s="76"/>
      <c r="Q66" s="76"/>
      <c r="R66" s="78">
        <v>0</v>
      </c>
      <c r="S66" s="201">
        <v>0</v>
      </c>
      <c r="T66" s="76"/>
      <c r="U66" s="76"/>
      <c r="V66" s="76"/>
      <c r="W66" s="78">
        <v>0</v>
      </c>
      <c r="X66" s="76"/>
      <c r="Y66" s="76"/>
      <c r="Z66" s="76"/>
      <c r="AA66" s="78">
        <v>0</v>
      </c>
      <c r="AB66" s="76"/>
      <c r="AC66" s="76"/>
      <c r="AD66" s="76"/>
      <c r="AE66" s="78">
        <v>0</v>
      </c>
      <c r="AF66" s="76"/>
      <c r="AG66" s="76"/>
      <c r="AH66" s="76"/>
      <c r="AI66" s="78">
        <v>0</v>
      </c>
      <c r="AJ66" s="201">
        <v>0</v>
      </c>
      <c r="AK66" s="76"/>
      <c r="AL66" s="76"/>
      <c r="AM66" s="76"/>
      <c r="AN66" s="78">
        <v>0</v>
      </c>
      <c r="AO66" s="76"/>
      <c r="AP66" s="76"/>
      <c r="AQ66" s="76"/>
      <c r="AR66" s="78">
        <v>0</v>
      </c>
      <c r="AS66" s="76"/>
      <c r="AT66" s="76"/>
      <c r="AU66" s="76"/>
      <c r="AV66" s="78">
        <v>0</v>
      </c>
      <c r="AW66" s="76"/>
      <c r="AX66" s="76"/>
      <c r="AY66" s="76"/>
      <c r="AZ66" s="78">
        <v>0</v>
      </c>
      <c r="BA66" s="201">
        <v>0</v>
      </c>
      <c r="BB66" s="141">
        <v>0</v>
      </c>
      <c r="BC66" s="141">
        <v>0</v>
      </c>
      <c r="BD66" s="141">
        <v>0</v>
      </c>
      <c r="BE66" s="141">
        <v>0</v>
      </c>
      <c r="BF66" s="141">
        <v>0</v>
      </c>
      <c r="BG66" s="141">
        <v>0</v>
      </c>
      <c r="BH66" s="141">
        <v>0</v>
      </c>
      <c r="BI66" s="141">
        <v>0</v>
      </c>
      <c r="BJ66" s="141">
        <v>0</v>
      </c>
      <c r="BK66" s="141">
        <v>0</v>
      </c>
      <c r="BL66" s="141">
        <v>0</v>
      </c>
      <c r="BM66" s="141">
        <v>0</v>
      </c>
      <c r="BN66" s="78">
        <v>0</v>
      </c>
    </row>
    <row r="67" spans="1:66" hidden="1" x14ac:dyDescent="0.25">
      <c r="A67" s="200">
        <v>57</v>
      </c>
      <c r="B67" s="140" t="s">
        <v>113</v>
      </c>
      <c r="C67" s="76"/>
      <c r="D67" s="76"/>
      <c r="E67" s="76"/>
      <c r="F67" s="78">
        <v>0</v>
      </c>
      <c r="G67" s="76"/>
      <c r="H67" s="76"/>
      <c r="I67" s="76"/>
      <c r="J67" s="78">
        <v>0</v>
      </c>
      <c r="K67" s="76"/>
      <c r="L67" s="76"/>
      <c r="M67" s="76"/>
      <c r="N67" s="78">
        <v>0</v>
      </c>
      <c r="O67" s="76"/>
      <c r="P67" s="76"/>
      <c r="Q67" s="76"/>
      <c r="R67" s="78">
        <v>0</v>
      </c>
      <c r="S67" s="201">
        <v>0</v>
      </c>
      <c r="T67" s="76"/>
      <c r="U67" s="76"/>
      <c r="V67" s="76"/>
      <c r="W67" s="78">
        <v>0</v>
      </c>
      <c r="X67" s="76"/>
      <c r="Y67" s="76"/>
      <c r="Z67" s="76"/>
      <c r="AA67" s="78">
        <v>0</v>
      </c>
      <c r="AB67" s="76"/>
      <c r="AC67" s="76"/>
      <c r="AD67" s="76"/>
      <c r="AE67" s="78">
        <v>0</v>
      </c>
      <c r="AF67" s="76"/>
      <c r="AG67" s="76"/>
      <c r="AH67" s="76"/>
      <c r="AI67" s="78">
        <v>0</v>
      </c>
      <c r="AJ67" s="201">
        <v>0</v>
      </c>
      <c r="AK67" s="76"/>
      <c r="AL67" s="76"/>
      <c r="AM67" s="76"/>
      <c r="AN67" s="78">
        <v>0</v>
      </c>
      <c r="AO67" s="76"/>
      <c r="AP67" s="76"/>
      <c r="AQ67" s="76"/>
      <c r="AR67" s="78">
        <v>0</v>
      </c>
      <c r="AS67" s="76"/>
      <c r="AT67" s="76"/>
      <c r="AU67" s="76"/>
      <c r="AV67" s="78">
        <v>0</v>
      </c>
      <c r="AW67" s="76"/>
      <c r="AX67" s="76"/>
      <c r="AY67" s="76"/>
      <c r="AZ67" s="78">
        <v>0</v>
      </c>
      <c r="BA67" s="201">
        <v>0</v>
      </c>
      <c r="BB67" s="141">
        <v>0</v>
      </c>
      <c r="BC67" s="141">
        <v>0</v>
      </c>
      <c r="BD67" s="141">
        <v>0</v>
      </c>
      <c r="BE67" s="141">
        <v>0</v>
      </c>
      <c r="BF67" s="141">
        <v>0</v>
      </c>
      <c r="BG67" s="141">
        <v>0</v>
      </c>
      <c r="BH67" s="141">
        <v>0</v>
      </c>
      <c r="BI67" s="141">
        <v>0</v>
      </c>
      <c r="BJ67" s="141">
        <v>0</v>
      </c>
      <c r="BK67" s="141">
        <v>0</v>
      </c>
      <c r="BL67" s="141">
        <v>0</v>
      </c>
      <c r="BM67" s="141">
        <v>0</v>
      </c>
      <c r="BN67" s="78">
        <v>0</v>
      </c>
    </row>
    <row r="68" spans="1:66" hidden="1" x14ac:dyDescent="0.25">
      <c r="A68" s="200">
        <v>58</v>
      </c>
      <c r="B68" s="140" t="s">
        <v>215</v>
      </c>
      <c r="C68" s="76"/>
      <c r="D68" s="76"/>
      <c r="E68" s="76"/>
      <c r="F68" s="78">
        <v>0</v>
      </c>
      <c r="G68" s="76"/>
      <c r="H68" s="76"/>
      <c r="I68" s="76"/>
      <c r="J68" s="78">
        <v>0</v>
      </c>
      <c r="K68" s="76"/>
      <c r="L68" s="76"/>
      <c r="M68" s="76"/>
      <c r="N68" s="78">
        <v>0</v>
      </c>
      <c r="O68" s="76"/>
      <c r="P68" s="76"/>
      <c r="Q68" s="76"/>
      <c r="R68" s="78">
        <v>0</v>
      </c>
      <c r="S68" s="201">
        <v>0</v>
      </c>
      <c r="T68" s="76"/>
      <c r="U68" s="76"/>
      <c r="V68" s="76"/>
      <c r="W68" s="78">
        <v>0</v>
      </c>
      <c r="X68" s="76"/>
      <c r="Y68" s="76"/>
      <c r="Z68" s="76"/>
      <c r="AA68" s="78">
        <v>0</v>
      </c>
      <c r="AB68" s="76"/>
      <c r="AC68" s="76"/>
      <c r="AD68" s="76"/>
      <c r="AE68" s="78">
        <v>0</v>
      </c>
      <c r="AF68" s="76"/>
      <c r="AG68" s="76"/>
      <c r="AH68" s="76"/>
      <c r="AI68" s="78">
        <v>0</v>
      </c>
      <c r="AJ68" s="201">
        <v>0</v>
      </c>
      <c r="AK68" s="76"/>
      <c r="AL68" s="76"/>
      <c r="AM68" s="76"/>
      <c r="AN68" s="78">
        <v>0</v>
      </c>
      <c r="AO68" s="76"/>
      <c r="AP68" s="76"/>
      <c r="AQ68" s="76"/>
      <c r="AR68" s="78">
        <v>0</v>
      </c>
      <c r="AS68" s="76"/>
      <c r="AT68" s="76"/>
      <c r="AU68" s="76"/>
      <c r="AV68" s="78">
        <v>0</v>
      </c>
      <c r="AW68" s="76"/>
      <c r="AX68" s="76"/>
      <c r="AY68" s="76"/>
      <c r="AZ68" s="78">
        <v>0</v>
      </c>
      <c r="BA68" s="201">
        <v>0</v>
      </c>
      <c r="BB68" s="141">
        <v>0</v>
      </c>
      <c r="BC68" s="141">
        <v>0</v>
      </c>
      <c r="BD68" s="141">
        <v>0</v>
      </c>
      <c r="BE68" s="141">
        <v>0</v>
      </c>
      <c r="BF68" s="141">
        <v>0</v>
      </c>
      <c r="BG68" s="141">
        <v>0</v>
      </c>
      <c r="BH68" s="141">
        <v>0</v>
      </c>
      <c r="BI68" s="141">
        <v>0</v>
      </c>
      <c r="BJ68" s="141">
        <v>0</v>
      </c>
      <c r="BK68" s="141">
        <v>0</v>
      </c>
      <c r="BL68" s="141">
        <v>0</v>
      </c>
      <c r="BM68" s="141">
        <v>0</v>
      </c>
      <c r="BN68" s="78">
        <v>0</v>
      </c>
    </row>
    <row r="69" spans="1:66" hidden="1" x14ac:dyDescent="0.25">
      <c r="A69" s="200">
        <v>59</v>
      </c>
      <c r="B69" s="140" t="s">
        <v>216</v>
      </c>
      <c r="C69" s="76"/>
      <c r="D69" s="76"/>
      <c r="E69" s="76"/>
      <c r="F69" s="78">
        <v>0</v>
      </c>
      <c r="G69" s="76"/>
      <c r="H69" s="76"/>
      <c r="I69" s="76"/>
      <c r="J69" s="78">
        <v>0</v>
      </c>
      <c r="K69" s="76"/>
      <c r="L69" s="76"/>
      <c r="M69" s="76"/>
      <c r="N69" s="78">
        <v>0</v>
      </c>
      <c r="O69" s="76"/>
      <c r="P69" s="76"/>
      <c r="Q69" s="76"/>
      <c r="R69" s="78">
        <v>0</v>
      </c>
      <c r="S69" s="201">
        <v>0</v>
      </c>
      <c r="T69" s="76"/>
      <c r="U69" s="76"/>
      <c r="V69" s="76"/>
      <c r="W69" s="78">
        <v>0</v>
      </c>
      <c r="X69" s="76"/>
      <c r="Y69" s="76"/>
      <c r="Z69" s="76"/>
      <c r="AA69" s="78">
        <v>0</v>
      </c>
      <c r="AB69" s="76"/>
      <c r="AC69" s="76"/>
      <c r="AD69" s="76"/>
      <c r="AE69" s="78">
        <v>0</v>
      </c>
      <c r="AF69" s="76"/>
      <c r="AG69" s="76"/>
      <c r="AH69" s="76"/>
      <c r="AI69" s="78">
        <v>0</v>
      </c>
      <c r="AJ69" s="201">
        <v>0</v>
      </c>
      <c r="AK69" s="76"/>
      <c r="AL69" s="76"/>
      <c r="AM69" s="76"/>
      <c r="AN69" s="78">
        <v>0</v>
      </c>
      <c r="AO69" s="76"/>
      <c r="AP69" s="76"/>
      <c r="AQ69" s="76"/>
      <c r="AR69" s="78">
        <v>0</v>
      </c>
      <c r="AS69" s="76"/>
      <c r="AT69" s="76"/>
      <c r="AU69" s="76"/>
      <c r="AV69" s="78">
        <v>0</v>
      </c>
      <c r="AW69" s="76"/>
      <c r="AX69" s="76"/>
      <c r="AY69" s="76"/>
      <c r="AZ69" s="78">
        <v>0</v>
      </c>
      <c r="BA69" s="201">
        <v>0</v>
      </c>
      <c r="BB69" s="141">
        <v>0</v>
      </c>
      <c r="BC69" s="141">
        <v>0</v>
      </c>
      <c r="BD69" s="141">
        <v>0</v>
      </c>
      <c r="BE69" s="141">
        <v>0</v>
      </c>
      <c r="BF69" s="141">
        <v>0</v>
      </c>
      <c r="BG69" s="141">
        <v>0</v>
      </c>
      <c r="BH69" s="141">
        <v>0</v>
      </c>
      <c r="BI69" s="141">
        <v>0</v>
      </c>
      <c r="BJ69" s="141">
        <v>0</v>
      </c>
      <c r="BK69" s="141">
        <v>0</v>
      </c>
      <c r="BL69" s="141">
        <v>0</v>
      </c>
      <c r="BM69" s="141">
        <v>0</v>
      </c>
      <c r="BN69" s="78">
        <v>0</v>
      </c>
    </row>
    <row r="70" spans="1:66" hidden="1" x14ac:dyDescent="0.25">
      <c r="A70" s="200">
        <v>60</v>
      </c>
      <c r="B70" s="140" t="s">
        <v>124</v>
      </c>
      <c r="C70" s="76"/>
      <c r="D70" s="76"/>
      <c r="E70" s="76"/>
      <c r="F70" s="78">
        <v>0</v>
      </c>
      <c r="G70" s="76"/>
      <c r="H70" s="76"/>
      <c r="I70" s="76"/>
      <c r="J70" s="78">
        <v>0</v>
      </c>
      <c r="K70" s="76"/>
      <c r="L70" s="76"/>
      <c r="M70" s="76"/>
      <c r="N70" s="78">
        <v>0</v>
      </c>
      <c r="O70" s="76"/>
      <c r="P70" s="76"/>
      <c r="Q70" s="76"/>
      <c r="R70" s="78">
        <v>0</v>
      </c>
      <c r="S70" s="201">
        <v>0</v>
      </c>
      <c r="T70" s="76"/>
      <c r="U70" s="76"/>
      <c r="V70" s="76"/>
      <c r="W70" s="78">
        <v>0</v>
      </c>
      <c r="X70" s="76"/>
      <c r="Y70" s="76"/>
      <c r="Z70" s="76"/>
      <c r="AA70" s="78">
        <v>0</v>
      </c>
      <c r="AB70" s="76"/>
      <c r="AC70" s="76"/>
      <c r="AD70" s="76"/>
      <c r="AE70" s="78">
        <v>0</v>
      </c>
      <c r="AF70" s="76"/>
      <c r="AG70" s="76"/>
      <c r="AH70" s="76"/>
      <c r="AI70" s="78">
        <v>0</v>
      </c>
      <c r="AJ70" s="201">
        <v>0</v>
      </c>
      <c r="AK70" s="76"/>
      <c r="AL70" s="76"/>
      <c r="AM70" s="76"/>
      <c r="AN70" s="78">
        <v>0</v>
      </c>
      <c r="AO70" s="76"/>
      <c r="AP70" s="76"/>
      <c r="AQ70" s="76"/>
      <c r="AR70" s="78">
        <v>0</v>
      </c>
      <c r="AS70" s="76"/>
      <c r="AT70" s="76"/>
      <c r="AU70" s="76"/>
      <c r="AV70" s="78">
        <v>0</v>
      </c>
      <c r="AW70" s="76"/>
      <c r="AX70" s="76"/>
      <c r="AY70" s="76"/>
      <c r="AZ70" s="78">
        <v>0</v>
      </c>
      <c r="BA70" s="201">
        <v>0</v>
      </c>
      <c r="BB70" s="141">
        <v>0</v>
      </c>
      <c r="BC70" s="141">
        <v>0</v>
      </c>
      <c r="BD70" s="141">
        <v>0</v>
      </c>
      <c r="BE70" s="141">
        <v>0</v>
      </c>
      <c r="BF70" s="141">
        <v>0</v>
      </c>
      <c r="BG70" s="141">
        <v>0</v>
      </c>
      <c r="BH70" s="141">
        <v>0</v>
      </c>
      <c r="BI70" s="141">
        <v>0</v>
      </c>
      <c r="BJ70" s="141">
        <v>0</v>
      </c>
      <c r="BK70" s="141">
        <v>0</v>
      </c>
      <c r="BL70" s="141">
        <v>0</v>
      </c>
      <c r="BM70" s="141">
        <v>0</v>
      </c>
      <c r="BN70" s="78">
        <v>0</v>
      </c>
    </row>
    <row r="71" spans="1:66" hidden="1" x14ac:dyDescent="0.25">
      <c r="A71" s="200">
        <v>61</v>
      </c>
      <c r="B71" s="140" t="s">
        <v>217</v>
      </c>
      <c r="C71" s="76"/>
      <c r="D71" s="76"/>
      <c r="E71" s="76"/>
      <c r="F71" s="78">
        <v>0</v>
      </c>
      <c r="G71" s="76"/>
      <c r="H71" s="76"/>
      <c r="I71" s="76"/>
      <c r="J71" s="78">
        <v>0</v>
      </c>
      <c r="K71" s="76"/>
      <c r="L71" s="76"/>
      <c r="M71" s="76"/>
      <c r="N71" s="78">
        <v>0</v>
      </c>
      <c r="O71" s="76"/>
      <c r="P71" s="76"/>
      <c r="Q71" s="76"/>
      <c r="R71" s="78">
        <v>0</v>
      </c>
      <c r="S71" s="201">
        <v>0</v>
      </c>
      <c r="T71" s="76"/>
      <c r="U71" s="76"/>
      <c r="V71" s="76"/>
      <c r="W71" s="78">
        <v>0</v>
      </c>
      <c r="X71" s="76"/>
      <c r="Y71" s="76"/>
      <c r="Z71" s="76"/>
      <c r="AA71" s="78">
        <v>0</v>
      </c>
      <c r="AB71" s="76"/>
      <c r="AC71" s="76"/>
      <c r="AD71" s="76"/>
      <c r="AE71" s="78">
        <v>0</v>
      </c>
      <c r="AF71" s="76"/>
      <c r="AG71" s="76"/>
      <c r="AH71" s="76"/>
      <c r="AI71" s="78">
        <v>0</v>
      </c>
      <c r="AJ71" s="201">
        <v>0</v>
      </c>
      <c r="AK71" s="76"/>
      <c r="AL71" s="76"/>
      <c r="AM71" s="76"/>
      <c r="AN71" s="78">
        <v>0</v>
      </c>
      <c r="AO71" s="76"/>
      <c r="AP71" s="76"/>
      <c r="AQ71" s="76"/>
      <c r="AR71" s="78">
        <v>0</v>
      </c>
      <c r="AS71" s="76"/>
      <c r="AT71" s="76"/>
      <c r="AU71" s="76"/>
      <c r="AV71" s="78">
        <v>0</v>
      </c>
      <c r="AW71" s="76"/>
      <c r="AX71" s="76"/>
      <c r="AY71" s="76"/>
      <c r="AZ71" s="78">
        <v>0</v>
      </c>
      <c r="BA71" s="201">
        <v>0</v>
      </c>
      <c r="BB71" s="141">
        <v>0</v>
      </c>
      <c r="BC71" s="141">
        <v>0</v>
      </c>
      <c r="BD71" s="141">
        <v>0</v>
      </c>
      <c r="BE71" s="141">
        <v>0</v>
      </c>
      <c r="BF71" s="141">
        <v>0</v>
      </c>
      <c r="BG71" s="141">
        <v>0</v>
      </c>
      <c r="BH71" s="141">
        <v>0</v>
      </c>
      <c r="BI71" s="141">
        <v>0</v>
      </c>
      <c r="BJ71" s="141">
        <v>0</v>
      </c>
      <c r="BK71" s="141">
        <v>0</v>
      </c>
      <c r="BL71" s="141">
        <v>0</v>
      </c>
      <c r="BM71" s="141">
        <v>0</v>
      </c>
      <c r="BN71" s="78">
        <v>0</v>
      </c>
    </row>
    <row r="72" spans="1:66" hidden="1" x14ac:dyDescent="0.25">
      <c r="A72" s="200">
        <v>62</v>
      </c>
      <c r="B72" s="140" t="s">
        <v>218</v>
      </c>
      <c r="C72" s="76"/>
      <c r="D72" s="76"/>
      <c r="E72" s="76"/>
      <c r="F72" s="78">
        <v>0</v>
      </c>
      <c r="G72" s="76"/>
      <c r="H72" s="76"/>
      <c r="I72" s="76"/>
      <c r="J72" s="78">
        <v>0</v>
      </c>
      <c r="K72" s="76"/>
      <c r="L72" s="76"/>
      <c r="M72" s="76"/>
      <c r="N72" s="78">
        <v>0</v>
      </c>
      <c r="O72" s="76"/>
      <c r="P72" s="76"/>
      <c r="Q72" s="76"/>
      <c r="R72" s="78">
        <v>0</v>
      </c>
      <c r="S72" s="201">
        <v>0</v>
      </c>
      <c r="T72" s="76"/>
      <c r="U72" s="76"/>
      <c r="V72" s="76"/>
      <c r="W72" s="78">
        <v>0</v>
      </c>
      <c r="X72" s="76"/>
      <c r="Y72" s="76"/>
      <c r="Z72" s="76"/>
      <c r="AA72" s="78">
        <v>0</v>
      </c>
      <c r="AB72" s="76"/>
      <c r="AC72" s="76"/>
      <c r="AD72" s="76"/>
      <c r="AE72" s="78">
        <v>0</v>
      </c>
      <c r="AF72" s="76"/>
      <c r="AG72" s="76"/>
      <c r="AH72" s="76"/>
      <c r="AI72" s="78">
        <v>0</v>
      </c>
      <c r="AJ72" s="201">
        <v>0</v>
      </c>
      <c r="AK72" s="76"/>
      <c r="AL72" s="76"/>
      <c r="AM72" s="76"/>
      <c r="AN72" s="78">
        <v>0</v>
      </c>
      <c r="AO72" s="76"/>
      <c r="AP72" s="76"/>
      <c r="AQ72" s="76"/>
      <c r="AR72" s="78">
        <v>0</v>
      </c>
      <c r="AS72" s="76"/>
      <c r="AT72" s="76"/>
      <c r="AU72" s="76"/>
      <c r="AV72" s="78">
        <v>0</v>
      </c>
      <c r="AW72" s="76"/>
      <c r="AX72" s="76"/>
      <c r="AY72" s="76"/>
      <c r="AZ72" s="78">
        <v>0</v>
      </c>
      <c r="BA72" s="201">
        <v>0</v>
      </c>
      <c r="BB72" s="141">
        <v>0</v>
      </c>
      <c r="BC72" s="141">
        <v>0</v>
      </c>
      <c r="BD72" s="141">
        <v>0</v>
      </c>
      <c r="BE72" s="141">
        <v>0</v>
      </c>
      <c r="BF72" s="141">
        <v>0</v>
      </c>
      <c r="BG72" s="141">
        <v>0</v>
      </c>
      <c r="BH72" s="141">
        <v>0</v>
      </c>
      <c r="BI72" s="141">
        <v>0</v>
      </c>
      <c r="BJ72" s="141">
        <v>0</v>
      </c>
      <c r="BK72" s="141">
        <v>0</v>
      </c>
      <c r="BL72" s="141">
        <v>0</v>
      </c>
      <c r="BM72" s="141">
        <v>0</v>
      </c>
      <c r="BN72" s="78">
        <v>0</v>
      </c>
    </row>
    <row r="73" spans="1:66" ht="24" hidden="1" x14ac:dyDescent="0.25">
      <c r="A73" s="200">
        <v>63</v>
      </c>
      <c r="B73" s="140" t="s">
        <v>219</v>
      </c>
      <c r="C73" s="76"/>
      <c r="D73" s="76"/>
      <c r="E73" s="76"/>
      <c r="F73" s="78">
        <v>0</v>
      </c>
      <c r="G73" s="76"/>
      <c r="H73" s="76"/>
      <c r="I73" s="76"/>
      <c r="J73" s="78">
        <v>0</v>
      </c>
      <c r="K73" s="76"/>
      <c r="L73" s="76"/>
      <c r="M73" s="76"/>
      <c r="N73" s="78">
        <v>0</v>
      </c>
      <c r="O73" s="76"/>
      <c r="P73" s="76"/>
      <c r="Q73" s="76"/>
      <c r="R73" s="78">
        <v>0</v>
      </c>
      <c r="S73" s="201">
        <v>0</v>
      </c>
      <c r="T73" s="76"/>
      <c r="U73" s="76"/>
      <c r="V73" s="76"/>
      <c r="W73" s="78">
        <v>0</v>
      </c>
      <c r="X73" s="76"/>
      <c r="Y73" s="76"/>
      <c r="Z73" s="76"/>
      <c r="AA73" s="78">
        <v>0</v>
      </c>
      <c r="AB73" s="76"/>
      <c r="AC73" s="76"/>
      <c r="AD73" s="76"/>
      <c r="AE73" s="78">
        <v>0</v>
      </c>
      <c r="AF73" s="76"/>
      <c r="AG73" s="76"/>
      <c r="AH73" s="76"/>
      <c r="AI73" s="78">
        <v>0</v>
      </c>
      <c r="AJ73" s="201">
        <v>0</v>
      </c>
      <c r="AK73" s="76"/>
      <c r="AL73" s="76"/>
      <c r="AM73" s="76"/>
      <c r="AN73" s="78">
        <v>0</v>
      </c>
      <c r="AO73" s="76"/>
      <c r="AP73" s="76"/>
      <c r="AQ73" s="76"/>
      <c r="AR73" s="78">
        <v>0</v>
      </c>
      <c r="AS73" s="76"/>
      <c r="AT73" s="76"/>
      <c r="AU73" s="76"/>
      <c r="AV73" s="78">
        <v>0</v>
      </c>
      <c r="AW73" s="76"/>
      <c r="AX73" s="76"/>
      <c r="AY73" s="76"/>
      <c r="AZ73" s="78">
        <v>0</v>
      </c>
      <c r="BA73" s="201">
        <v>0</v>
      </c>
      <c r="BB73" s="141">
        <v>0</v>
      </c>
      <c r="BC73" s="141">
        <v>0</v>
      </c>
      <c r="BD73" s="141">
        <v>0</v>
      </c>
      <c r="BE73" s="141">
        <v>0</v>
      </c>
      <c r="BF73" s="141">
        <v>0</v>
      </c>
      <c r="BG73" s="141">
        <v>0</v>
      </c>
      <c r="BH73" s="141">
        <v>0</v>
      </c>
      <c r="BI73" s="141">
        <v>0</v>
      </c>
      <c r="BJ73" s="141">
        <v>0</v>
      </c>
      <c r="BK73" s="141">
        <v>0</v>
      </c>
      <c r="BL73" s="141">
        <v>0</v>
      </c>
      <c r="BM73" s="141">
        <v>0</v>
      </c>
      <c r="BN73" s="78">
        <v>0</v>
      </c>
    </row>
    <row r="74" spans="1:66" hidden="1" x14ac:dyDescent="0.25">
      <c r="A74" s="200">
        <v>64</v>
      </c>
      <c r="B74" s="140" t="s">
        <v>220</v>
      </c>
      <c r="C74" s="76"/>
      <c r="D74" s="76"/>
      <c r="E74" s="76"/>
      <c r="F74" s="78">
        <v>0</v>
      </c>
      <c r="G74" s="76"/>
      <c r="H74" s="76"/>
      <c r="I74" s="76"/>
      <c r="J74" s="78">
        <v>0</v>
      </c>
      <c r="K74" s="76"/>
      <c r="L74" s="76"/>
      <c r="M74" s="76"/>
      <c r="N74" s="78">
        <v>0</v>
      </c>
      <c r="O74" s="76"/>
      <c r="P74" s="76"/>
      <c r="Q74" s="76"/>
      <c r="R74" s="78">
        <v>0</v>
      </c>
      <c r="S74" s="201">
        <v>0</v>
      </c>
      <c r="T74" s="76"/>
      <c r="U74" s="76"/>
      <c r="V74" s="76"/>
      <c r="W74" s="78">
        <v>0</v>
      </c>
      <c r="X74" s="76"/>
      <c r="Y74" s="76"/>
      <c r="Z74" s="76"/>
      <c r="AA74" s="78">
        <v>0</v>
      </c>
      <c r="AB74" s="76"/>
      <c r="AC74" s="76"/>
      <c r="AD74" s="76"/>
      <c r="AE74" s="78">
        <v>0</v>
      </c>
      <c r="AF74" s="76"/>
      <c r="AG74" s="76"/>
      <c r="AH74" s="76"/>
      <c r="AI74" s="78">
        <v>0</v>
      </c>
      <c r="AJ74" s="201">
        <v>0</v>
      </c>
      <c r="AK74" s="76"/>
      <c r="AL74" s="76"/>
      <c r="AM74" s="76"/>
      <c r="AN74" s="78">
        <v>0</v>
      </c>
      <c r="AO74" s="76"/>
      <c r="AP74" s="76"/>
      <c r="AQ74" s="76"/>
      <c r="AR74" s="78">
        <v>0</v>
      </c>
      <c r="AS74" s="76"/>
      <c r="AT74" s="76"/>
      <c r="AU74" s="76"/>
      <c r="AV74" s="78">
        <v>0</v>
      </c>
      <c r="AW74" s="76"/>
      <c r="AX74" s="76"/>
      <c r="AY74" s="76"/>
      <c r="AZ74" s="78">
        <v>0</v>
      </c>
      <c r="BA74" s="201">
        <v>0</v>
      </c>
      <c r="BB74" s="141">
        <v>0</v>
      </c>
      <c r="BC74" s="141">
        <v>0</v>
      </c>
      <c r="BD74" s="141">
        <v>0</v>
      </c>
      <c r="BE74" s="141">
        <v>0</v>
      </c>
      <c r="BF74" s="141">
        <v>0</v>
      </c>
      <c r="BG74" s="141">
        <v>0</v>
      </c>
      <c r="BH74" s="141">
        <v>0</v>
      </c>
      <c r="BI74" s="141">
        <v>0</v>
      </c>
      <c r="BJ74" s="141">
        <v>0</v>
      </c>
      <c r="BK74" s="141">
        <v>0</v>
      </c>
      <c r="BL74" s="141">
        <v>0</v>
      </c>
      <c r="BM74" s="141">
        <v>0</v>
      </c>
      <c r="BN74" s="78">
        <v>0</v>
      </c>
    </row>
    <row r="75" spans="1:66" hidden="1" x14ac:dyDescent="0.25">
      <c r="A75" s="200">
        <v>65</v>
      </c>
      <c r="B75" s="140" t="s">
        <v>221</v>
      </c>
      <c r="C75" s="76"/>
      <c r="D75" s="76"/>
      <c r="E75" s="76"/>
      <c r="F75" s="78">
        <v>0</v>
      </c>
      <c r="G75" s="76"/>
      <c r="H75" s="76"/>
      <c r="I75" s="76"/>
      <c r="J75" s="78">
        <v>0</v>
      </c>
      <c r="K75" s="76"/>
      <c r="L75" s="76"/>
      <c r="M75" s="76"/>
      <c r="N75" s="78">
        <v>0</v>
      </c>
      <c r="O75" s="76"/>
      <c r="P75" s="76"/>
      <c r="Q75" s="76"/>
      <c r="R75" s="78">
        <v>0</v>
      </c>
      <c r="S75" s="201">
        <v>0</v>
      </c>
      <c r="T75" s="76"/>
      <c r="U75" s="76"/>
      <c r="V75" s="76"/>
      <c r="W75" s="78">
        <v>0</v>
      </c>
      <c r="X75" s="76"/>
      <c r="Y75" s="76"/>
      <c r="Z75" s="76"/>
      <c r="AA75" s="78">
        <v>0</v>
      </c>
      <c r="AB75" s="76"/>
      <c r="AC75" s="76"/>
      <c r="AD75" s="76"/>
      <c r="AE75" s="78">
        <v>0</v>
      </c>
      <c r="AF75" s="76"/>
      <c r="AG75" s="76"/>
      <c r="AH75" s="76"/>
      <c r="AI75" s="78">
        <v>0</v>
      </c>
      <c r="AJ75" s="201">
        <v>0</v>
      </c>
      <c r="AK75" s="76"/>
      <c r="AL75" s="76"/>
      <c r="AM75" s="76"/>
      <c r="AN75" s="78">
        <v>0</v>
      </c>
      <c r="AO75" s="76"/>
      <c r="AP75" s="76"/>
      <c r="AQ75" s="76"/>
      <c r="AR75" s="78">
        <v>0</v>
      </c>
      <c r="AS75" s="76"/>
      <c r="AT75" s="76"/>
      <c r="AU75" s="76"/>
      <c r="AV75" s="78">
        <v>0</v>
      </c>
      <c r="AW75" s="76"/>
      <c r="AX75" s="76"/>
      <c r="AY75" s="76"/>
      <c r="AZ75" s="78">
        <v>0</v>
      </c>
      <c r="BA75" s="201">
        <v>0</v>
      </c>
      <c r="BB75" s="141">
        <v>0</v>
      </c>
      <c r="BC75" s="141">
        <v>0</v>
      </c>
      <c r="BD75" s="141">
        <v>0</v>
      </c>
      <c r="BE75" s="141">
        <v>0</v>
      </c>
      <c r="BF75" s="141">
        <v>0</v>
      </c>
      <c r="BG75" s="141">
        <v>0</v>
      </c>
      <c r="BH75" s="141">
        <v>0</v>
      </c>
      <c r="BI75" s="141">
        <v>0</v>
      </c>
      <c r="BJ75" s="141">
        <v>0</v>
      </c>
      <c r="BK75" s="141">
        <v>0</v>
      </c>
      <c r="BL75" s="141">
        <v>0</v>
      </c>
      <c r="BM75" s="141">
        <v>0</v>
      </c>
      <c r="BN75" s="78">
        <v>0</v>
      </c>
    </row>
    <row r="76" spans="1:66" hidden="1" x14ac:dyDescent="0.25">
      <c r="A76" s="200">
        <v>66</v>
      </c>
      <c r="B76" s="140" t="s">
        <v>222</v>
      </c>
      <c r="C76" s="76"/>
      <c r="D76" s="76"/>
      <c r="E76" s="76"/>
      <c r="F76" s="78">
        <v>0</v>
      </c>
      <c r="G76" s="76"/>
      <c r="H76" s="76"/>
      <c r="I76" s="76"/>
      <c r="J76" s="78">
        <v>0</v>
      </c>
      <c r="K76" s="76"/>
      <c r="L76" s="76"/>
      <c r="M76" s="76"/>
      <c r="N76" s="78">
        <v>0</v>
      </c>
      <c r="O76" s="76"/>
      <c r="P76" s="76"/>
      <c r="Q76" s="76"/>
      <c r="R76" s="78">
        <v>0</v>
      </c>
      <c r="S76" s="201">
        <v>0</v>
      </c>
      <c r="T76" s="76"/>
      <c r="U76" s="76"/>
      <c r="V76" s="76"/>
      <c r="W76" s="78">
        <v>0</v>
      </c>
      <c r="X76" s="76"/>
      <c r="Y76" s="76"/>
      <c r="Z76" s="76"/>
      <c r="AA76" s="78">
        <v>0</v>
      </c>
      <c r="AB76" s="76"/>
      <c r="AC76" s="76"/>
      <c r="AD76" s="76"/>
      <c r="AE76" s="78">
        <v>0</v>
      </c>
      <c r="AF76" s="76"/>
      <c r="AG76" s="76"/>
      <c r="AH76" s="76"/>
      <c r="AI76" s="78">
        <v>0</v>
      </c>
      <c r="AJ76" s="201">
        <v>0</v>
      </c>
      <c r="AK76" s="76"/>
      <c r="AL76" s="76"/>
      <c r="AM76" s="76"/>
      <c r="AN76" s="78">
        <v>0</v>
      </c>
      <c r="AO76" s="76"/>
      <c r="AP76" s="76"/>
      <c r="AQ76" s="76"/>
      <c r="AR76" s="78">
        <v>0</v>
      </c>
      <c r="AS76" s="76"/>
      <c r="AT76" s="76"/>
      <c r="AU76" s="76"/>
      <c r="AV76" s="78">
        <v>0</v>
      </c>
      <c r="AW76" s="76"/>
      <c r="AX76" s="76"/>
      <c r="AY76" s="76"/>
      <c r="AZ76" s="78">
        <v>0</v>
      </c>
      <c r="BA76" s="201">
        <v>0</v>
      </c>
      <c r="BB76" s="141">
        <v>0</v>
      </c>
      <c r="BC76" s="141">
        <v>0</v>
      </c>
      <c r="BD76" s="141">
        <v>0</v>
      </c>
      <c r="BE76" s="141">
        <v>0</v>
      </c>
      <c r="BF76" s="141">
        <v>0</v>
      </c>
      <c r="BG76" s="141">
        <v>0</v>
      </c>
      <c r="BH76" s="141">
        <v>0</v>
      </c>
      <c r="BI76" s="141">
        <v>0</v>
      </c>
      <c r="BJ76" s="141">
        <v>0</v>
      </c>
      <c r="BK76" s="141">
        <v>0</v>
      </c>
      <c r="BL76" s="141">
        <v>0</v>
      </c>
      <c r="BM76" s="141">
        <v>0</v>
      </c>
      <c r="BN76" s="78">
        <v>0</v>
      </c>
    </row>
    <row r="77" spans="1:66" hidden="1" x14ac:dyDescent="0.25">
      <c r="A77" s="200">
        <v>67</v>
      </c>
      <c r="B77" s="140" t="s">
        <v>198</v>
      </c>
      <c r="C77" s="76"/>
      <c r="D77" s="76"/>
      <c r="E77" s="76"/>
      <c r="F77" s="78">
        <v>0</v>
      </c>
      <c r="G77" s="76"/>
      <c r="H77" s="76"/>
      <c r="I77" s="76"/>
      <c r="J77" s="78">
        <v>0</v>
      </c>
      <c r="K77" s="76"/>
      <c r="L77" s="76"/>
      <c r="M77" s="76"/>
      <c r="N77" s="78">
        <v>0</v>
      </c>
      <c r="O77" s="76"/>
      <c r="P77" s="76"/>
      <c r="Q77" s="76"/>
      <c r="R77" s="78">
        <v>0</v>
      </c>
      <c r="S77" s="201">
        <v>0</v>
      </c>
      <c r="T77" s="76"/>
      <c r="U77" s="76"/>
      <c r="V77" s="76"/>
      <c r="W77" s="78">
        <v>0</v>
      </c>
      <c r="X77" s="76"/>
      <c r="Y77" s="76"/>
      <c r="Z77" s="76"/>
      <c r="AA77" s="78">
        <v>0</v>
      </c>
      <c r="AB77" s="76"/>
      <c r="AC77" s="76"/>
      <c r="AD77" s="76"/>
      <c r="AE77" s="78">
        <v>0</v>
      </c>
      <c r="AF77" s="76"/>
      <c r="AG77" s="76"/>
      <c r="AH77" s="76"/>
      <c r="AI77" s="78">
        <v>0</v>
      </c>
      <c r="AJ77" s="201">
        <v>0</v>
      </c>
      <c r="AK77" s="76"/>
      <c r="AL77" s="76"/>
      <c r="AM77" s="76"/>
      <c r="AN77" s="78">
        <v>0</v>
      </c>
      <c r="AO77" s="76"/>
      <c r="AP77" s="76"/>
      <c r="AQ77" s="76"/>
      <c r="AR77" s="78">
        <v>0</v>
      </c>
      <c r="AS77" s="76"/>
      <c r="AT77" s="76"/>
      <c r="AU77" s="76"/>
      <c r="AV77" s="78">
        <v>0</v>
      </c>
      <c r="AW77" s="76"/>
      <c r="AX77" s="76"/>
      <c r="AY77" s="76"/>
      <c r="AZ77" s="78">
        <v>0</v>
      </c>
      <c r="BA77" s="201">
        <v>0</v>
      </c>
      <c r="BB77" s="141">
        <v>0</v>
      </c>
      <c r="BC77" s="141">
        <v>0</v>
      </c>
      <c r="BD77" s="141">
        <v>0</v>
      </c>
      <c r="BE77" s="141">
        <v>0</v>
      </c>
      <c r="BF77" s="141">
        <v>0</v>
      </c>
      <c r="BG77" s="141">
        <v>0</v>
      </c>
      <c r="BH77" s="141">
        <v>0</v>
      </c>
      <c r="BI77" s="141">
        <v>0</v>
      </c>
      <c r="BJ77" s="141">
        <v>0</v>
      </c>
      <c r="BK77" s="141">
        <v>0</v>
      </c>
      <c r="BL77" s="141">
        <v>0</v>
      </c>
      <c r="BM77" s="141">
        <v>0</v>
      </c>
      <c r="BN77" s="78">
        <v>0</v>
      </c>
    </row>
    <row r="78" spans="1:66" hidden="1" x14ac:dyDescent="0.25">
      <c r="A78" s="200">
        <v>68</v>
      </c>
      <c r="B78" s="140" t="s">
        <v>298</v>
      </c>
      <c r="C78" s="76"/>
      <c r="D78" s="76"/>
      <c r="E78" s="76"/>
      <c r="F78" s="78">
        <v>0</v>
      </c>
      <c r="G78" s="76"/>
      <c r="H78" s="76"/>
      <c r="I78" s="76"/>
      <c r="J78" s="78">
        <v>0</v>
      </c>
      <c r="K78" s="76"/>
      <c r="L78" s="76"/>
      <c r="M78" s="76"/>
      <c r="N78" s="78">
        <v>0</v>
      </c>
      <c r="O78" s="76"/>
      <c r="P78" s="76"/>
      <c r="Q78" s="76"/>
      <c r="R78" s="78">
        <v>0</v>
      </c>
      <c r="S78" s="201">
        <v>0</v>
      </c>
      <c r="T78" s="76"/>
      <c r="U78" s="76"/>
      <c r="V78" s="76"/>
      <c r="W78" s="78">
        <v>0</v>
      </c>
      <c r="X78" s="76"/>
      <c r="Y78" s="76"/>
      <c r="Z78" s="76"/>
      <c r="AA78" s="78">
        <v>0</v>
      </c>
      <c r="AB78" s="76"/>
      <c r="AC78" s="76"/>
      <c r="AD78" s="76"/>
      <c r="AE78" s="78">
        <v>0</v>
      </c>
      <c r="AF78" s="76"/>
      <c r="AG78" s="76"/>
      <c r="AH78" s="76"/>
      <c r="AI78" s="78">
        <v>0</v>
      </c>
      <c r="AJ78" s="201">
        <v>0</v>
      </c>
      <c r="AK78" s="76"/>
      <c r="AL78" s="76"/>
      <c r="AM78" s="76"/>
      <c r="AN78" s="78">
        <v>0</v>
      </c>
      <c r="AO78" s="76"/>
      <c r="AP78" s="76"/>
      <c r="AQ78" s="76"/>
      <c r="AR78" s="78">
        <v>0</v>
      </c>
      <c r="AS78" s="76"/>
      <c r="AT78" s="76"/>
      <c r="AU78" s="76"/>
      <c r="AV78" s="78">
        <v>0</v>
      </c>
      <c r="AW78" s="76"/>
      <c r="AX78" s="76"/>
      <c r="AY78" s="76"/>
      <c r="AZ78" s="78">
        <v>0</v>
      </c>
      <c r="BA78" s="201">
        <v>0</v>
      </c>
      <c r="BB78" s="141">
        <v>0</v>
      </c>
      <c r="BC78" s="141">
        <v>0</v>
      </c>
      <c r="BD78" s="141">
        <v>0</v>
      </c>
      <c r="BE78" s="141">
        <v>0</v>
      </c>
      <c r="BF78" s="141">
        <v>0</v>
      </c>
      <c r="BG78" s="141">
        <v>0</v>
      </c>
      <c r="BH78" s="141">
        <v>0</v>
      </c>
      <c r="BI78" s="141">
        <v>0</v>
      </c>
      <c r="BJ78" s="141">
        <v>0</v>
      </c>
      <c r="BK78" s="141">
        <v>0</v>
      </c>
      <c r="BL78" s="141">
        <v>0</v>
      </c>
      <c r="BM78" s="141">
        <v>0</v>
      </c>
      <c r="BN78" s="78">
        <v>0</v>
      </c>
    </row>
    <row r="79" spans="1:66" hidden="1" x14ac:dyDescent="0.25">
      <c r="A79" s="218"/>
      <c r="B79" s="140"/>
      <c r="C79" s="76"/>
      <c r="D79" s="76"/>
      <c r="E79" s="76"/>
      <c r="F79" s="78"/>
      <c r="G79" s="76"/>
      <c r="H79" s="76"/>
      <c r="I79" s="76"/>
      <c r="J79" s="78"/>
      <c r="K79" s="76"/>
      <c r="L79" s="76"/>
      <c r="M79" s="76"/>
      <c r="N79" s="78"/>
      <c r="O79" s="76"/>
      <c r="P79" s="76"/>
      <c r="Q79" s="76"/>
      <c r="R79" s="78"/>
      <c r="S79" s="201"/>
      <c r="T79" s="76"/>
      <c r="U79" s="76"/>
      <c r="V79" s="76"/>
      <c r="W79" s="78"/>
      <c r="X79" s="76"/>
      <c r="Y79" s="76"/>
      <c r="Z79" s="76"/>
      <c r="AA79" s="78"/>
      <c r="AB79" s="76"/>
      <c r="AC79" s="76"/>
      <c r="AD79" s="76"/>
      <c r="AE79" s="78"/>
      <c r="AF79" s="76"/>
      <c r="AG79" s="76"/>
      <c r="AH79" s="76"/>
      <c r="AI79" s="78"/>
      <c r="AJ79" s="201"/>
      <c r="AK79" s="76"/>
      <c r="AL79" s="76"/>
      <c r="AM79" s="76"/>
      <c r="AN79" s="78"/>
      <c r="AO79" s="76"/>
      <c r="AP79" s="76"/>
      <c r="AQ79" s="76"/>
      <c r="AR79" s="78"/>
      <c r="AS79" s="76"/>
      <c r="AT79" s="76"/>
      <c r="AU79" s="76"/>
      <c r="AV79" s="78"/>
      <c r="AW79" s="76"/>
      <c r="AX79" s="76"/>
      <c r="AY79" s="76"/>
      <c r="AZ79" s="78"/>
      <c r="BA79" s="20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78"/>
    </row>
    <row r="80" spans="1:66" hidden="1" x14ac:dyDescent="0.25">
      <c r="A80" s="232"/>
      <c r="B80" s="140"/>
      <c r="C80" s="76"/>
      <c r="D80" s="76"/>
      <c r="E80" s="76"/>
      <c r="F80" s="78"/>
      <c r="G80" s="76"/>
      <c r="H80" s="76"/>
      <c r="I80" s="76"/>
      <c r="J80" s="78"/>
      <c r="K80" s="76"/>
      <c r="L80" s="76"/>
      <c r="M80" s="76"/>
      <c r="N80" s="78"/>
      <c r="O80" s="76"/>
      <c r="P80" s="76"/>
      <c r="Q80" s="76"/>
      <c r="R80" s="78"/>
      <c r="S80" s="201"/>
      <c r="T80" s="76"/>
      <c r="U80" s="76"/>
      <c r="V80" s="76"/>
      <c r="W80" s="78"/>
      <c r="X80" s="76"/>
      <c r="Y80" s="76"/>
      <c r="Z80" s="76"/>
      <c r="AA80" s="78"/>
      <c r="AB80" s="76"/>
      <c r="AC80" s="76"/>
      <c r="AD80" s="76"/>
      <c r="AE80" s="78"/>
      <c r="AF80" s="76"/>
      <c r="AG80" s="76"/>
      <c r="AH80" s="76"/>
      <c r="AI80" s="78"/>
      <c r="AJ80" s="201"/>
      <c r="AK80" s="76"/>
      <c r="AL80" s="76"/>
      <c r="AM80" s="76"/>
      <c r="AN80" s="78"/>
      <c r="AO80" s="76"/>
      <c r="AP80" s="76"/>
      <c r="AQ80" s="76"/>
      <c r="AR80" s="78"/>
      <c r="AS80" s="76"/>
      <c r="AT80" s="76"/>
      <c r="AU80" s="76"/>
      <c r="AV80" s="78"/>
      <c r="AW80" s="76"/>
      <c r="AX80" s="76"/>
      <c r="AY80" s="76"/>
      <c r="AZ80" s="78"/>
      <c r="BA80" s="20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78"/>
    </row>
    <row r="81" spans="1:66" s="20" customFormat="1" ht="30.75" customHeight="1" x14ac:dyDescent="0.25">
      <c r="A81" s="237" t="s">
        <v>3</v>
      </c>
      <c r="B81" s="237"/>
      <c r="C81" s="198">
        <v>0</v>
      </c>
      <c r="D81" s="198">
        <v>0</v>
      </c>
      <c r="E81" s="198">
        <v>880559.99399700225</v>
      </c>
      <c r="F81" s="198">
        <v>880559.99399700225</v>
      </c>
      <c r="G81" s="198">
        <v>0</v>
      </c>
      <c r="H81" s="198">
        <v>0</v>
      </c>
      <c r="I81" s="198">
        <v>0</v>
      </c>
      <c r="J81" s="198">
        <v>0</v>
      </c>
      <c r="K81" s="198">
        <v>345878.65855847124</v>
      </c>
      <c r="L81" s="198">
        <v>346211.47</v>
      </c>
      <c r="M81" s="198">
        <v>343649.76</v>
      </c>
      <c r="N81" s="198">
        <v>1035739.8885584713</v>
      </c>
      <c r="O81" s="198">
        <v>1415192.22</v>
      </c>
      <c r="P81" s="198">
        <v>1346028.37</v>
      </c>
      <c r="Q81" s="198">
        <v>1476213.28</v>
      </c>
      <c r="R81" s="198">
        <v>4237433.87</v>
      </c>
      <c r="S81" s="198">
        <v>6153733.7525554737</v>
      </c>
      <c r="T81" s="198">
        <v>0</v>
      </c>
      <c r="U81" s="198">
        <v>0</v>
      </c>
      <c r="V81" s="198">
        <v>983904.81561773026</v>
      </c>
      <c r="W81" s="198">
        <v>983904.81561773026</v>
      </c>
      <c r="X81" s="198">
        <v>0</v>
      </c>
      <c r="Y81" s="198">
        <v>0</v>
      </c>
      <c r="Z81" s="198">
        <v>0</v>
      </c>
      <c r="AA81" s="198">
        <v>0</v>
      </c>
      <c r="AB81" s="198">
        <v>1436367.7087064972</v>
      </c>
      <c r="AC81" s="198">
        <v>1437722.27</v>
      </c>
      <c r="AD81" s="198">
        <v>1438627.2500000002</v>
      </c>
      <c r="AE81" s="198">
        <v>4312717.2287064968</v>
      </c>
      <c r="AF81" s="198">
        <v>616334.56000000006</v>
      </c>
      <c r="AG81" s="198">
        <v>585310.12000000011</v>
      </c>
      <c r="AH81" s="198">
        <v>642597.41999999993</v>
      </c>
      <c r="AI81" s="198">
        <v>1844242.1</v>
      </c>
      <c r="AJ81" s="198">
        <v>7140864.1443242272</v>
      </c>
      <c r="AK81" s="198">
        <v>0</v>
      </c>
      <c r="AL81" s="198">
        <v>0</v>
      </c>
      <c r="AM81" s="198">
        <v>791107.41038526746</v>
      </c>
      <c r="AN81" s="198">
        <v>791107.41038526746</v>
      </c>
      <c r="AO81" s="198">
        <v>0</v>
      </c>
      <c r="AP81" s="198">
        <v>0</v>
      </c>
      <c r="AQ81" s="198">
        <v>0</v>
      </c>
      <c r="AR81" s="198">
        <v>0</v>
      </c>
      <c r="AS81" s="198">
        <v>819406.79273503169</v>
      </c>
      <c r="AT81" s="198">
        <v>818307.60000000009</v>
      </c>
      <c r="AU81" s="198">
        <v>818732.85000000009</v>
      </c>
      <c r="AV81" s="198">
        <v>2456447.2427350315</v>
      </c>
      <c r="AW81" s="198">
        <v>576354.43000000005</v>
      </c>
      <c r="AX81" s="198">
        <v>559982.78</v>
      </c>
      <c r="AY81" s="198">
        <v>621772.49</v>
      </c>
      <c r="AZ81" s="198">
        <v>1758109.7000000002</v>
      </c>
      <c r="BA81" s="198">
        <v>5005664.3531202981</v>
      </c>
      <c r="BB81" s="198">
        <v>0</v>
      </c>
      <c r="BC81" s="198">
        <v>0</v>
      </c>
      <c r="BD81" s="198">
        <v>2655572.2200000002</v>
      </c>
      <c r="BE81" s="198">
        <v>0</v>
      </c>
      <c r="BF81" s="198">
        <v>0</v>
      </c>
      <c r="BG81" s="198">
        <v>0</v>
      </c>
      <c r="BH81" s="198">
        <v>2601653.16</v>
      </c>
      <c r="BI81" s="198">
        <v>2602241.34</v>
      </c>
      <c r="BJ81" s="198">
        <v>2601009.8600000003</v>
      </c>
      <c r="BK81" s="198">
        <v>2607881.21</v>
      </c>
      <c r="BL81" s="198">
        <v>2491321.27</v>
      </c>
      <c r="BM81" s="198">
        <v>2740583.19</v>
      </c>
      <c r="BN81" s="198">
        <v>18300262.250000004</v>
      </c>
    </row>
  </sheetData>
  <mergeCells count="23">
    <mergeCell ref="W9:W10"/>
    <mergeCell ref="AA9:AA10"/>
    <mergeCell ref="A81:B81"/>
    <mergeCell ref="AN9:AN10"/>
    <mergeCell ref="BN7:BN10"/>
    <mergeCell ref="AE9:AE10"/>
    <mergeCell ref="AI9:AI10"/>
    <mergeCell ref="AJ9:AJ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102"/>
  <sheetViews>
    <sheetView zoomScale="90" zoomScaleNormal="90" workbookViewId="0">
      <pane xSplit="2" ySplit="10" topLeftCell="BB11" activePane="bottomRight" state="frozen"/>
      <selection activeCell="B20" sqref="B20"/>
      <selection pane="topRight" activeCell="B20" sqref="B20"/>
      <selection pane="bottomLeft" activeCell="B20" sqref="B20"/>
      <selection pane="bottomRight" activeCell="BN83" sqref="BN83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37" t="s">
        <v>194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14" t="s">
        <v>1</v>
      </c>
      <c r="B7" s="415" t="s">
        <v>2</v>
      </c>
      <c r="C7" s="407" t="s">
        <v>64</v>
      </c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 t="s">
        <v>192</v>
      </c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7"/>
      <c r="AI7" s="407"/>
      <c r="AJ7" s="407"/>
      <c r="AK7" s="407" t="s">
        <v>56</v>
      </c>
      <c r="AL7" s="407"/>
      <c r="AM7" s="407"/>
      <c r="AN7" s="407"/>
      <c r="AO7" s="407"/>
      <c r="AP7" s="407"/>
      <c r="AQ7" s="407"/>
      <c r="AR7" s="407"/>
      <c r="AS7" s="407"/>
      <c r="AT7" s="407"/>
      <c r="AU7" s="407"/>
      <c r="AV7" s="407"/>
      <c r="AW7" s="407"/>
      <c r="AX7" s="407"/>
      <c r="AY7" s="407"/>
      <c r="AZ7" s="407"/>
      <c r="BA7" s="407"/>
      <c r="BB7" s="408" t="s">
        <v>18</v>
      </c>
      <c r="BC7" s="409"/>
      <c r="BD7" s="409"/>
      <c r="BE7" s="409"/>
      <c r="BF7" s="409"/>
      <c r="BG7" s="409"/>
      <c r="BH7" s="409"/>
      <c r="BI7" s="409"/>
      <c r="BJ7" s="409"/>
      <c r="BK7" s="409"/>
      <c r="BL7" s="409"/>
      <c r="BM7" s="409"/>
      <c r="BN7" s="416" t="s">
        <v>50</v>
      </c>
    </row>
    <row r="8" spans="1:66" s="23" customFormat="1" ht="8.25" customHeight="1" x14ac:dyDescent="0.25">
      <c r="A8" s="414"/>
      <c r="B8" s="415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407"/>
      <c r="AI8" s="407"/>
      <c r="AJ8" s="407"/>
      <c r="AK8" s="407"/>
      <c r="AL8" s="407"/>
      <c r="AM8" s="407"/>
      <c r="AN8" s="407"/>
      <c r="AO8" s="407"/>
      <c r="AP8" s="407"/>
      <c r="AQ8" s="407"/>
      <c r="AR8" s="407"/>
      <c r="AS8" s="407"/>
      <c r="AT8" s="407"/>
      <c r="AU8" s="407"/>
      <c r="AV8" s="407"/>
      <c r="AW8" s="407"/>
      <c r="AX8" s="407"/>
      <c r="AY8" s="407"/>
      <c r="AZ8" s="407"/>
      <c r="BA8" s="407"/>
      <c r="BB8" s="410"/>
      <c r="BC8" s="411"/>
      <c r="BD8" s="411"/>
      <c r="BE8" s="411"/>
      <c r="BF8" s="411"/>
      <c r="BG8" s="411"/>
      <c r="BH8" s="411"/>
      <c r="BI8" s="411"/>
      <c r="BJ8" s="411"/>
      <c r="BK8" s="411"/>
      <c r="BL8" s="411"/>
      <c r="BM8" s="411"/>
      <c r="BN8" s="416"/>
    </row>
    <row r="9" spans="1:66" s="15" customFormat="1" ht="15" customHeight="1" x14ac:dyDescent="0.25">
      <c r="A9" s="414"/>
      <c r="B9" s="415"/>
      <c r="C9" s="138" t="s">
        <v>31</v>
      </c>
      <c r="D9" s="138" t="s">
        <v>32</v>
      </c>
      <c r="E9" s="138" t="s">
        <v>33</v>
      </c>
      <c r="F9" s="406" t="s">
        <v>43</v>
      </c>
      <c r="G9" s="76" t="s">
        <v>34</v>
      </c>
      <c r="H9" s="76" t="s">
        <v>35</v>
      </c>
      <c r="I9" s="76" t="s">
        <v>36</v>
      </c>
      <c r="J9" s="406" t="s">
        <v>45</v>
      </c>
      <c r="K9" s="76" t="s">
        <v>37</v>
      </c>
      <c r="L9" s="76" t="s">
        <v>38</v>
      </c>
      <c r="M9" s="76" t="s">
        <v>39</v>
      </c>
      <c r="N9" s="406" t="s">
        <v>46</v>
      </c>
      <c r="O9" s="76" t="s">
        <v>40</v>
      </c>
      <c r="P9" s="76" t="s">
        <v>41</v>
      </c>
      <c r="Q9" s="76" t="s">
        <v>42</v>
      </c>
      <c r="R9" s="406" t="s">
        <v>47</v>
      </c>
      <c r="S9" s="406" t="s">
        <v>48</v>
      </c>
      <c r="T9" s="138" t="s">
        <v>31</v>
      </c>
      <c r="U9" s="138" t="s">
        <v>32</v>
      </c>
      <c r="V9" s="138" t="s">
        <v>33</v>
      </c>
      <c r="W9" s="406" t="s">
        <v>43</v>
      </c>
      <c r="X9" s="76" t="s">
        <v>34</v>
      </c>
      <c r="Y9" s="76" t="s">
        <v>35</v>
      </c>
      <c r="Z9" s="76" t="s">
        <v>36</v>
      </c>
      <c r="AA9" s="406" t="s">
        <v>45</v>
      </c>
      <c r="AB9" s="76" t="s">
        <v>37</v>
      </c>
      <c r="AC9" s="76" t="s">
        <v>38</v>
      </c>
      <c r="AD9" s="76" t="s">
        <v>39</v>
      </c>
      <c r="AE9" s="406" t="s">
        <v>46</v>
      </c>
      <c r="AF9" s="76" t="s">
        <v>40</v>
      </c>
      <c r="AG9" s="76" t="s">
        <v>41</v>
      </c>
      <c r="AH9" s="76" t="s">
        <v>42</v>
      </c>
      <c r="AI9" s="406" t="s">
        <v>47</v>
      </c>
      <c r="AJ9" s="406" t="s">
        <v>48</v>
      </c>
      <c r="AK9" s="138" t="s">
        <v>31</v>
      </c>
      <c r="AL9" s="138" t="s">
        <v>32</v>
      </c>
      <c r="AM9" s="138" t="s">
        <v>33</v>
      </c>
      <c r="AN9" s="406" t="s">
        <v>43</v>
      </c>
      <c r="AO9" s="76" t="s">
        <v>34</v>
      </c>
      <c r="AP9" s="76" t="s">
        <v>35</v>
      </c>
      <c r="AQ9" s="76" t="s">
        <v>36</v>
      </c>
      <c r="AR9" s="406" t="s">
        <v>45</v>
      </c>
      <c r="AS9" s="76" t="s">
        <v>37</v>
      </c>
      <c r="AT9" s="76" t="s">
        <v>38</v>
      </c>
      <c r="AU9" s="76" t="s">
        <v>39</v>
      </c>
      <c r="AV9" s="406" t="s">
        <v>46</v>
      </c>
      <c r="AW9" s="76" t="s">
        <v>40</v>
      </c>
      <c r="AX9" s="76" t="s">
        <v>41</v>
      </c>
      <c r="AY9" s="76" t="s">
        <v>42</v>
      </c>
      <c r="AZ9" s="406" t="s">
        <v>47</v>
      </c>
      <c r="BA9" s="406" t="s">
        <v>48</v>
      </c>
      <c r="BB9" s="148" t="s">
        <v>31</v>
      </c>
      <c r="BC9" s="148" t="s">
        <v>32</v>
      </c>
      <c r="BD9" s="148" t="s">
        <v>33</v>
      </c>
      <c r="BE9" s="148" t="s">
        <v>34</v>
      </c>
      <c r="BF9" s="148" t="s">
        <v>35</v>
      </c>
      <c r="BG9" s="148" t="s">
        <v>36</v>
      </c>
      <c r="BH9" s="148" t="s">
        <v>37</v>
      </c>
      <c r="BI9" s="148" t="s">
        <v>38</v>
      </c>
      <c r="BJ9" s="148" t="s">
        <v>39</v>
      </c>
      <c r="BK9" s="148" t="s">
        <v>40</v>
      </c>
      <c r="BL9" s="148" t="s">
        <v>41</v>
      </c>
      <c r="BM9" s="148" t="s">
        <v>197</v>
      </c>
      <c r="BN9" s="416"/>
    </row>
    <row r="10" spans="1:66" s="16" customFormat="1" ht="15" customHeight="1" x14ac:dyDescent="0.25">
      <c r="A10" s="414"/>
      <c r="B10" s="415"/>
      <c r="C10" s="138" t="s">
        <v>44</v>
      </c>
      <c r="D10" s="138" t="s">
        <v>44</v>
      </c>
      <c r="E10" s="138" t="s">
        <v>44</v>
      </c>
      <c r="F10" s="406"/>
      <c r="G10" s="138" t="s">
        <v>44</v>
      </c>
      <c r="H10" s="138" t="s">
        <v>44</v>
      </c>
      <c r="I10" s="138" t="s">
        <v>44</v>
      </c>
      <c r="J10" s="406"/>
      <c r="K10" s="138" t="s">
        <v>44</v>
      </c>
      <c r="L10" s="138" t="s">
        <v>44</v>
      </c>
      <c r="M10" s="138" t="s">
        <v>44</v>
      </c>
      <c r="N10" s="406"/>
      <c r="O10" s="138" t="s">
        <v>44</v>
      </c>
      <c r="P10" s="138" t="s">
        <v>44</v>
      </c>
      <c r="Q10" s="138" t="s">
        <v>44</v>
      </c>
      <c r="R10" s="406"/>
      <c r="S10" s="406"/>
      <c r="T10" s="138" t="s">
        <v>44</v>
      </c>
      <c r="U10" s="138" t="s">
        <v>44</v>
      </c>
      <c r="V10" s="138" t="s">
        <v>44</v>
      </c>
      <c r="W10" s="406"/>
      <c r="X10" s="138" t="s">
        <v>44</v>
      </c>
      <c r="Y10" s="138" t="s">
        <v>44</v>
      </c>
      <c r="Z10" s="138" t="s">
        <v>44</v>
      </c>
      <c r="AA10" s="406"/>
      <c r="AB10" s="138" t="s">
        <v>44</v>
      </c>
      <c r="AC10" s="138" t="s">
        <v>44</v>
      </c>
      <c r="AD10" s="138" t="s">
        <v>44</v>
      </c>
      <c r="AE10" s="406"/>
      <c r="AF10" s="138" t="s">
        <v>44</v>
      </c>
      <c r="AG10" s="138" t="s">
        <v>44</v>
      </c>
      <c r="AH10" s="138" t="s">
        <v>44</v>
      </c>
      <c r="AI10" s="406"/>
      <c r="AJ10" s="406"/>
      <c r="AK10" s="138" t="s">
        <v>44</v>
      </c>
      <c r="AL10" s="138" t="s">
        <v>44</v>
      </c>
      <c r="AM10" s="138" t="s">
        <v>44</v>
      </c>
      <c r="AN10" s="406"/>
      <c r="AO10" s="138" t="s">
        <v>44</v>
      </c>
      <c r="AP10" s="138" t="s">
        <v>44</v>
      </c>
      <c r="AQ10" s="138" t="s">
        <v>44</v>
      </c>
      <c r="AR10" s="406"/>
      <c r="AS10" s="138" t="s">
        <v>44</v>
      </c>
      <c r="AT10" s="138" t="s">
        <v>44</v>
      </c>
      <c r="AU10" s="138" t="s">
        <v>44</v>
      </c>
      <c r="AV10" s="406"/>
      <c r="AW10" s="138" t="s">
        <v>44</v>
      </c>
      <c r="AX10" s="138" t="s">
        <v>44</v>
      </c>
      <c r="AY10" s="138" t="s">
        <v>44</v>
      </c>
      <c r="AZ10" s="406"/>
      <c r="BA10" s="406"/>
      <c r="BB10" s="148" t="s">
        <v>44</v>
      </c>
      <c r="BC10" s="148" t="s">
        <v>44</v>
      </c>
      <c r="BD10" s="148" t="s">
        <v>44</v>
      </c>
      <c r="BE10" s="148" t="s">
        <v>44</v>
      </c>
      <c r="BF10" s="148" t="s">
        <v>44</v>
      </c>
      <c r="BG10" s="148" t="s">
        <v>44</v>
      </c>
      <c r="BH10" s="148" t="s">
        <v>44</v>
      </c>
      <c r="BI10" s="148" t="s">
        <v>44</v>
      </c>
      <c r="BJ10" s="148" t="s">
        <v>44</v>
      </c>
      <c r="BK10" s="148" t="s">
        <v>44</v>
      </c>
      <c r="BL10" s="148" t="s">
        <v>44</v>
      </c>
      <c r="BM10" s="148" t="s">
        <v>44</v>
      </c>
      <c r="BN10" s="416"/>
    </row>
    <row r="11" spans="1:66" x14ac:dyDescent="0.25">
      <c r="A11" s="139">
        <v>1</v>
      </c>
      <c r="B11" s="140" t="s">
        <v>199</v>
      </c>
      <c r="C11" s="76"/>
      <c r="D11" s="76"/>
      <c r="E11" s="76">
        <v>0</v>
      </c>
      <c r="F11" s="78">
        <v>0</v>
      </c>
      <c r="G11" s="76">
        <v>0</v>
      </c>
      <c r="H11" s="76">
        <v>0</v>
      </c>
      <c r="I11" s="76">
        <v>0</v>
      </c>
      <c r="J11" s="78">
        <v>0</v>
      </c>
      <c r="K11" s="76">
        <v>0</v>
      </c>
      <c r="L11" s="76">
        <v>0</v>
      </c>
      <c r="M11" s="76">
        <v>0</v>
      </c>
      <c r="N11" s="78">
        <v>0</v>
      </c>
      <c r="O11" s="76">
        <v>0</v>
      </c>
      <c r="P11" s="76">
        <v>0</v>
      </c>
      <c r="Q11" s="76">
        <v>0</v>
      </c>
      <c r="R11" s="78">
        <v>0</v>
      </c>
      <c r="S11" s="167">
        <v>0</v>
      </c>
      <c r="T11" s="76"/>
      <c r="U11" s="76"/>
      <c r="V11" s="76">
        <v>0</v>
      </c>
      <c r="W11" s="78">
        <v>0</v>
      </c>
      <c r="X11" s="76">
        <v>0</v>
      </c>
      <c r="Y11" s="76">
        <v>0</v>
      </c>
      <c r="Z11" s="76">
        <v>0</v>
      </c>
      <c r="AA11" s="78">
        <v>0</v>
      </c>
      <c r="AB11" s="76">
        <v>0</v>
      </c>
      <c r="AC11" s="76">
        <v>0</v>
      </c>
      <c r="AD11" s="76">
        <v>0</v>
      </c>
      <c r="AE11" s="78">
        <v>0</v>
      </c>
      <c r="AF11" s="76">
        <v>0</v>
      </c>
      <c r="AG11" s="76">
        <v>0</v>
      </c>
      <c r="AH11" s="76">
        <v>0</v>
      </c>
      <c r="AI11" s="78">
        <v>0</v>
      </c>
      <c r="AJ11" s="167">
        <v>0</v>
      </c>
      <c r="AK11" s="76"/>
      <c r="AL11" s="76"/>
      <c r="AM11" s="76">
        <v>0</v>
      </c>
      <c r="AN11" s="78">
        <v>0</v>
      </c>
      <c r="AO11" s="76">
        <v>0</v>
      </c>
      <c r="AP11" s="76">
        <v>0</v>
      </c>
      <c r="AQ11" s="76">
        <v>0</v>
      </c>
      <c r="AR11" s="78">
        <v>0</v>
      </c>
      <c r="AS11" s="76">
        <v>0</v>
      </c>
      <c r="AT11" s="76">
        <v>0</v>
      </c>
      <c r="AU11" s="76">
        <v>0</v>
      </c>
      <c r="AV11" s="78">
        <v>0</v>
      </c>
      <c r="AW11" s="76">
        <v>0</v>
      </c>
      <c r="AX11" s="76">
        <v>0</v>
      </c>
      <c r="AY11" s="76">
        <v>0</v>
      </c>
      <c r="AZ11" s="78">
        <v>0</v>
      </c>
      <c r="BA11" s="167">
        <v>0</v>
      </c>
      <c r="BB11" s="141">
        <v>0</v>
      </c>
      <c r="BC11" s="141">
        <v>0</v>
      </c>
      <c r="BD11" s="141">
        <v>0</v>
      </c>
      <c r="BE11" s="141">
        <v>0</v>
      </c>
      <c r="BF11" s="141">
        <v>0</v>
      </c>
      <c r="BG11" s="141">
        <v>0</v>
      </c>
      <c r="BH11" s="141">
        <v>0</v>
      </c>
      <c r="BI11" s="141">
        <v>0</v>
      </c>
      <c r="BJ11" s="141">
        <v>0</v>
      </c>
      <c r="BK11" s="141">
        <v>0</v>
      </c>
      <c r="BL11" s="141">
        <v>0</v>
      </c>
      <c r="BM11" s="141">
        <v>0</v>
      </c>
      <c r="BN11" s="78">
        <v>0</v>
      </c>
    </row>
    <row r="12" spans="1:66" hidden="1" x14ac:dyDescent="0.25">
      <c r="A12" s="139">
        <v>2</v>
      </c>
      <c r="B12" s="140" t="s">
        <v>53</v>
      </c>
      <c r="C12" s="76"/>
      <c r="D12" s="76"/>
      <c r="E12" s="76">
        <v>0</v>
      </c>
      <c r="F12" s="78">
        <v>0</v>
      </c>
      <c r="G12" s="76">
        <v>0</v>
      </c>
      <c r="H12" s="76">
        <v>0</v>
      </c>
      <c r="I12" s="76">
        <v>0</v>
      </c>
      <c r="J12" s="78">
        <v>0</v>
      </c>
      <c r="K12" s="76">
        <v>0</v>
      </c>
      <c r="L12" s="76">
        <v>0</v>
      </c>
      <c r="M12" s="76">
        <v>0</v>
      </c>
      <c r="N12" s="78">
        <v>0</v>
      </c>
      <c r="O12" s="76">
        <v>0</v>
      </c>
      <c r="P12" s="76">
        <v>0</v>
      </c>
      <c r="Q12" s="76">
        <v>0</v>
      </c>
      <c r="R12" s="78">
        <v>0</v>
      </c>
      <c r="S12" s="167">
        <v>0</v>
      </c>
      <c r="T12" s="76"/>
      <c r="U12" s="76"/>
      <c r="V12" s="76">
        <v>0</v>
      </c>
      <c r="W12" s="78">
        <v>0</v>
      </c>
      <c r="X12" s="76">
        <v>0</v>
      </c>
      <c r="Y12" s="76">
        <v>0</v>
      </c>
      <c r="Z12" s="76">
        <v>0</v>
      </c>
      <c r="AA12" s="78">
        <v>0</v>
      </c>
      <c r="AB12" s="76">
        <v>0</v>
      </c>
      <c r="AC12" s="76">
        <v>0</v>
      </c>
      <c r="AD12" s="76">
        <v>0</v>
      </c>
      <c r="AE12" s="78">
        <v>0</v>
      </c>
      <c r="AF12" s="76">
        <v>0</v>
      </c>
      <c r="AG12" s="76">
        <v>0</v>
      </c>
      <c r="AH12" s="76">
        <v>0</v>
      </c>
      <c r="AI12" s="78">
        <v>0</v>
      </c>
      <c r="AJ12" s="167">
        <v>0</v>
      </c>
      <c r="AK12" s="76"/>
      <c r="AL12" s="76"/>
      <c r="AM12" s="76">
        <v>0</v>
      </c>
      <c r="AN12" s="78">
        <v>0</v>
      </c>
      <c r="AO12" s="76">
        <v>0</v>
      </c>
      <c r="AP12" s="76">
        <v>0</v>
      </c>
      <c r="AQ12" s="76">
        <v>0</v>
      </c>
      <c r="AR12" s="78">
        <v>0</v>
      </c>
      <c r="AS12" s="76">
        <v>0</v>
      </c>
      <c r="AT12" s="76">
        <v>0</v>
      </c>
      <c r="AU12" s="76">
        <v>0</v>
      </c>
      <c r="AV12" s="78">
        <v>0</v>
      </c>
      <c r="AW12" s="76">
        <v>0</v>
      </c>
      <c r="AX12" s="76">
        <v>0</v>
      </c>
      <c r="AY12" s="76">
        <v>0</v>
      </c>
      <c r="AZ12" s="78">
        <v>0</v>
      </c>
      <c r="BA12" s="167">
        <v>0</v>
      </c>
      <c r="BB12" s="141">
        <v>0</v>
      </c>
      <c r="BC12" s="141">
        <v>0</v>
      </c>
      <c r="BD12" s="141">
        <v>0</v>
      </c>
      <c r="BE12" s="141">
        <v>0</v>
      </c>
      <c r="BF12" s="141">
        <v>0</v>
      </c>
      <c r="BG12" s="141">
        <v>0</v>
      </c>
      <c r="BH12" s="141">
        <v>0</v>
      </c>
      <c r="BI12" s="141">
        <v>0</v>
      </c>
      <c r="BJ12" s="141">
        <v>0</v>
      </c>
      <c r="BK12" s="141">
        <v>0</v>
      </c>
      <c r="BL12" s="141">
        <v>0</v>
      </c>
      <c r="BM12" s="141">
        <v>0</v>
      </c>
      <c r="BN12" s="78">
        <v>0</v>
      </c>
    </row>
    <row r="13" spans="1:66" hidden="1" x14ac:dyDescent="0.25">
      <c r="A13" s="139">
        <v>3</v>
      </c>
      <c r="B13" s="140" t="s">
        <v>75</v>
      </c>
      <c r="C13" s="76"/>
      <c r="D13" s="76"/>
      <c r="E13" s="76">
        <v>0</v>
      </c>
      <c r="F13" s="78">
        <v>0</v>
      </c>
      <c r="G13" s="76">
        <v>0</v>
      </c>
      <c r="H13" s="76">
        <v>0</v>
      </c>
      <c r="I13" s="76">
        <v>0</v>
      </c>
      <c r="J13" s="78">
        <v>0</v>
      </c>
      <c r="K13" s="76">
        <v>0</v>
      </c>
      <c r="L13" s="76">
        <v>0</v>
      </c>
      <c r="M13" s="76">
        <v>0</v>
      </c>
      <c r="N13" s="78">
        <v>0</v>
      </c>
      <c r="O13" s="76">
        <v>0</v>
      </c>
      <c r="P13" s="76">
        <v>0</v>
      </c>
      <c r="Q13" s="76">
        <v>0</v>
      </c>
      <c r="R13" s="78">
        <v>0</v>
      </c>
      <c r="S13" s="167">
        <v>0</v>
      </c>
      <c r="T13" s="76"/>
      <c r="U13" s="76"/>
      <c r="V13" s="76">
        <v>0</v>
      </c>
      <c r="W13" s="78">
        <v>0</v>
      </c>
      <c r="X13" s="76">
        <v>0</v>
      </c>
      <c r="Y13" s="76">
        <v>0</v>
      </c>
      <c r="Z13" s="76">
        <v>0</v>
      </c>
      <c r="AA13" s="78">
        <v>0</v>
      </c>
      <c r="AB13" s="76">
        <v>0</v>
      </c>
      <c r="AC13" s="76">
        <v>0</v>
      </c>
      <c r="AD13" s="76">
        <v>0</v>
      </c>
      <c r="AE13" s="78">
        <v>0</v>
      </c>
      <c r="AF13" s="76">
        <v>0</v>
      </c>
      <c r="AG13" s="76">
        <v>0</v>
      </c>
      <c r="AH13" s="76">
        <v>0</v>
      </c>
      <c r="AI13" s="78">
        <v>0</v>
      </c>
      <c r="AJ13" s="167">
        <v>0</v>
      </c>
      <c r="AK13" s="76"/>
      <c r="AL13" s="76"/>
      <c r="AM13" s="76">
        <v>0</v>
      </c>
      <c r="AN13" s="78">
        <v>0</v>
      </c>
      <c r="AO13" s="76">
        <v>0</v>
      </c>
      <c r="AP13" s="76">
        <v>0</v>
      </c>
      <c r="AQ13" s="76">
        <v>0</v>
      </c>
      <c r="AR13" s="78">
        <v>0</v>
      </c>
      <c r="AS13" s="76">
        <v>0</v>
      </c>
      <c r="AT13" s="76">
        <v>0</v>
      </c>
      <c r="AU13" s="76">
        <v>0</v>
      </c>
      <c r="AV13" s="78">
        <v>0</v>
      </c>
      <c r="AW13" s="76">
        <v>0</v>
      </c>
      <c r="AX13" s="76">
        <v>0</v>
      </c>
      <c r="AY13" s="76">
        <v>0</v>
      </c>
      <c r="AZ13" s="78">
        <v>0</v>
      </c>
      <c r="BA13" s="167">
        <v>0</v>
      </c>
      <c r="BB13" s="141">
        <v>0</v>
      </c>
      <c r="BC13" s="141">
        <v>0</v>
      </c>
      <c r="BD13" s="141">
        <v>0</v>
      </c>
      <c r="BE13" s="141">
        <v>0</v>
      </c>
      <c r="BF13" s="141">
        <v>0</v>
      </c>
      <c r="BG13" s="141">
        <v>0</v>
      </c>
      <c r="BH13" s="141">
        <v>0</v>
      </c>
      <c r="BI13" s="141">
        <v>0</v>
      </c>
      <c r="BJ13" s="141">
        <v>0</v>
      </c>
      <c r="BK13" s="141">
        <v>0</v>
      </c>
      <c r="BL13" s="141">
        <v>0</v>
      </c>
      <c r="BM13" s="141">
        <v>0</v>
      </c>
      <c r="BN13" s="78">
        <v>0</v>
      </c>
    </row>
    <row r="14" spans="1:66" hidden="1" x14ac:dyDescent="0.25">
      <c r="A14" s="139">
        <v>4</v>
      </c>
      <c r="B14" s="140" t="s">
        <v>54</v>
      </c>
      <c r="C14" s="76"/>
      <c r="D14" s="76"/>
      <c r="E14" s="76">
        <v>0</v>
      </c>
      <c r="F14" s="78">
        <v>0</v>
      </c>
      <c r="G14" s="76">
        <v>0</v>
      </c>
      <c r="H14" s="76">
        <v>0</v>
      </c>
      <c r="I14" s="76">
        <v>0</v>
      </c>
      <c r="J14" s="78">
        <v>0</v>
      </c>
      <c r="K14" s="76">
        <v>0</v>
      </c>
      <c r="L14" s="76">
        <v>0</v>
      </c>
      <c r="M14" s="76">
        <v>0</v>
      </c>
      <c r="N14" s="78">
        <v>0</v>
      </c>
      <c r="O14" s="76">
        <v>0</v>
      </c>
      <c r="P14" s="76">
        <v>0</v>
      </c>
      <c r="Q14" s="76">
        <v>0</v>
      </c>
      <c r="R14" s="78">
        <v>0</v>
      </c>
      <c r="S14" s="167">
        <v>0</v>
      </c>
      <c r="T14" s="76"/>
      <c r="U14" s="76"/>
      <c r="V14" s="76">
        <v>0</v>
      </c>
      <c r="W14" s="78">
        <v>0</v>
      </c>
      <c r="X14" s="76">
        <v>0</v>
      </c>
      <c r="Y14" s="76">
        <v>0</v>
      </c>
      <c r="Z14" s="76">
        <v>0</v>
      </c>
      <c r="AA14" s="78">
        <v>0</v>
      </c>
      <c r="AB14" s="76">
        <v>0</v>
      </c>
      <c r="AC14" s="76">
        <v>0</v>
      </c>
      <c r="AD14" s="76">
        <v>0</v>
      </c>
      <c r="AE14" s="78">
        <v>0</v>
      </c>
      <c r="AF14" s="76">
        <v>0</v>
      </c>
      <c r="AG14" s="76">
        <v>0</v>
      </c>
      <c r="AH14" s="76">
        <v>0</v>
      </c>
      <c r="AI14" s="78">
        <v>0</v>
      </c>
      <c r="AJ14" s="167">
        <v>0</v>
      </c>
      <c r="AK14" s="76"/>
      <c r="AL14" s="76"/>
      <c r="AM14" s="76">
        <v>0</v>
      </c>
      <c r="AN14" s="78">
        <v>0</v>
      </c>
      <c r="AO14" s="76">
        <v>0</v>
      </c>
      <c r="AP14" s="76">
        <v>0</v>
      </c>
      <c r="AQ14" s="76">
        <v>0</v>
      </c>
      <c r="AR14" s="78">
        <v>0</v>
      </c>
      <c r="AS14" s="76">
        <v>0</v>
      </c>
      <c r="AT14" s="76">
        <v>0</v>
      </c>
      <c r="AU14" s="76">
        <v>0</v>
      </c>
      <c r="AV14" s="78">
        <v>0</v>
      </c>
      <c r="AW14" s="76">
        <v>0</v>
      </c>
      <c r="AX14" s="76">
        <v>0</v>
      </c>
      <c r="AY14" s="76">
        <v>0</v>
      </c>
      <c r="AZ14" s="78">
        <v>0</v>
      </c>
      <c r="BA14" s="167">
        <v>0</v>
      </c>
      <c r="BB14" s="141">
        <v>0</v>
      </c>
      <c r="BC14" s="141">
        <v>0</v>
      </c>
      <c r="BD14" s="141">
        <v>0</v>
      </c>
      <c r="BE14" s="141">
        <v>0</v>
      </c>
      <c r="BF14" s="141">
        <v>0</v>
      </c>
      <c r="BG14" s="141">
        <v>0</v>
      </c>
      <c r="BH14" s="141">
        <v>0</v>
      </c>
      <c r="BI14" s="141">
        <v>0</v>
      </c>
      <c r="BJ14" s="141">
        <v>0</v>
      </c>
      <c r="BK14" s="141">
        <v>0</v>
      </c>
      <c r="BL14" s="141">
        <v>0</v>
      </c>
      <c r="BM14" s="141">
        <v>0</v>
      </c>
      <c r="BN14" s="78">
        <v>0</v>
      </c>
    </row>
    <row r="15" spans="1:66" hidden="1" x14ac:dyDescent="0.25">
      <c r="A15" s="139">
        <v>5</v>
      </c>
      <c r="B15" s="140" t="s">
        <v>76</v>
      </c>
      <c r="C15" s="76"/>
      <c r="D15" s="76"/>
      <c r="E15" s="76">
        <v>0</v>
      </c>
      <c r="F15" s="78">
        <v>0</v>
      </c>
      <c r="G15" s="76">
        <v>0</v>
      </c>
      <c r="H15" s="76">
        <v>0</v>
      </c>
      <c r="I15" s="76">
        <v>0</v>
      </c>
      <c r="J15" s="78">
        <v>0</v>
      </c>
      <c r="K15" s="76">
        <v>0</v>
      </c>
      <c r="L15" s="76">
        <v>0</v>
      </c>
      <c r="M15" s="76">
        <v>0</v>
      </c>
      <c r="N15" s="78">
        <v>0</v>
      </c>
      <c r="O15" s="76">
        <v>0</v>
      </c>
      <c r="P15" s="76">
        <v>0</v>
      </c>
      <c r="Q15" s="76">
        <v>0</v>
      </c>
      <c r="R15" s="78">
        <v>0</v>
      </c>
      <c r="S15" s="167">
        <v>0</v>
      </c>
      <c r="T15" s="76"/>
      <c r="U15" s="76"/>
      <c r="V15" s="76">
        <v>0</v>
      </c>
      <c r="W15" s="78">
        <v>0</v>
      </c>
      <c r="X15" s="76">
        <v>0</v>
      </c>
      <c r="Y15" s="76">
        <v>0</v>
      </c>
      <c r="Z15" s="76">
        <v>0</v>
      </c>
      <c r="AA15" s="78">
        <v>0</v>
      </c>
      <c r="AB15" s="76">
        <v>0</v>
      </c>
      <c r="AC15" s="76">
        <v>0</v>
      </c>
      <c r="AD15" s="76">
        <v>0</v>
      </c>
      <c r="AE15" s="78">
        <v>0</v>
      </c>
      <c r="AF15" s="76">
        <v>0</v>
      </c>
      <c r="AG15" s="76">
        <v>0</v>
      </c>
      <c r="AH15" s="76">
        <v>0</v>
      </c>
      <c r="AI15" s="78">
        <v>0</v>
      </c>
      <c r="AJ15" s="167">
        <v>0</v>
      </c>
      <c r="AK15" s="76"/>
      <c r="AL15" s="76"/>
      <c r="AM15" s="76">
        <v>0</v>
      </c>
      <c r="AN15" s="78">
        <v>0</v>
      </c>
      <c r="AO15" s="76">
        <v>0</v>
      </c>
      <c r="AP15" s="76">
        <v>0</v>
      </c>
      <c r="AQ15" s="76">
        <v>0</v>
      </c>
      <c r="AR15" s="78">
        <v>0</v>
      </c>
      <c r="AS15" s="76">
        <v>0</v>
      </c>
      <c r="AT15" s="76">
        <v>0</v>
      </c>
      <c r="AU15" s="76">
        <v>0</v>
      </c>
      <c r="AV15" s="78">
        <v>0</v>
      </c>
      <c r="AW15" s="76">
        <v>0</v>
      </c>
      <c r="AX15" s="76">
        <v>0</v>
      </c>
      <c r="AY15" s="76">
        <v>0</v>
      </c>
      <c r="AZ15" s="78">
        <v>0</v>
      </c>
      <c r="BA15" s="167">
        <v>0</v>
      </c>
      <c r="BB15" s="141">
        <v>0</v>
      </c>
      <c r="BC15" s="141">
        <v>0</v>
      </c>
      <c r="BD15" s="141">
        <v>0</v>
      </c>
      <c r="BE15" s="141">
        <v>0</v>
      </c>
      <c r="BF15" s="141">
        <v>0</v>
      </c>
      <c r="BG15" s="141">
        <v>0</v>
      </c>
      <c r="BH15" s="141">
        <v>0</v>
      </c>
      <c r="BI15" s="141">
        <v>0</v>
      </c>
      <c r="BJ15" s="141">
        <v>0</v>
      </c>
      <c r="BK15" s="141">
        <v>0</v>
      </c>
      <c r="BL15" s="141">
        <v>0</v>
      </c>
      <c r="BM15" s="141">
        <v>0</v>
      </c>
      <c r="BN15" s="78">
        <v>0</v>
      </c>
    </row>
    <row r="16" spans="1:66" hidden="1" x14ac:dyDescent="0.25">
      <c r="A16" s="139">
        <v>6</v>
      </c>
      <c r="B16" s="140" t="s">
        <v>200</v>
      </c>
      <c r="C16" s="76"/>
      <c r="D16" s="76"/>
      <c r="E16" s="76">
        <v>0</v>
      </c>
      <c r="F16" s="78">
        <v>0</v>
      </c>
      <c r="G16" s="76">
        <v>0</v>
      </c>
      <c r="H16" s="76">
        <v>0</v>
      </c>
      <c r="I16" s="76">
        <v>0</v>
      </c>
      <c r="J16" s="78">
        <v>0</v>
      </c>
      <c r="K16" s="76">
        <v>0</v>
      </c>
      <c r="L16" s="76">
        <v>0</v>
      </c>
      <c r="M16" s="76">
        <v>0</v>
      </c>
      <c r="N16" s="78">
        <v>0</v>
      </c>
      <c r="O16" s="76">
        <v>0</v>
      </c>
      <c r="P16" s="76">
        <v>0</v>
      </c>
      <c r="Q16" s="76">
        <v>0</v>
      </c>
      <c r="R16" s="78">
        <v>0</v>
      </c>
      <c r="S16" s="167">
        <v>0</v>
      </c>
      <c r="T16" s="76"/>
      <c r="U16" s="76"/>
      <c r="V16" s="76">
        <v>0</v>
      </c>
      <c r="W16" s="78">
        <v>0</v>
      </c>
      <c r="X16" s="76">
        <v>0</v>
      </c>
      <c r="Y16" s="76">
        <v>0</v>
      </c>
      <c r="Z16" s="76">
        <v>0</v>
      </c>
      <c r="AA16" s="78">
        <v>0</v>
      </c>
      <c r="AB16" s="76">
        <v>0</v>
      </c>
      <c r="AC16" s="76">
        <v>0</v>
      </c>
      <c r="AD16" s="76">
        <v>0</v>
      </c>
      <c r="AE16" s="78">
        <v>0</v>
      </c>
      <c r="AF16" s="76">
        <v>0</v>
      </c>
      <c r="AG16" s="76">
        <v>0</v>
      </c>
      <c r="AH16" s="76">
        <v>0</v>
      </c>
      <c r="AI16" s="78">
        <v>0</v>
      </c>
      <c r="AJ16" s="167">
        <v>0</v>
      </c>
      <c r="AK16" s="76"/>
      <c r="AL16" s="76"/>
      <c r="AM16" s="76">
        <v>0</v>
      </c>
      <c r="AN16" s="78">
        <v>0</v>
      </c>
      <c r="AO16" s="76">
        <v>0</v>
      </c>
      <c r="AP16" s="76">
        <v>0</v>
      </c>
      <c r="AQ16" s="76">
        <v>0</v>
      </c>
      <c r="AR16" s="78">
        <v>0</v>
      </c>
      <c r="AS16" s="76">
        <v>0</v>
      </c>
      <c r="AT16" s="76">
        <v>0</v>
      </c>
      <c r="AU16" s="76">
        <v>0</v>
      </c>
      <c r="AV16" s="78">
        <v>0</v>
      </c>
      <c r="AW16" s="76">
        <v>0</v>
      </c>
      <c r="AX16" s="76">
        <v>0</v>
      </c>
      <c r="AY16" s="76">
        <v>0</v>
      </c>
      <c r="AZ16" s="78">
        <v>0</v>
      </c>
      <c r="BA16" s="167">
        <v>0</v>
      </c>
      <c r="BB16" s="141">
        <v>0</v>
      </c>
      <c r="BC16" s="141">
        <v>0</v>
      </c>
      <c r="BD16" s="141">
        <v>0</v>
      </c>
      <c r="BE16" s="141">
        <v>0</v>
      </c>
      <c r="BF16" s="141">
        <v>0</v>
      </c>
      <c r="BG16" s="141">
        <v>0</v>
      </c>
      <c r="BH16" s="141">
        <v>0</v>
      </c>
      <c r="BI16" s="141">
        <v>0</v>
      </c>
      <c r="BJ16" s="141">
        <v>0</v>
      </c>
      <c r="BK16" s="141">
        <v>0</v>
      </c>
      <c r="BL16" s="141">
        <v>0</v>
      </c>
      <c r="BM16" s="141">
        <v>0</v>
      </c>
      <c r="BN16" s="78">
        <v>0</v>
      </c>
    </row>
    <row r="17" spans="1:67" hidden="1" x14ac:dyDescent="0.25">
      <c r="A17" s="139">
        <v>7</v>
      </c>
      <c r="B17" s="140" t="s">
        <v>77</v>
      </c>
      <c r="C17" s="76"/>
      <c r="D17" s="76"/>
      <c r="E17" s="76">
        <v>0</v>
      </c>
      <c r="F17" s="78">
        <v>0</v>
      </c>
      <c r="G17" s="76">
        <v>0</v>
      </c>
      <c r="H17" s="76">
        <v>0</v>
      </c>
      <c r="I17" s="76">
        <v>0</v>
      </c>
      <c r="J17" s="78">
        <v>0</v>
      </c>
      <c r="K17" s="76">
        <v>0</v>
      </c>
      <c r="L17" s="76">
        <v>0</v>
      </c>
      <c r="M17" s="76">
        <v>0</v>
      </c>
      <c r="N17" s="78">
        <v>0</v>
      </c>
      <c r="O17" s="76">
        <v>0</v>
      </c>
      <c r="P17" s="76">
        <v>0</v>
      </c>
      <c r="Q17" s="76">
        <v>0</v>
      </c>
      <c r="R17" s="78">
        <v>0</v>
      </c>
      <c r="S17" s="167">
        <v>0</v>
      </c>
      <c r="T17" s="76"/>
      <c r="U17" s="76"/>
      <c r="V17" s="76">
        <v>0</v>
      </c>
      <c r="W17" s="78">
        <v>0</v>
      </c>
      <c r="X17" s="76">
        <v>0</v>
      </c>
      <c r="Y17" s="76">
        <v>0</v>
      </c>
      <c r="Z17" s="76">
        <v>0</v>
      </c>
      <c r="AA17" s="78">
        <v>0</v>
      </c>
      <c r="AB17" s="76">
        <v>0</v>
      </c>
      <c r="AC17" s="76">
        <v>0</v>
      </c>
      <c r="AD17" s="76">
        <v>0</v>
      </c>
      <c r="AE17" s="78">
        <v>0</v>
      </c>
      <c r="AF17" s="76">
        <v>0</v>
      </c>
      <c r="AG17" s="76">
        <v>0</v>
      </c>
      <c r="AH17" s="76">
        <v>0</v>
      </c>
      <c r="AI17" s="78">
        <v>0</v>
      </c>
      <c r="AJ17" s="167">
        <v>0</v>
      </c>
      <c r="AK17" s="76"/>
      <c r="AL17" s="76"/>
      <c r="AM17" s="76">
        <v>0</v>
      </c>
      <c r="AN17" s="78">
        <v>0</v>
      </c>
      <c r="AO17" s="76">
        <v>0</v>
      </c>
      <c r="AP17" s="76">
        <v>0</v>
      </c>
      <c r="AQ17" s="76">
        <v>0</v>
      </c>
      <c r="AR17" s="78">
        <v>0</v>
      </c>
      <c r="AS17" s="76">
        <v>0</v>
      </c>
      <c r="AT17" s="76">
        <v>0</v>
      </c>
      <c r="AU17" s="76">
        <v>0</v>
      </c>
      <c r="AV17" s="78">
        <v>0</v>
      </c>
      <c r="AW17" s="76">
        <v>0</v>
      </c>
      <c r="AX17" s="76">
        <v>0</v>
      </c>
      <c r="AY17" s="76">
        <v>0</v>
      </c>
      <c r="AZ17" s="78">
        <v>0</v>
      </c>
      <c r="BA17" s="167">
        <v>0</v>
      </c>
      <c r="BB17" s="141">
        <v>0</v>
      </c>
      <c r="BC17" s="141">
        <v>0</v>
      </c>
      <c r="BD17" s="141">
        <v>0</v>
      </c>
      <c r="BE17" s="141">
        <v>0</v>
      </c>
      <c r="BF17" s="141">
        <v>0</v>
      </c>
      <c r="BG17" s="141">
        <v>0</v>
      </c>
      <c r="BH17" s="141">
        <v>0</v>
      </c>
      <c r="BI17" s="141">
        <v>0</v>
      </c>
      <c r="BJ17" s="141">
        <v>0</v>
      </c>
      <c r="BK17" s="141">
        <v>0</v>
      </c>
      <c r="BL17" s="141">
        <v>0</v>
      </c>
      <c r="BM17" s="141">
        <v>0</v>
      </c>
      <c r="BN17" s="78">
        <v>0</v>
      </c>
    </row>
    <row r="18" spans="1:67" ht="24" hidden="1" x14ac:dyDescent="0.25">
      <c r="A18" s="139">
        <v>8</v>
      </c>
      <c r="B18" s="140" t="s">
        <v>55</v>
      </c>
      <c r="C18" s="76"/>
      <c r="D18" s="76"/>
      <c r="E18" s="76">
        <v>0</v>
      </c>
      <c r="F18" s="78">
        <v>0</v>
      </c>
      <c r="G18" s="76">
        <v>0</v>
      </c>
      <c r="H18" s="76">
        <v>0</v>
      </c>
      <c r="I18" s="76">
        <v>0</v>
      </c>
      <c r="J18" s="78">
        <v>0</v>
      </c>
      <c r="K18" s="76">
        <v>0</v>
      </c>
      <c r="L18" s="76">
        <v>0</v>
      </c>
      <c r="M18" s="76">
        <v>0</v>
      </c>
      <c r="N18" s="78">
        <v>0</v>
      </c>
      <c r="O18" s="76">
        <v>0</v>
      </c>
      <c r="P18" s="76">
        <v>0</v>
      </c>
      <c r="Q18" s="76">
        <v>0</v>
      </c>
      <c r="R18" s="78">
        <v>0</v>
      </c>
      <c r="S18" s="167">
        <v>0</v>
      </c>
      <c r="T18" s="76"/>
      <c r="U18" s="76"/>
      <c r="V18" s="76">
        <v>0</v>
      </c>
      <c r="W18" s="78">
        <v>0</v>
      </c>
      <c r="X18" s="76">
        <v>0</v>
      </c>
      <c r="Y18" s="76">
        <v>0</v>
      </c>
      <c r="Z18" s="76">
        <v>0</v>
      </c>
      <c r="AA18" s="78">
        <v>0</v>
      </c>
      <c r="AB18" s="76">
        <v>0</v>
      </c>
      <c r="AC18" s="76">
        <v>0</v>
      </c>
      <c r="AD18" s="76">
        <v>0</v>
      </c>
      <c r="AE18" s="78">
        <v>0</v>
      </c>
      <c r="AF18" s="76">
        <v>0</v>
      </c>
      <c r="AG18" s="76">
        <v>0</v>
      </c>
      <c r="AH18" s="76">
        <v>0</v>
      </c>
      <c r="AI18" s="78">
        <v>0</v>
      </c>
      <c r="AJ18" s="167">
        <v>0</v>
      </c>
      <c r="AK18" s="76"/>
      <c r="AL18" s="76"/>
      <c r="AM18" s="76">
        <v>0</v>
      </c>
      <c r="AN18" s="78">
        <v>0</v>
      </c>
      <c r="AO18" s="76">
        <v>0</v>
      </c>
      <c r="AP18" s="76">
        <v>0</v>
      </c>
      <c r="AQ18" s="76">
        <v>0</v>
      </c>
      <c r="AR18" s="78">
        <v>0</v>
      </c>
      <c r="AS18" s="76">
        <v>0</v>
      </c>
      <c r="AT18" s="76">
        <v>0</v>
      </c>
      <c r="AU18" s="76">
        <v>0</v>
      </c>
      <c r="AV18" s="78">
        <v>0</v>
      </c>
      <c r="AW18" s="76">
        <v>0</v>
      </c>
      <c r="AX18" s="76">
        <v>0</v>
      </c>
      <c r="AY18" s="76">
        <v>0</v>
      </c>
      <c r="AZ18" s="78">
        <v>0</v>
      </c>
      <c r="BA18" s="167">
        <v>0</v>
      </c>
      <c r="BB18" s="141">
        <v>0</v>
      </c>
      <c r="BC18" s="141">
        <v>0</v>
      </c>
      <c r="BD18" s="141">
        <v>0</v>
      </c>
      <c r="BE18" s="141">
        <v>0</v>
      </c>
      <c r="BF18" s="141">
        <v>0</v>
      </c>
      <c r="BG18" s="141">
        <v>0</v>
      </c>
      <c r="BH18" s="141">
        <v>0</v>
      </c>
      <c r="BI18" s="141">
        <v>0</v>
      </c>
      <c r="BJ18" s="141">
        <v>0</v>
      </c>
      <c r="BK18" s="141">
        <v>0</v>
      </c>
      <c r="BL18" s="141">
        <v>0</v>
      </c>
      <c r="BM18" s="141">
        <v>0</v>
      </c>
      <c r="BN18" s="78">
        <v>0</v>
      </c>
    </row>
    <row r="19" spans="1:67" hidden="1" x14ac:dyDescent="0.25">
      <c r="A19" s="139">
        <v>9</v>
      </c>
      <c r="B19" s="140" t="s">
        <v>78</v>
      </c>
      <c r="C19" s="76"/>
      <c r="D19" s="76"/>
      <c r="E19" s="76">
        <v>0</v>
      </c>
      <c r="F19" s="78">
        <v>0</v>
      </c>
      <c r="G19" s="76">
        <v>0</v>
      </c>
      <c r="H19" s="76">
        <v>0</v>
      </c>
      <c r="I19" s="76">
        <v>0</v>
      </c>
      <c r="J19" s="78">
        <v>0</v>
      </c>
      <c r="K19" s="76">
        <v>0</v>
      </c>
      <c r="L19" s="76">
        <v>0</v>
      </c>
      <c r="M19" s="76">
        <v>0</v>
      </c>
      <c r="N19" s="78">
        <v>0</v>
      </c>
      <c r="O19" s="76">
        <v>0</v>
      </c>
      <c r="P19" s="76">
        <v>0</v>
      </c>
      <c r="Q19" s="76">
        <v>0</v>
      </c>
      <c r="R19" s="78">
        <v>0</v>
      </c>
      <c r="S19" s="167">
        <v>0</v>
      </c>
      <c r="T19" s="76"/>
      <c r="U19" s="76"/>
      <c r="V19" s="76">
        <v>0</v>
      </c>
      <c r="W19" s="78">
        <v>0</v>
      </c>
      <c r="X19" s="76">
        <v>0</v>
      </c>
      <c r="Y19" s="76">
        <v>0</v>
      </c>
      <c r="Z19" s="76">
        <v>0</v>
      </c>
      <c r="AA19" s="78">
        <v>0</v>
      </c>
      <c r="AB19" s="76">
        <v>0</v>
      </c>
      <c r="AC19" s="76">
        <v>0</v>
      </c>
      <c r="AD19" s="76">
        <v>0</v>
      </c>
      <c r="AE19" s="78">
        <v>0</v>
      </c>
      <c r="AF19" s="76">
        <v>0</v>
      </c>
      <c r="AG19" s="76">
        <v>0</v>
      </c>
      <c r="AH19" s="76">
        <v>0</v>
      </c>
      <c r="AI19" s="78">
        <v>0</v>
      </c>
      <c r="AJ19" s="167">
        <v>0</v>
      </c>
      <c r="AK19" s="76"/>
      <c r="AL19" s="76"/>
      <c r="AM19" s="76">
        <v>0</v>
      </c>
      <c r="AN19" s="78">
        <v>0</v>
      </c>
      <c r="AO19" s="76">
        <v>0</v>
      </c>
      <c r="AP19" s="76">
        <v>0</v>
      </c>
      <c r="AQ19" s="76">
        <v>0</v>
      </c>
      <c r="AR19" s="78">
        <v>0</v>
      </c>
      <c r="AS19" s="76">
        <v>0</v>
      </c>
      <c r="AT19" s="76">
        <v>0</v>
      </c>
      <c r="AU19" s="76">
        <v>0</v>
      </c>
      <c r="AV19" s="78">
        <v>0</v>
      </c>
      <c r="AW19" s="76">
        <v>0</v>
      </c>
      <c r="AX19" s="76">
        <v>0</v>
      </c>
      <c r="AY19" s="76">
        <v>0</v>
      </c>
      <c r="AZ19" s="78">
        <v>0</v>
      </c>
      <c r="BA19" s="167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141">
        <v>0</v>
      </c>
      <c r="BL19" s="141">
        <v>0</v>
      </c>
      <c r="BM19" s="141">
        <v>0</v>
      </c>
      <c r="BN19" s="78">
        <v>0</v>
      </c>
    </row>
    <row r="20" spans="1:67" hidden="1" x14ac:dyDescent="0.25">
      <c r="A20" s="139">
        <v>10</v>
      </c>
      <c r="B20" s="140" t="s">
        <v>79</v>
      </c>
      <c r="C20" s="76"/>
      <c r="D20" s="76"/>
      <c r="E20" s="76">
        <v>0</v>
      </c>
      <c r="F20" s="78">
        <v>0</v>
      </c>
      <c r="G20" s="76">
        <v>0</v>
      </c>
      <c r="H20" s="76">
        <v>0</v>
      </c>
      <c r="I20" s="76">
        <v>0</v>
      </c>
      <c r="J20" s="78">
        <v>0</v>
      </c>
      <c r="K20" s="76">
        <v>0</v>
      </c>
      <c r="L20" s="76">
        <v>0</v>
      </c>
      <c r="M20" s="76">
        <v>0</v>
      </c>
      <c r="N20" s="78">
        <v>0</v>
      </c>
      <c r="O20" s="76">
        <v>0</v>
      </c>
      <c r="P20" s="76">
        <v>0</v>
      </c>
      <c r="Q20" s="76">
        <v>0</v>
      </c>
      <c r="R20" s="78">
        <v>0</v>
      </c>
      <c r="S20" s="167">
        <v>0</v>
      </c>
      <c r="T20" s="76"/>
      <c r="U20" s="76"/>
      <c r="V20" s="76">
        <v>0</v>
      </c>
      <c r="W20" s="78">
        <v>0</v>
      </c>
      <c r="X20" s="76">
        <v>0</v>
      </c>
      <c r="Y20" s="76">
        <v>0</v>
      </c>
      <c r="Z20" s="76">
        <v>0</v>
      </c>
      <c r="AA20" s="78">
        <v>0</v>
      </c>
      <c r="AB20" s="76">
        <v>0</v>
      </c>
      <c r="AC20" s="76">
        <v>0</v>
      </c>
      <c r="AD20" s="76">
        <v>0</v>
      </c>
      <c r="AE20" s="78">
        <v>0</v>
      </c>
      <c r="AF20" s="76">
        <v>0</v>
      </c>
      <c r="AG20" s="76">
        <v>0</v>
      </c>
      <c r="AH20" s="76">
        <v>0</v>
      </c>
      <c r="AI20" s="78">
        <v>0</v>
      </c>
      <c r="AJ20" s="167">
        <v>0</v>
      </c>
      <c r="AK20" s="76"/>
      <c r="AL20" s="76"/>
      <c r="AM20" s="76">
        <v>0</v>
      </c>
      <c r="AN20" s="78">
        <v>0</v>
      </c>
      <c r="AO20" s="76">
        <v>0</v>
      </c>
      <c r="AP20" s="76">
        <v>0</v>
      </c>
      <c r="AQ20" s="76">
        <v>0</v>
      </c>
      <c r="AR20" s="78">
        <v>0</v>
      </c>
      <c r="AS20" s="76">
        <v>0</v>
      </c>
      <c r="AT20" s="76">
        <v>0</v>
      </c>
      <c r="AU20" s="76">
        <v>0</v>
      </c>
      <c r="AV20" s="78">
        <v>0</v>
      </c>
      <c r="AW20" s="76">
        <v>0</v>
      </c>
      <c r="AX20" s="76">
        <v>0</v>
      </c>
      <c r="AY20" s="76">
        <v>0</v>
      </c>
      <c r="AZ20" s="78">
        <v>0</v>
      </c>
      <c r="BA20" s="167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78">
        <v>0</v>
      </c>
    </row>
    <row r="21" spans="1:67" hidden="1" x14ac:dyDescent="0.25">
      <c r="A21" s="139">
        <v>11</v>
      </c>
      <c r="B21" s="140" t="s">
        <v>201</v>
      </c>
      <c r="C21" s="76"/>
      <c r="D21" s="76"/>
      <c r="E21" s="76">
        <v>0</v>
      </c>
      <c r="F21" s="78">
        <v>0</v>
      </c>
      <c r="G21" s="76">
        <v>0</v>
      </c>
      <c r="H21" s="76">
        <v>0</v>
      </c>
      <c r="I21" s="76">
        <v>0</v>
      </c>
      <c r="J21" s="78">
        <v>0</v>
      </c>
      <c r="K21" s="76">
        <v>0</v>
      </c>
      <c r="L21" s="76">
        <v>0</v>
      </c>
      <c r="M21" s="76">
        <v>0</v>
      </c>
      <c r="N21" s="78">
        <v>0</v>
      </c>
      <c r="O21" s="76">
        <v>0</v>
      </c>
      <c r="P21" s="76">
        <v>0</v>
      </c>
      <c r="Q21" s="76">
        <v>0</v>
      </c>
      <c r="R21" s="78">
        <v>0</v>
      </c>
      <c r="S21" s="167">
        <v>0</v>
      </c>
      <c r="T21" s="76"/>
      <c r="U21" s="76"/>
      <c r="V21" s="76">
        <v>0</v>
      </c>
      <c r="W21" s="78">
        <v>0</v>
      </c>
      <c r="X21" s="76">
        <v>0</v>
      </c>
      <c r="Y21" s="76">
        <v>0</v>
      </c>
      <c r="Z21" s="76">
        <v>0</v>
      </c>
      <c r="AA21" s="78">
        <v>0</v>
      </c>
      <c r="AB21" s="76">
        <v>0</v>
      </c>
      <c r="AC21" s="76">
        <v>0</v>
      </c>
      <c r="AD21" s="76">
        <v>0</v>
      </c>
      <c r="AE21" s="78">
        <v>0</v>
      </c>
      <c r="AF21" s="76">
        <v>0</v>
      </c>
      <c r="AG21" s="76">
        <v>0</v>
      </c>
      <c r="AH21" s="76">
        <v>0</v>
      </c>
      <c r="AI21" s="78">
        <v>0</v>
      </c>
      <c r="AJ21" s="167">
        <v>0</v>
      </c>
      <c r="AK21" s="76"/>
      <c r="AL21" s="76"/>
      <c r="AM21" s="76">
        <v>0</v>
      </c>
      <c r="AN21" s="78">
        <v>0</v>
      </c>
      <c r="AO21" s="76">
        <v>0</v>
      </c>
      <c r="AP21" s="76">
        <v>0</v>
      </c>
      <c r="AQ21" s="76">
        <v>0</v>
      </c>
      <c r="AR21" s="78">
        <v>0</v>
      </c>
      <c r="AS21" s="76">
        <v>0</v>
      </c>
      <c r="AT21" s="76">
        <v>0</v>
      </c>
      <c r="AU21" s="76">
        <v>0</v>
      </c>
      <c r="AV21" s="78">
        <v>0</v>
      </c>
      <c r="AW21" s="76">
        <v>0</v>
      </c>
      <c r="AX21" s="76">
        <v>0</v>
      </c>
      <c r="AY21" s="76">
        <v>0</v>
      </c>
      <c r="AZ21" s="78">
        <v>0</v>
      </c>
      <c r="BA21" s="167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0</v>
      </c>
      <c r="BK21" s="141">
        <v>0</v>
      </c>
      <c r="BL21" s="141">
        <v>0</v>
      </c>
      <c r="BM21" s="141">
        <v>0</v>
      </c>
      <c r="BN21" s="78">
        <v>0</v>
      </c>
    </row>
    <row r="22" spans="1:67" ht="24" x14ac:dyDescent="0.25">
      <c r="A22" s="139">
        <v>12</v>
      </c>
      <c r="B22" s="140" t="s">
        <v>80</v>
      </c>
      <c r="C22" s="76">
        <v>7251065.25</v>
      </c>
      <c r="D22" s="76">
        <v>7164043.0199999996</v>
      </c>
      <c r="E22" s="76">
        <v>7164043.0199999996</v>
      </c>
      <c r="F22" s="78">
        <v>21579151.289999999</v>
      </c>
      <c r="G22" s="76">
        <v>7164043.0199999996</v>
      </c>
      <c r="H22" s="76">
        <v>7164043.0199999996</v>
      </c>
      <c r="I22" s="76">
        <v>7164043.0199999996</v>
      </c>
      <c r="J22" s="78">
        <v>21492129.059999999</v>
      </c>
      <c r="K22" s="76">
        <v>7164043.0199999996</v>
      </c>
      <c r="L22" s="76">
        <v>7164043.0199999996</v>
      </c>
      <c r="M22" s="76">
        <v>7164043.0199999996</v>
      </c>
      <c r="N22" s="78">
        <v>21492129.059999999</v>
      </c>
      <c r="O22" s="76">
        <v>7164043.0199999996</v>
      </c>
      <c r="P22" s="76">
        <v>7164043.0199999996</v>
      </c>
      <c r="Q22" s="76">
        <v>7164043.0199999996</v>
      </c>
      <c r="R22" s="78">
        <v>21492129.059999999</v>
      </c>
      <c r="S22" s="167">
        <v>86055538.469999999</v>
      </c>
      <c r="T22" s="76">
        <v>5296985.9800000004</v>
      </c>
      <c r="U22" s="76">
        <v>5233415.25</v>
      </c>
      <c r="V22" s="76">
        <v>5233415.25</v>
      </c>
      <c r="W22" s="78">
        <v>15763816.48</v>
      </c>
      <c r="X22" s="76">
        <v>5233415.25</v>
      </c>
      <c r="Y22" s="76">
        <v>5233415.25</v>
      </c>
      <c r="Z22" s="76">
        <v>5233415.25</v>
      </c>
      <c r="AA22" s="78">
        <v>15700245.75</v>
      </c>
      <c r="AB22" s="76">
        <v>5233415.25</v>
      </c>
      <c r="AC22" s="76">
        <v>5233415.25</v>
      </c>
      <c r="AD22" s="76">
        <v>5233415.25</v>
      </c>
      <c r="AE22" s="78">
        <v>15700245.75</v>
      </c>
      <c r="AF22" s="76">
        <v>5233415.25</v>
      </c>
      <c r="AG22" s="76">
        <v>5233415.25</v>
      </c>
      <c r="AH22" s="76">
        <v>5233415.25</v>
      </c>
      <c r="AI22" s="78">
        <v>15700245.75</v>
      </c>
      <c r="AJ22" s="167">
        <v>62864553.730000004</v>
      </c>
      <c r="AK22" s="76">
        <v>5646069</v>
      </c>
      <c r="AL22" s="76">
        <v>5578308.8200000003</v>
      </c>
      <c r="AM22" s="76">
        <v>5578308.8200000003</v>
      </c>
      <c r="AN22" s="78">
        <v>16802686.640000001</v>
      </c>
      <c r="AO22" s="76">
        <v>5578308.8200000003</v>
      </c>
      <c r="AP22" s="76">
        <v>5578308.8200000003</v>
      </c>
      <c r="AQ22" s="76">
        <v>5578308.8200000003</v>
      </c>
      <c r="AR22" s="78">
        <v>16734926.460000001</v>
      </c>
      <c r="AS22" s="76">
        <v>5578308.8200000003</v>
      </c>
      <c r="AT22" s="76">
        <v>5578308.8200000003</v>
      </c>
      <c r="AU22" s="76">
        <v>5578308.8200000003</v>
      </c>
      <c r="AV22" s="78">
        <v>16734926.460000001</v>
      </c>
      <c r="AW22" s="76">
        <v>5578308.8200000003</v>
      </c>
      <c r="AX22" s="76">
        <v>5578308.8200000003</v>
      </c>
      <c r="AY22" s="76">
        <v>5578308.8200000003</v>
      </c>
      <c r="AZ22" s="78">
        <v>16734926.460000001</v>
      </c>
      <c r="BA22" s="167">
        <v>67007466.020000003</v>
      </c>
      <c r="BB22" s="141">
        <v>18194120.23</v>
      </c>
      <c r="BC22" s="141">
        <v>17975767.09</v>
      </c>
      <c r="BD22" s="141">
        <v>17975767.09</v>
      </c>
      <c r="BE22" s="141">
        <v>17975767.09</v>
      </c>
      <c r="BF22" s="141">
        <v>17975767.09</v>
      </c>
      <c r="BG22" s="141">
        <v>17975767.09</v>
      </c>
      <c r="BH22" s="141">
        <v>17975767.09</v>
      </c>
      <c r="BI22" s="141">
        <v>17975767.09</v>
      </c>
      <c r="BJ22" s="141">
        <v>17975767.09</v>
      </c>
      <c r="BK22" s="141">
        <v>17975767.09</v>
      </c>
      <c r="BL22" s="141">
        <v>17975767.09</v>
      </c>
      <c r="BM22" s="141">
        <v>17975767.09</v>
      </c>
      <c r="BN22" s="78">
        <v>215927558.22</v>
      </c>
      <c r="BO22" s="17"/>
    </row>
    <row r="23" spans="1:67" hidden="1" x14ac:dyDescent="0.25">
      <c r="A23" s="139">
        <v>13</v>
      </c>
      <c r="B23" s="140" t="s">
        <v>202</v>
      </c>
      <c r="C23" s="76"/>
      <c r="D23" s="76"/>
      <c r="E23" s="76">
        <v>0</v>
      </c>
      <c r="F23" s="78">
        <v>0</v>
      </c>
      <c r="G23" s="76">
        <v>0</v>
      </c>
      <c r="H23" s="76">
        <v>0</v>
      </c>
      <c r="I23" s="76">
        <v>0</v>
      </c>
      <c r="J23" s="78">
        <v>0</v>
      </c>
      <c r="K23" s="76">
        <v>0</v>
      </c>
      <c r="L23" s="76">
        <v>0</v>
      </c>
      <c r="M23" s="76">
        <v>0</v>
      </c>
      <c r="N23" s="78">
        <v>0</v>
      </c>
      <c r="O23" s="76">
        <v>0</v>
      </c>
      <c r="P23" s="76">
        <v>0</v>
      </c>
      <c r="Q23" s="76">
        <v>0</v>
      </c>
      <c r="R23" s="78">
        <v>0</v>
      </c>
      <c r="S23" s="167">
        <v>0</v>
      </c>
      <c r="T23" s="76"/>
      <c r="U23" s="76"/>
      <c r="V23" s="76">
        <v>0</v>
      </c>
      <c r="W23" s="78">
        <v>0</v>
      </c>
      <c r="X23" s="76">
        <v>0</v>
      </c>
      <c r="Y23" s="76">
        <v>0</v>
      </c>
      <c r="Z23" s="76">
        <v>0</v>
      </c>
      <c r="AA23" s="78">
        <v>0</v>
      </c>
      <c r="AB23" s="76">
        <v>0</v>
      </c>
      <c r="AC23" s="76">
        <v>0</v>
      </c>
      <c r="AD23" s="76">
        <v>0</v>
      </c>
      <c r="AE23" s="78">
        <v>0</v>
      </c>
      <c r="AF23" s="76">
        <v>0</v>
      </c>
      <c r="AG23" s="76">
        <v>0</v>
      </c>
      <c r="AH23" s="76">
        <v>0</v>
      </c>
      <c r="AI23" s="78">
        <v>0</v>
      </c>
      <c r="AJ23" s="167">
        <v>0</v>
      </c>
      <c r="AK23" s="76"/>
      <c r="AL23" s="76"/>
      <c r="AM23" s="76">
        <v>0</v>
      </c>
      <c r="AN23" s="78">
        <v>0</v>
      </c>
      <c r="AO23" s="76">
        <v>0</v>
      </c>
      <c r="AP23" s="76">
        <v>0</v>
      </c>
      <c r="AQ23" s="76">
        <v>0</v>
      </c>
      <c r="AR23" s="78">
        <v>0</v>
      </c>
      <c r="AS23" s="76">
        <v>0</v>
      </c>
      <c r="AT23" s="76">
        <v>0</v>
      </c>
      <c r="AU23" s="76">
        <v>0</v>
      </c>
      <c r="AV23" s="78">
        <v>0</v>
      </c>
      <c r="AW23" s="76">
        <v>0</v>
      </c>
      <c r="AX23" s="76">
        <v>0</v>
      </c>
      <c r="AY23" s="76">
        <v>0</v>
      </c>
      <c r="AZ23" s="78">
        <v>0</v>
      </c>
      <c r="BA23" s="167">
        <v>0</v>
      </c>
      <c r="BB23" s="141">
        <v>0</v>
      </c>
      <c r="BC23" s="141">
        <v>0</v>
      </c>
      <c r="BD23" s="141">
        <v>0</v>
      </c>
      <c r="BE23" s="141">
        <v>0</v>
      </c>
      <c r="BF23" s="141">
        <v>0</v>
      </c>
      <c r="BG23" s="141">
        <v>0</v>
      </c>
      <c r="BH23" s="141">
        <v>0</v>
      </c>
      <c r="BI23" s="141">
        <v>0</v>
      </c>
      <c r="BJ23" s="141">
        <v>0</v>
      </c>
      <c r="BK23" s="141">
        <v>0</v>
      </c>
      <c r="BL23" s="141">
        <v>0</v>
      </c>
      <c r="BM23" s="141">
        <v>0</v>
      </c>
      <c r="BN23" s="78">
        <v>0</v>
      </c>
      <c r="BO23" s="17"/>
    </row>
    <row r="24" spans="1:67" hidden="1" x14ac:dyDescent="0.25">
      <c r="A24" s="139">
        <v>14</v>
      </c>
      <c r="B24" s="140" t="s">
        <v>82</v>
      </c>
      <c r="C24" s="76"/>
      <c r="D24" s="76"/>
      <c r="E24" s="76">
        <v>0</v>
      </c>
      <c r="F24" s="78">
        <v>0</v>
      </c>
      <c r="G24" s="76">
        <v>0</v>
      </c>
      <c r="H24" s="76">
        <v>0</v>
      </c>
      <c r="I24" s="76">
        <v>0</v>
      </c>
      <c r="J24" s="78">
        <v>0</v>
      </c>
      <c r="K24" s="76">
        <v>0</v>
      </c>
      <c r="L24" s="76">
        <v>0</v>
      </c>
      <c r="M24" s="76">
        <v>0</v>
      </c>
      <c r="N24" s="78">
        <v>0</v>
      </c>
      <c r="O24" s="76">
        <v>0</v>
      </c>
      <c r="P24" s="76">
        <v>0</v>
      </c>
      <c r="Q24" s="76">
        <v>0</v>
      </c>
      <c r="R24" s="78">
        <v>0</v>
      </c>
      <c r="S24" s="167">
        <v>0</v>
      </c>
      <c r="T24" s="76"/>
      <c r="U24" s="76"/>
      <c r="V24" s="76">
        <v>0</v>
      </c>
      <c r="W24" s="78">
        <v>0</v>
      </c>
      <c r="X24" s="76">
        <v>0</v>
      </c>
      <c r="Y24" s="76">
        <v>0</v>
      </c>
      <c r="Z24" s="76">
        <v>0</v>
      </c>
      <c r="AA24" s="78">
        <v>0</v>
      </c>
      <c r="AB24" s="76">
        <v>0</v>
      </c>
      <c r="AC24" s="76">
        <v>0</v>
      </c>
      <c r="AD24" s="76">
        <v>0</v>
      </c>
      <c r="AE24" s="78">
        <v>0</v>
      </c>
      <c r="AF24" s="76">
        <v>0</v>
      </c>
      <c r="AG24" s="76">
        <v>0</v>
      </c>
      <c r="AH24" s="76">
        <v>0</v>
      </c>
      <c r="AI24" s="78">
        <v>0</v>
      </c>
      <c r="AJ24" s="167">
        <v>0</v>
      </c>
      <c r="AK24" s="76"/>
      <c r="AL24" s="76"/>
      <c r="AM24" s="76">
        <v>0</v>
      </c>
      <c r="AN24" s="78">
        <v>0</v>
      </c>
      <c r="AO24" s="76">
        <v>0</v>
      </c>
      <c r="AP24" s="76">
        <v>0</v>
      </c>
      <c r="AQ24" s="76">
        <v>0</v>
      </c>
      <c r="AR24" s="78">
        <v>0</v>
      </c>
      <c r="AS24" s="76">
        <v>0</v>
      </c>
      <c r="AT24" s="76">
        <v>0</v>
      </c>
      <c r="AU24" s="76">
        <v>0</v>
      </c>
      <c r="AV24" s="78">
        <v>0</v>
      </c>
      <c r="AW24" s="76">
        <v>0</v>
      </c>
      <c r="AX24" s="76">
        <v>0</v>
      </c>
      <c r="AY24" s="76">
        <v>0</v>
      </c>
      <c r="AZ24" s="78">
        <v>0</v>
      </c>
      <c r="BA24" s="167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0</v>
      </c>
      <c r="BL24" s="141">
        <v>0</v>
      </c>
      <c r="BM24" s="141">
        <v>0</v>
      </c>
      <c r="BN24" s="78">
        <v>0</v>
      </c>
      <c r="BO24" s="17"/>
    </row>
    <row r="25" spans="1:67" x14ac:dyDescent="0.25">
      <c r="A25" s="139">
        <v>15</v>
      </c>
      <c r="B25" s="140" t="s">
        <v>83</v>
      </c>
      <c r="C25" s="76">
        <v>1464293.16</v>
      </c>
      <c r="D25" s="76">
        <v>1496330.24</v>
      </c>
      <c r="E25" s="76">
        <v>1496330.24</v>
      </c>
      <c r="F25" s="78">
        <v>4456953.6399999997</v>
      </c>
      <c r="G25" s="76">
        <v>1496330.24</v>
      </c>
      <c r="H25" s="76">
        <v>1496330.24</v>
      </c>
      <c r="I25" s="76">
        <v>1496330.24</v>
      </c>
      <c r="J25" s="78">
        <v>4488990.7199999997</v>
      </c>
      <c r="K25" s="76">
        <v>1496330.24</v>
      </c>
      <c r="L25" s="76">
        <v>1496330.24</v>
      </c>
      <c r="M25" s="76">
        <v>1496330.24</v>
      </c>
      <c r="N25" s="78">
        <v>4488990.7199999997</v>
      </c>
      <c r="O25" s="76">
        <v>1496330.24</v>
      </c>
      <c r="P25" s="76">
        <v>1496330.24</v>
      </c>
      <c r="Q25" s="76">
        <v>1496330.24</v>
      </c>
      <c r="R25" s="78">
        <v>4488990.7199999997</v>
      </c>
      <c r="S25" s="167">
        <v>17923925.799999997</v>
      </c>
      <c r="T25" s="76">
        <v>43650.09</v>
      </c>
      <c r="U25" s="76">
        <v>44605.1</v>
      </c>
      <c r="V25" s="76">
        <v>44605.1</v>
      </c>
      <c r="W25" s="78">
        <v>132860.29</v>
      </c>
      <c r="X25" s="76">
        <v>44605.1</v>
      </c>
      <c r="Y25" s="76">
        <v>44605.1</v>
      </c>
      <c r="Z25" s="76">
        <v>44605.1</v>
      </c>
      <c r="AA25" s="78">
        <v>133815.29999999999</v>
      </c>
      <c r="AB25" s="76">
        <v>44605.1</v>
      </c>
      <c r="AC25" s="76">
        <v>44605.1</v>
      </c>
      <c r="AD25" s="76">
        <v>44605.1</v>
      </c>
      <c r="AE25" s="78">
        <v>133815.29999999999</v>
      </c>
      <c r="AF25" s="76">
        <v>44605.1</v>
      </c>
      <c r="AG25" s="76">
        <v>44605.1</v>
      </c>
      <c r="AH25" s="76">
        <v>44605.1</v>
      </c>
      <c r="AI25" s="78">
        <v>133815.29999999999</v>
      </c>
      <c r="AJ25" s="167">
        <v>534306.18999999994</v>
      </c>
      <c r="AK25" s="76">
        <v>495589.05</v>
      </c>
      <c r="AL25" s="76">
        <v>506431.98</v>
      </c>
      <c r="AM25" s="76">
        <v>506431.98</v>
      </c>
      <c r="AN25" s="78">
        <v>1508453.01</v>
      </c>
      <c r="AO25" s="76">
        <v>506431.98</v>
      </c>
      <c r="AP25" s="76">
        <v>506431.98</v>
      </c>
      <c r="AQ25" s="76">
        <v>506431.98</v>
      </c>
      <c r="AR25" s="78">
        <v>1519295.94</v>
      </c>
      <c r="AS25" s="76">
        <v>506431.98</v>
      </c>
      <c r="AT25" s="76">
        <v>506431.98</v>
      </c>
      <c r="AU25" s="76">
        <v>506431.98</v>
      </c>
      <c r="AV25" s="78">
        <v>1519295.94</v>
      </c>
      <c r="AW25" s="76">
        <v>506431.98</v>
      </c>
      <c r="AX25" s="76">
        <v>506431.98</v>
      </c>
      <c r="AY25" s="76">
        <v>506431.98</v>
      </c>
      <c r="AZ25" s="78">
        <v>1519295.94</v>
      </c>
      <c r="BA25" s="167">
        <v>6066340.8300000001</v>
      </c>
      <c r="BB25" s="141">
        <v>2003532.3</v>
      </c>
      <c r="BC25" s="141">
        <v>2047367.32</v>
      </c>
      <c r="BD25" s="141">
        <v>2047367.32</v>
      </c>
      <c r="BE25" s="141">
        <v>2047367.32</v>
      </c>
      <c r="BF25" s="141">
        <v>2047367.32</v>
      </c>
      <c r="BG25" s="141">
        <v>2047367.32</v>
      </c>
      <c r="BH25" s="141">
        <v>2047367.32</v>
      </c>
      <c r="BI25" s="141">
        <v>2047367.32</v>
      </c>
      <c r="BJ25" s="141">
        <v>2047367.32</v>
      </c>
      <c r="BK25" s="141">
        <v>2047367.32</v>
      </c>
      <c r="BL25" s="141">
        <v>2047367.32</v>
      </c>
      <c r="BM25" s="141">
        <v>2047367.32</v>
      </c>
      <c r="BN25" s="78">
        <v>24524572.819999997</v>
      </c>
      <c r="BO25" s="17"/>
    </row>
    <row r="26" spans="1:67" x14ac:dyDescent="0.25">
      <c r="A26" s="139">
        <v>16</v>
      </c>
      <c r="B26" s="140" t="s">
        <v>84</v>
      </c>
      <c r="C26" s="76">
        <v>665626.39</v>
      </c>
      <c r="D26" s="76">
        <v>695391.89</v>
      </c>
      <c r="E26" s="76">
        <v>695391.89</v>
      </c>
      <c r="F26" s="78">
        <v>2056410.17</v>
      </c>
      <c r="G26" s="76">
        <v>695391.89</v>
      </c>
      <c r="H26" s="76">
        <v>695391.89</v>
      </c>
      <c r="I26" s="76">
        <v>695391.89</v>
      </c>
      <c r="J26" s="78">
        <v>2086175.67</v>
      </c>
      <c r="K26" s="76">
        <v>695391.89</v>
      </c>
      <c r="L26" s="76">
        <v>695391.89</v>
      </c>
      <c r="M26" s="76">
        <v>695391.89</v>
      </c>
      <c r="N26" s="78">
        <v>2086175.67</v>
      </c>
      <c r="O26" s="76">
        <v>695391.89</v>
      </c>
      <c r="P26" s="76">
        <v>695391.89</v>
      </c>
      <c r="Q26" s="76">
        <v>695391.89</v>
      </c>
      <c r="R26" s="78">
        <v>2086175.67</v>
      </c>
      <c r="S26" s="167">
        <v>8314937.1799999997</v>
      </c>
      <c r="T26" s="76">
        <v>10084.36</v>
      </c>
      <c r="U26" s="76">
        <v>10535.31</v>
      </c>
      <c r="V26" s="76">
        <v>10535.31</v>
      </c>
      <c r="W26" s="78">
        <v>31154.979999999996</v>
      </c>
      <c r="X26" s="76">
        <v>10535.31</v>
      </c>
      <c r="Y26" s="76">
        <v>10535.31</v>
      </c>
      <c r="Z26" s="76">
        <v>10535.31</v>
      </c>
      <c r="AA26" s="78">
        <v>31605.93</v>
      </c>
      <c r="AB26" s="76">
        <v>10535.31</v>
      </c>
      <c r="AC26" s="76">
        <v>10535.31</v>
      </c>
      <c r="AD26" s="76">
        <v>10535.31</v>
      </c>
      <c r="AE26" s="78">
        <v>31605.93</v>
      </c>
      <c r="AF26" s="76">
        <v>10535.31</v>
      </c>
      <c r="AG26" s="76">
        <v>10535.31</v>
      </c>
      <c r="AH26" s="76">
        <v>10535.31</v>
      </c>
      <c r="AI26" s="78">
        <v>31605.93</v>
      </c>
      <c r="AJ26" s="167">
        <v>125972.76999999999</v>
      </c>
      <c r="AK26" s="76">
        <v>316660.63</v>
      </c>
      <c r="AL26" s="76">
        <v>330821.07</v>
      </c>
      <c r="AM26" s="76">
        <v>330821.07</v>
      </c>
      <c r="AN26" s="78">
        <v>978302.77</v>
      </c>
      <c r="AO26" s="76">
        <v>330821.07</v>
      </c>
      <c r="AP26" s="76">
        <v>330821.07</v>
      </c>
      <c r="AQ26" s="76">
        <v>330821.07</v>
      </c>
      <c r="AR26" s="78">
        <v>992463.21</v>
      </c>
      <c r="AS26" s="76">
        <v>330821.07</v>
      </c>
      <c r="AT26" s="76">
        <v>330821.07</v>
      </c>
      <c r="AU26" s="76">
        <v>330821.07</v>
      </c>
      <c r="AV26" s="78">
        <v>992463.21</v>
      </c>
      <c r="AW26" s="76">
        <v>330821.07</v>
      </c>
      <c r="AX26" s="76">
        <v>330821.07</v>
      </c>
      <c r="AY26" s="76">
        <v>330821.07</v>
      </c>
      <c r="AZ26" s="78">
        <v>992463.21</v>
      </c>
      <c r="BA26" s="167">
        <v>3955692.4</v>
      </c>
      <c r="BB26" s="141">
        <v>992371.38</v>
      </c>
      <c r="BC26" s="141">
        <v>1036748.27</v>
      </c>
      <c r="BD26" s="141">
        <v>1036748.27</v>
      </c>
      <c r="BE26" s="141">
        <v>1036748.27</v>
      </c>
      <c r="BF26" s="141">
        <v>1036748.27</v>
      </c>
      <c r="BG26" s="141">
        <v>1036748.27</v>
      </c>
      <c r="BH26" s="141">
        <v>1036748.27</v>
      </c>
      <c r="BI26" s="141">
        <v>1036748.27</v>
      </c>
      <c r="BJ26" s="141">
        <v>1036748.27</v>
      </c>
      <c r="BK26" s="141">
        <v>1036748.27</v>
      </c>
      <c r="BL26" s="141">
        <v>1036748.27</v>
      </c>
      <c r="BM26" s="141">
        <v>1036748.27</v>
      </c>
      <c r="BN26" s="78">
        <v>12396602.35</v>
      </c>
      <c r="BO26" s="17"/>
    </row>
    <row r="27" spans="1:67" x14ac:dyDescent="0.25">
      <c r="A27" s="139">
        <v>17</v>
      </c>
      <c r="B27" s="140" t="s">
        <v>85</v>
      </c>
      <c r="C27" s="76">
        <v>28326.25</v>
      </c>
      <c r="D27" s="76">
        <v>30389.43</v>
      </c>
      <c r="E27" s="76">
        <v>30389.43</v>
      </c>
      <c r="F27" s="78">
        <v>89105.11</v>
      </c>
      <c r="G27" s="76">
        <v>30389.43</v>
      </c>
      <c r="H27" s="76">
        <v>30389.43</v>
      </c>
      <c r="I27" s="76">
        <v>30389.43</v>
      </c>
      <c r="J27" s="78">
        <v>91168.290000000008</v>
      </c>
      <c r="K27" s="76">
        <v>30389.43</v>
      </c>
      <c r="L27" s="76">
        <v>30389.43</v>
      </c>
      <c r="M27" s="76">
        <v>30389.43</v>
      </c>
      <c r="N27" s="78">
        <v>91168.290000000008</v>
      </c>
      <c r="O27" s="76">
        <v>30389.43</v>
      </c>
      <c r="P27" s="76">
        <v>30389.43</v>
      </c>
      <c r="Q27" s="76">
        <v>30389.43</v>
      </c>
      <c r="R27" s="78">
        <v>91168.290000000008</v>
      </c>
      <c r="S27" s="167">
        <v>362609.9800000001</v>
      </c>
      <c r="T27" s="76">
        <v>1314004.75</v>
      </c>
      <c r="U27" s="76">
        <v>1409712.12</v>
      </c>
      <c r="V27" s="76">
        <v>1409712.12</v>
      </c>
      <c r="W27" s="78">
        <v>4133428.99</v>
      </c>
      <c r="X27" s="76">
        <v>1409712.12</v>
      </c>
      <c r="Y27" s="76">
        <v>1409712.12</v>
      </c>
      <c r="Z27" s="76">
        <v>1409712.12</v>
      </c>
      <c r="AA27" s="78">
        <v>4229136.3600000003</v>
      </c>
      <c r="AB27" s="76">
        <v>1409712.12</v>
      </c>
      <c r="AC27" s="76">
        <v>1409712.12</v>
      </c>
      <c r="AD27" s="76">
        <v>1409712.12</v>
      </c>
      <c r="AE27" s="78">
        <v>4229136.3600000003</v>
      </c>
      <c r="AF27" s="76">
        <v>1409712.12</v>
      </c>
      <c r="AG27" s="76">
        <v>1409712.12</v>
      </c>
      <c r="AH27" s="76">
        <v>1409712.12</v>
      </c>
      <c r="AI27" s="78">
        <v>4229136.3600000003</v>
      </c>
      <c r="AJ27" s="167">
        <v>16820838.07</v>
      </c>
      <c r="AK27" s="76">
        <v>107373.15</v>
      </c>
      <c r="AL27" s="76">
        <v>115193.82</v>
      </c>
      <c r="AM27" s="76">
        <v>115193.82</v>
      </c>
      <c r="AN27" s="78">
        <v>337760.79000000004</v>
      </c>
      <c r="AO27" s="76">
        <v>115193.82</v>
      </c>
      <c r="AP27" s="76">
        <v>115193.82</v>
      </c>
      <c r="AQ27" s="76">
        <v>115193.82</v>
      </c>
      <c r="AR27" s="78">
        <v>345581.46</v>
      </c>
      <c r="AS27" s="76">
        <v>115193.82</v>
      </c>
      <c r="AT27" s="76">
        <v>115193.82</v>
      </c>
      <c r="AU27" s="76">
        <v>115193.82</v>
      </c>
      <c r="AV27" s="78">
        <v>345581.46</v>
      </c>
      <c r="AW27" s="76">
        <v>115193.82</v>
      </c>
      <c r="AX27" s="76">
        <v>115193.82</v>
      </c>
      <c r="AY27" s="76">
        <v>115193.82</v>
      </c>
      <c r="AZ27" s="78">
        <v>345581.46</v>
      </c>
      <c r="BA27" s="167">
        <v>1374505.17</v>
      </c>
      <c r="BB27" s="141">
        <v>1449704.15</v>
      </c>
      <c r="BC27" s="141">
        <v>1555295.37</v>
      </c>
      <c r="BD27" s="141">
        <v>1555295.37</v>
      </c>
      <c r="BE27" s="141">
        <v>1555295.37</v>
      </c>
      <c r="BF27" s="141">
        <v>1555295.37</v>
      </c>
      <c r="BG27" s="141">
        <v>1555295.37</v>
      </c>
      <c r="BH27" s="141">
        <v>1555295.37</v>
      </c>
      <c r="BI27" s="141">
        <v>1555295.37</v>
      </c>
      <c r="BJ27" s="141">
        <v>1555295.37</v>
      </c>
      <c r="BK27" s="141">
        <v>1555295.37</v>
      </c>
      <c r="BL27" s="141">
        <v>1555295.37</v>
      </c>
      <c r="BM27" s="141">
        <v>1555295.37</v>
      </c>
      <c r="BN27" s="78">
        <v>18557953.220000003</v>
      </c>
      <c r="BO27" s="17"/>
    </row>
    <row r="28" spans="1:67" x14ac:dyDescent="0.25">
      <c r="A28" s="139">
        <v>18</v>
      </c>
      <c r="B28" s="140" t="s">
        <v>86</v>
      </c>
      <c r="C28" s="76">
        <v>474537.18</v>
      </c>
      <c r="D28" s="76">
        <v>477195.67</v>
      </c>
      <c r="E28" s="76">
        <v>477195.67</v>
      </c>
      <c r="F28" s="78">
        <v>1428928.52</v>
      </c>
      <c r="G28" s="76">
        <v>477195.67</v>
      </c>
      <c r="H28" s="76">
        <v>477195.67</v>
      </c>
      <c r="I28" s="76">
        <v>477195.67</v>
      </c>
      <c r="J28" s="78">
        <v>1431587.01</v>
      </c>
      <c r="K28" s="76">
        <v>477195.67</v>
      </c>
      <c r="L28" s="76">
        <v>477195.67</v>
      </c>
      <c r="M28" s="76">
        <v>477195.67</v>
      </c>
      <c r="N28" s="78">
        <v>1431587.01</v>
      </c>
      <c r="O28" s="76">
        <v>477195.67</v>
      </c>
      <c r="P28" s="76">
        <v>477195.67</v>
      </c>
      <c r="Q28" s="76">
        <v>477195.67</v>
      </c>
      <c r="R28" s="78">
        <v>1431587.01</v>
      </c>
      <c r="S28" s="167">
        <v>5723689.5499999998</v>
      </c>
      <c r="T28" s="76">
        <v>768600.14</v>
      </c>
      <c r="U28" s="76">
        <v>772906.05</v>
      </c>
      <c r="V28" s="76">
        <v>772906.05</v>
      </c>
      <c r="W28" s="78">
        <v>2314412.2400000002</v>
      </c>
      <c r="X28" s="76">
        <v>772906.05</v>
      </c>
      <c r="Y28" s="76">
        <v>772906.05</v>
      </c>
      <c r="Z28" s="76">
        <v>772906.05</v>
      </c>
      <c r="AA28" s="78">
        <v>2318718.1500000004</v>
      </c>
      <c r="AB28" s="76">
        <v>772906.05</v>
      </c>
      <c r="AC28" s="76">
        <v>772906.05</v>
      </c>
      <c r="AD28" s="76">
        <v>772906.05</v>
      </c>
      <c r="AE28" s="78">
        <v>2318718.1500000004</v>
      </c>
      <c r="AF28" s="76">
        <v>772906.05</v>
      </c>
      <c r="AG28" s="76">
        <v>772906.05</v>
      </c>
      <c r="AH28" s="76">
        <v>772906.05</v>
      </c>
      <c r="AI28" s="78">
        <v>2318718.1500000004</v>
      </c>
      <c r="AJ28" s="167">
        <v>9270566.6900000013</v>
      </c>
      <c r="AK28" s="76">
        <v>266813.32</v>
      </c>
      <c r="AL28" s="76">
        <v>268308.08</v>
      </c>
      <c r="AM28" s="76">
        <v>268308.08</v>
      </c>
      <c r="AN28" s="78">
        <v>803429.48</v>
      </c>
      <c r="AO28" s="76">
        <v>268308.08</v>
      </c>
      <c r="AP28" s="76">
        <v>268308.08</v>
      </c>
      <c r="AQ28" s="76">
        <v>268308.08</v>
      </c>
      <c r="AR28" s="78">
        <v>804924.24</v>
      </c>
      <c r="AS28" s="76">
        <v>268308.08</v>
      </c>
      <c r="AT28" s="76">
        <v>268308.08</v>
      </c>
      <c r="AU28" s="76">
        <v>268308.08</v>
      </c>
      <c r="AV28" s="78">
        <v>804924.24</v>
      </c>
      <c r="AW28" s="76">
        <v>268308.08</v>
      </c>
      <c r="AX28" s="76">
        <v>268308.08</v>
      </c>
      <c r="AY28" s="76">
        <v>268308.08</v>
      </c>
      <c r="AZ28" s="78">
        <v>804924.24</v>
      </c>
      <c r="BA28" s="167">
        <v>3218202.2</v>
      </c>
      <c r="BB28" s="141">
        <v>1509950.6400000001</v>
      </c>
      <c r="BC28" s="141">
        <v>1518409.8</v>
      </c>
      <c r="BD28" s="141">
        <v>1518409.8</v>
      </c>
      <c r="BE28" s="141">
        <v>1518409.8</v>
      </c>
      <c r="BF28" s="141">
        <v>1518409.8</v>
      </c>
      <c r="BG28" s="141">
        <v>1518409.8</v>
      </c>
      <c r="BH28" s="141">
        <v>1518409.8</v>
      </c>
      <c r="BI28" s="141">
        <v>1518409.8</v>
      </c>
      <c r="BJ28" s="141">
        <v>1518409.8</v>
      </c>
      <c r="BK28" s="141">
        <v>1518409.8</v>
      </c>
      <c r="BL28" s="141">
        <v>1518409.8</v>
      </c>
      <c r="BM28" s="141">
        <v>1518409.8</v>
      </c>
      <c r="BN28" s="78">
        <v>18212458.440000001</v>
      </c>
      <c r="BO28" s="17"/>
    </row>
    <row r="29" spans="1:67" x14ac:dyDescent="0.25">
      <c r="A29" s="139">
        <v>19</v>
      </c>
      <c r="B29" s="140" t="s">
        <v>203</v>
      </c>
      <c r="C29" s="76">
        <v>357977.15</v>
      </c>
      <c r="D29" s="76">
        <v>384050.91</v>
      </c>
      <c r="E29" s="76">
        <v>384050.91</v>
      </c>
      <c r="F29" s="78">
        <v>1126078.97</v>
      </c>
      <c r="G29" s="76">
        <v>384050.91</v>
      </c>
      <c r="H29" s="76">
        <v>384050.91</v>
      </c>
      <c r="I29" s="76">
        <v>384050.91</v>
      </c>
      <c r="J29" s="78">
        <v>1152152.73</v>
      </c>
      <c r="K29" s="76">
        <v>384050.91</v>
      </c>
      <c r="L29" s="76">
        <v>384050.91</v>
      </c>
      <c r="M29" s="76">
        <v>384050.91</v>
      </c>
      <c r="N29" s="78">
        <v>1152152.73</v>
      </c>
      <c r="O29" s="76">
        <v>384050.91</v>
      </c>
      <c r="P29" s="76">
        <v>384050.91</v>
      </c>
      <c r="Q29" s="76">
        <v>384050.91</v>
      </c>
      <c r="R29" s="78">
        <v>1152152.73</v>
      </c>
      <c r="S29" s="167">
        <v>4582537.16</v>
      </c>
      <c r="T29" s="76">
        <v>2031492</v>
      </c>
      <c r="U29" s="76">
        <v>2179458.54</v>
      </c>
      <c r="V29" s="76">
        <v>2179458.54</v>
      </c>
      <c r="W29" s="78">
        <v>6390409.0800000001</v>
      </c>
      <c r="X29" s="76">
        <v>2179458.54</v>
      </c>
      <c r="Y29" s="76">
        <v>2179458.54</v>
      </c>
      <c r="Z29" s="76">
        <v>2179458.54</v>
      </c>
      <c r="AA29" s="78">
        <v>6538375.6200000001</v>
      </c>
      <c r="AB29" s="76">
        <v>2179458.54</v>
      </c>
      <c r="AC29" s="76">
        <v>2179458.54</v>
      </c>
      <c r="AD29" s="76">
        <v>2179458.54</v>
      </c>
      <c r="AE29" s="78">
        <v>6538375.6200000001</v>
      </c>
      <c r="AF29" s="76">
        <v>2179458.54</v>
      </c>
      <c r="AG29" s="76">
        <v>2179458.54</v>
      </c>
      <c r="AH29" s="76">
        <v>2179458.54</v>
      </c>
      <c r="AI29" s="78">
        <v>6538375.6200000001</v>
      </c>
      <c r="AJ29" s="167">
        <v>26005535.940000001</v>
      </c>
      <c r="AK29" s="76">
        <v>1111522.05</v>
      </c>
      <c r="AL29" s="76">
        <v>1192481.31</v>
      </c>
      <c r="AM29" s="76">
        <v>1192481.31</v>
      </c>
      <c r="AN29" s="78">
        <v>3496484.6700000004</v>
      </c>
      <c r="AO29" s="76">
        <v>1192481.31</v>
      </c>
      <c r="AP29" s="76">
        <v>1192481.31</v>
      </c>
      <c r="AQ29" s="76">
        <v>1192481.31</v>
      </c>
      <c r="AR29" s="78">
        <v>3577443.93</v>
      </c>
      <c r="AS29" s="76">
        <v>1192481.31</v>
      </c>
      <c r="AT29" s="76">
        <v>1192481.31</v>
      </c>
      <c r="AU29" s="76">
        <v>1192481.31</v>
      </c>
      <c r="AV29" s="78">
        <v>3577443.93</v>
      </c>
      <c r="AW29" s="76">
        <v>1192481.31</v>
      </c>
      <c r="AX29" s="76">
        <v>1192481.31</v>
      </c>
      <c r="AY29" s="76">
        <v>1192481.31</v>
      </c>
      <c r="AZ29" s="78">
        <v>3577443.93</v>
      </c>
      <c r="BA29" s="167">
        <v>14228816.460000001</v>
      </c>
      <c r="BB29" s="141">
        <v>3500991.2</v>
      </c>
      <c r="BC29" s="141">
        <v>3755990.7600000002</v>
      </c>
      <c r="BD29" s="141">
        <v>3755990.7600000002</v>
      </c>
      <c r="BE29" s="141">
        <v>3755990.7600000002</v>
      </c>
      <c r="BF29" s="141">
        <v>3755990.7600000002</v>
      </c>
      <c r="BG29" s="141">
        <v>3755990.7600000002</v>
      </c>
      <c r="BH29" s="141">
        <v>3755990.7600000002</v>
      </c>
      <c r="BI29" s="141">
        <v>3755990.7600000002</v>
      </c>
      <c r="BJ29" s="141">
        <v>3755990.7600000002</v>
      </c>
      <c r="BK29" s="141">
        <v>3755990.7600000002</v>
      </c>
      <c r="BL29" s="141">
        <v>3755990.7600000002</v>
      </c>
      <c r="BM29" s="141">
        <v>3755990.7600000002</v>
      </c>
      <c r="BN29" s="78">
        <v>44816889.560000002</v>
      </c>
      <c r="BO29" s="17"/>
    </row>
    <row r="30" spans="1:67" x14ac:dyDescent="0.25">
      <c r="A30" s="139">
        <v>20</v>
      </c>
      <c r="B30" s="140" t="s">
        <v>87</v>
      </c>
      <c r="C30" s="76">
        <v>9127.2999999999993</v>
      </c>
      <c r="D30" s="76">
        <v>10051.709999999999</v>
      </c>
      <c r="E30" s="76">
        <v>10051.709999999999</v>
      </c>
      <c r="F30" s="78">
        <v>29230.719999999998</v>
      </c>
      <c r="G30" s="76">
        <v>10051.709999999999</v>
      </c>
      <c r="H30" s="76">
        <v>10051.709999999999</v>
      </c>
      <c r="I30" s="76">
        <v>10051.709999999999</v>
      </c>
      <c r="J30" s="78">
        <v>30155.129999999997</v>
      </c>
      <c r="K30" s="76">
        <v>10051.709999999999</v>
      </c>
      <c r="L30" s="76">
        <v>10051.709999999999</v>
      </c>
      <c r="M30" s="76">
        <v>10051.709999999999</v>
      </c>
      <c r="N30" s="78">
        <v>30155.129999999997</v>
      </c>
      <c r="O30" s="76">
        <v>10051.709999999999</v>
      </c>
      <c r="P30" s="76">
        <v>10051.709999999999</v>
      </c>
      <c r="Q30" s="76">
        <v>10051.709999999999</v>
      </c>
      <c r="R30" s="78">
        <v>30155.129999999997</v>
      </c>
      <c r="S30" s="167">
        <v>119696.10999999999</v>
      </c>
      <c r="T30" s="76">
        <v>383116.5</v>
      </c>
      <c r="U30" s="76">
        <v>421918.57</v>
      </c>
      <c r="V30" s="76">
        <v>421918.57</v>
      </c>
      <c r="W30" s="78">
        <v>1226953.6400000001</v>
      </c>
      <c r="X30" s="76">
        <v>421918.57</v>
      </c>
      <c r="Y30" s="76">
        <v>421918.57</v>
      </c>
      <c r="Z30" s="76">
        <v>421918.57</v>
      </c>
      <c r="AA30" s="78">
        <v>1265755.71</v>
      </c>
      <c r="AB30" s="76">
        <v>421918.57</v>
      </c>
      <c r="AC30" s="76">
        <v>421918.57</v>
      </c>
      <c r="AD30" s="76">
        <v>421918.57</v>
      </c>
      <c r="AE30" s="78">
        <v>1265755.71</v>
      </c>
      <c r="AF30" s="76">
        <v>421918.57</v>
      </c>
      <c r="AG30" s="76">
        <v>421918.57</v>
      </c>
      <c r="AH30" s="76">
        <v>421918.57</v>
      </c>
      <c r="AI30" s="78">
        <v>1265755.71</v>
      </c>
      <c r="AJ30" s="167">
        <v>5024220.7699999996</v>
      </c>
      <c r="AK30" s="76">
        <v>43412.2</v>
      </c>
      <c r="AL30" s="76">
        <v>47808.99</v>
      </c>
      <c r="AM30" s="76">
        <v>47808.99</v>
      </c>
      <c r="AN30" s="78">
        <v>139030.18</v>
      </c>
      <c r="AO30" s="76">
        <v>47808.99</v>
      </c>
      <c r="AP30" s="76">
        <v>47808.99</v>
      </c>
      <c r="AQ30" s="76">
        <v>47808.99</v>
      </c>
      <c r="AR30" s="78">
        <v>143426.97</v>
      </c>
      <c r="AS30" s="76">
        <v>47808.99</v>
      </c>
      <c r="AT30" s="76">
        <v>47808.99</v>
      </c>
      <c r="AU30" s="76">
        <v>47808.99</v>
      </c>
      <c r="AV30" s="78">
        <v>143426.97</v>
      </c>
      <c r="AW30" s="76">
        <v>47808.99</v>
      </c>
      <c r="AX30" s="76">
        <v>47808.99</v>
      </c>
      <c r="AY30" s="76">
        <v>47808.99</v>
      </c>
      <c r="AZ30" s="78">
        <v>143426.97</v>
      </c>
      <c r="BA30" s="167">
        <v>569311.09</v>
      </c>
      <c r="BB30" s="141">
        <v>435656</v>
      </c>
      <c r="BC30" s="141">
        <v>479779.27</v>
      </c>
      <c r="BD30" s="141">
        <v>479779.27</v>
      </c>
      <c r="BE30" s="141">
        <v>479779.27</v>
      </c>
      <c r="BF30" s="141">
        <v>479779.27</v>
      </c>
      <c r="BG30" s="141">
        <v>479779.27</v>
      </c>
      <c r="BH30" s="141">
        <v>479779.27</v>
      </c>
      <c r="BI30" s="141">
        <v>479779.27</v>
      </c>
      <c r="BJ30" s="141">
        <v>479779.27</v>
      </c>
      <c r="BK30" s="141">
        <v>479779.27</v>
      </c>
      <c r="BL30" s="141">
        <v>479779.27</v>
      </c>
      <c r="BM30" s="141">
        <v>479779.27</v>
      </c>
      <c r="BN30" s="78">
        <v>5713227.9699999997</v>
      </c>
      <c r="BO30" s="17"/>
    </row>
    <row r="31" spans="1:67" x14ac:dyDescent="0.25">
      <c r="A31" s="139">
        <v>21</v>
      </c>
      <c r="B31" s="140" t="s">
        <v>88</v>
      </c>
      <c r="C31" s="76">
        <v>95421.04</v>
      </c>
      <c r="D31" s="76">
        <v>96962.32</v>
      </c>
      <c r="E31" s="76">
        <v>96962.32</v>
      </c>
      <c r="F31" s="78">
        <v>289345.68</v>
      </c>
      <c r="G31" s="76">
        <v>96962.32</v>
      </c>
      <c r="H31" s="76">
        <v>96962.32</v>
      </c>
      <c r="I31" s="76">
        <v>96962.32</v>
      </c>
      <c r="J31" s="78">
        <v>290886.96000000002</v>
      </c>
      <c r="K31" s="76">
        <v>96962.32</v>
      </c>
      <c r="L31" s="76">
        <v>96962.32</v>
      </c>
      <c r="M31" s="76">
        <v>96962.32</v>
      </c>
      <c r="N31" s="78">
        <v>290886.96000000002</v>
      </c>
      <c r="O31" s="76">
        <v>96962.32</v>
      </c>
      <c r="P31" s="76">
        <v>96962.32</v>
      </c>
      <c r="Q31" s="76">
        <v>96962.32</v>
      </c>
      <c r="R31" s="78">
        <v>290886.96000000002</v>
      </c>
      <c r="S31" s="167">
        <v>1162006.56</v>
      </c>
      <c r="T31" s="76">
        <v>748354.52</v>
      </c>
      <c r="U31" s="76">
        <v>760442.25</v>
      </c>
      <c r="V31" s="76">
        <v>760442.25</v>
      </c>
      <c r="W31" s="78">
        <v>2269239.02</v>
      </c>
      <c r="X31" s="76">
        <v>760442.25</v>
      </c>
      <c r="Y31" s="76">
        <v>760442.25</v>
      </c>
      <c r="Z31" s="76">
        <v>760442.25</v>
      </c>
      <c r="AA31" s="78">
        <v>2281326.75</v>
      </c>
      <c r="AB31" s="76">
        <v>760442.25</v>
      </c>
      <c r="AC31" s="76">
        <v>760442.25</v>
      </c>
      <c r="AD31" s="76">
        <v>760442.25</v>
      </c>
      <c r="AE31" s="78">
        <v>2281326.75</v>
      </c>
      <c r="AF31" s="76">
        <v>760442.25</v>
      </c>
      <c r="AG31" s="76">
        <v>760442.25</v>
      </c>
      <c r="AH31" s="76">
        <v>760442.25</v>
      </c>
      <c r="AI31" s="78">
        <v>2281326.75</v>
      </c>
      <c r="AJ31" s="167">
        <v>9113219.2699999996</v>
      </c>
      <c r="AK31" s="76">
        <v>405372.6</v>
      </c>
      <c r="AL31" s="76">
        <v>411920.35</v>
      </c>
      <c r="AM31" s="76">
        <v>411920.35</v>
      </c>
      <c r="AN31" s="78">
        <v>1229213.2999999998</v>
      </c>
      <c r="AO31" s="76">
        <v>411920.35</v>
      </c>
      <c r="AP31" s="76">
        <v>411920.35</v>
      </c>
      <c r="AQ31" s="76">
        <v>411920.35</v>
      </c>
      <c r="AR31" s="78">
        <v>1235761.0499999998</v>
      </c>
      <c r="AS31" s="76">
        <v>411920.35</v>
      </c>
      <c r="AT31" s="76">
        <v>411920.35</v>
      </c>
      <c r="AU31" s="76">
        <v>411920.35</v>
      </c>
      <c r="AV31" s="78">
        <v>1235761.0499999998</v>
      </c>
      <c r="AW31" s="76">
        <v>411920.35</v>
      </c>
      <c r="AX31" s="76">
        <v>411920.35</v>
      </c>
      <c r="AY31" s="76">
        <v>411920.35</v>
      </c>
      <c r="AZ31" s="78">
        <v>1235761.0499999998</v>
      </c>
      <c r="BA31" s="167">
        <v>4936496.4499999993</v>
      </c>
      <c r="BB31" s="141">
        <v>1249148.1600000001</v>
      </c>
      <c r="BC31" s="141">
        <v>1269324.92</v>
      </c>
      <c r="BD31" s="141">
        <v>1269324.92</v>
      </c>
      <c r="BE31" s="141">
        <v>1269324.92</v>
      </c>
      <c r="BF31" s="141">
        <v>1269324.92</v>
      </c>
      <c r="BG31" s="141">
        <v>1269324.92</v>
      </c>
      <c r="BH31" s="141">
        <v>1269324.92</v>
      </c>
      <c r="BI31" s="141">
        <v>1269324.92</v>
      </c>
      <c r="BJ31" s="141">
        <v>1269324.92</v>
      </c>
      <c r="BK31" s="141">
        <v>1269324.92</v>
      </c>
      <c r="BL31" s="141">
        <v>1269324.92</v>
      </c>
      <c r="BM31" s="141">
        <v>1269324.92</v>
      </c>
      <c r="BN31" s="78">
        <v>15211722.279999999</v>
      </c>
      <c r="BO31" s="17"/>
    </row>
    <row r="32" spans="1:67" x14ac:dyDescent="0.25">
      <c r="A32" s="139">
        <v>22</v>
      </c>
      <c r="B32" s="140" t="s">
        <v>89</v>
      </c>
      <c r="C32" s="76">
        <v>47426.15</v>
      </c>
      <c r="D32" s="76">
        <v>45709.32</v>
      </c>
      <c r="E32" s="76">
        <v>45709.32</v>
      </c>
      <c r="F32" s="78">
        <v>138844.79</v>
      </c>
      <c r="G32" s="76">
        <v>45709.32</v>
      </c>
      <c r="H32" s="76">
        <v>45709.32</v>
      </c>
      <c r="I32" s="76">
        <v>45709.32</v>
      </c>
      <c r="J32" s="78">
        <v>137127.96</v>
      </c>
      <c r="K32" s="76">
        <v>45709.32</v>
      </c>
      <c r="L32" s="76">
        <v>45709.32</v>
      </c>
      <c r="M32" s="76">
        <v>45709.32</v>
      </c>
      <c r="N32" s="78">
        <v>137127.96</v>
      </c>
      <c r="O32" s="76">
        <v>45709.32</v>
      </c>
      <c r="P32" s="76">
        <v>45709.32</v>
      </c>
      <c r="Q32" s="76">
        <v>45709.32</v>
      </c>
      <c r="R32" s="78">
        <v>137127.96</v>
      </c>
      <c r="S32" s="167">
        <v>550228.66999999993</v>
      </c>
      <c r="T32" s="76">
        <v>465509.75</v>
      </c>
      <c r="U32" s="76">
        <v>448658.28</v>
      </c>
      <c r="V32" s="76">
        <v>448658.28</v>
      </c>
      <c r="W32" s="78">
        <v>1362826.31</v>
      </c>
      <c r="X32" s="76">
        <v>448658.28</v>
      </c>
      <c r="Y32" s="76">
        <v>448658.28</v>
      </c>
      <c r="Z32" s="76">
        <v>448658.28</v>
      </c>
      <c r="AA32" s="78">
        <v>1345974.84</v>
      </c>
      <c r="AB32" s="76">
        <v>448658.28</v>
      </c>
      <c r="AC32" s="76">
        <v>448658.28</v>
      </c>
      <c r="AD32" s="76">
        <v>448658.28</v>
      </c>
      <c r="AE32" s="78">
        <v>1345974.84</v>
      </c>
      <c r="AF32" s="76">
        <v>448658.28</v>
      </c>
      <c r="AG32" s="76">
        <v>448658.28</v>
      </c>
      <c r="AH32" s="76">
        <v>448658.28</v>
      </c>
      <c r="AI32" s="78">
        <v>1345974.84</v>
      </c>
      <c r="AJ32" s="167">
        <v>5400750.8300000001</v>
      </c>
      <c r="AK32" s="76">
        <v>65596.45</v>
      </c>
      <c r="AL32" s="76">
        <v>63221.86</v>
      </c>
      <c r="AM32" s="76">
        <v>63221.86</v>
      </c>
      <c r="AN32" s="78">
        <v>192040.16999999998</v>
      </c>
      <c r="AO32" s="76">
        <v>63221.86</v>
      </c>
      <c r="AP32" s="76">
        <v>63221.86</v>
      </c>
      <c r="AQ32" s="76">
        <v>63221.86</v>
      </c>
      <c r="AR32" s="78">
        <v>189665.58000000002</v>
      </c>
      <c r="AS32" s="76">
        <v>63221.86</v>
      </c>
      <c r="AT32" s="76">
        <v>63221.86</v>
      </c>
      <c r="AU32" s="76">
        <v>63221.86</v>
      </c>
      <c r="AV32" s="78">
        <v>189665.58000000002</v>
      </c>
      <c r="AW32" s="76">
        <v>63221.86</v>
      </c>
      <c r="AX32" s="76">
        <v>63221.86</v>
      </c>
      <c r="AY32" s="76">
        <v>63221.86</v>
      </c>
      <c r="AZ32" s="78">
        <v>189665.58000000002</v>
      </c>
      <c r="BA32" s="167">
        <v>761036.91000000015</v>
      </c>
      <c r="BB32" s="141">
        <v>578532.35</v>
      </c>
      <c r="BC32" s="141">
        <v>557589.46000000008</v>
      </c>
      <c r="BD32" s="141">
        <v>557589.46000000008</v>
      </c>
      <c r="BE32" s="141">
        <v>557589.46000000008</v>
      </c>
      <c r="BF32" s="141">
        <v>557589.46000000008</v>
      </c>
      <c r="BG32" s="141">
        <v>557589.46000000008</v>
      </c>
      <c r="BH32" s="141">
        <v>557589.46000000008</v>
      </c>
      <c r="BI32" s="141">
        <v>557589.46000000008</v>
      </c>
      <c r="BJ32" s="141">
        <v>557589.46000000008</v>
      </c>
      <c r="BK32" s="141">
        <v>557589.46000000008</v>
      </c>
      <c r="BL32" s="141">
        <v>557589.46000000008</v>
      </c>
      <c r="BM32" s="141">
        <v>557589.46000000008</v>
      </c>
      <c r="BN32" s="78">
        <v>6712016.4100000001</v>
      </c>
      <c r="BO32" s="17"/>
    </row>
    <row r="33" spans="1:67" x14ac:dyDescent="0.25">
      <c r="A33" s="139">
        <v>23</v>
      </c>
      <c r="B33" s="140" t="s">
        <v>90</v>
      </c>
      <c r="C33" s="76">
        <v>393773.12</v>
      </c>
      <c r="D33" s="76">
        <v>393596</v>
      </c>
      <c r="E33" s="76">
        <v>393596</v>
      </c>
      <c r="F33" s="78">
        <v>1180965.1200000001</v>
      </c>
      <c r="G33" s="76">
        <v>393596</v>
      </c>
      <c r="H33" s="76">
        <v>393596</v>
      </c>
      <c r="I33" s="76">
        <v>393596</v>
      </c>
      <c r="J33" s="78">
        <v>1180788</v>
      </c>
      <c r="K33" s="76">
        <v>393596</v>
      </c>
      <c r="L33" s="76">
        <v>393596</v>
      </c>
      <c r="M33" s="76">
        <v>393596</v>
      </c>
      <c r="N33" s="78">
        <v>1180788</v>
      </c>
      <c r="O33" s="76">
        <v>393596</v>
      </c>
      <c r="P33" s="76">
        <v>393596</v>
      </c>
      <c r="Q33" s="76">
        <v>393596</v>
      </c>
      <c r="R33" s="78">
        <v>1180788</v>
      </c>
      <c r="S33" s="167">
        <v>4723329.12</v>
      </c>
      <c r="T33" s="76">
        <v>10176.4</v>
      </c>
      <c r="U33" s="76">
        <v>10171.82</v>
      </c>
      <c r="V33" s="76">
        <v>10171.82</v>
      </c>
      <c r="W33" s="78">
        <v>30520.04</v>
      </c>
      <c r="X33" s="76">
        <v>10171.82</v>
      </c>
      <c r="Y33" s="76">
        <v>10171.82</v>
      </c>
      <c r="Z33" s="76">
        <v>10171.82</v>
      </c>
      <c r="AA33" s="78">
        <v>30515.46</v>
      </c>
      <c r="AB33" s="76">
        <v>10171.82</v>
      </c>
      <c r="AC33" s="76">
        <v>10171.82</v>
      </c>
      <c r="AD33" s="76">
        <v>10171.82</v>
      </c>
      <c r="AE33" s="78">
        <v>30515.46</v>
      </c>
      <c r="AF33" s="76">
        <v>10171.82</v>
      </c>
      <c r="AG33" s="76">
        <v>10171.82</v>
      </c>
      <c r="AH33" s="76">
        <v>10171.82</v>
      </c>
      <c r="AI33" s="78">
        <v>30515.46</v>
      </c>
      <c r="AJ33" s="167">
        <v>122066.41999999998</v>
      </c>
      <c r="AK33" s="76">
        <v>121581.2</v>
      </c>
      <c r="AL33" s="76">
        <v>121526.51999999999</v>
      </c>
      <c r="AM33" s="76">
        <v>121526.51999999999</v>
      </c>
      <c r="AN33" s="78">
        <v>364634.24</v>
      </c>
      <c r="AO33" s="76">
        <v>121526.51999999999</v>
      </c>
      <c r="AP33" s="76">
        <v>121526.51999999999</v>
      </c>
      <c r="AQ33" s="76">
        <v>121526.51999999999</v>
      </c>
      <c r="AR33" s="78">
        <v>364579.55999999994</v>
      </c>
      <c r="AS33" s="76">
        <v>121526.51999999999</v>
      </c>
      <c r="AT33" s="76">
        <v>121526.51999999999</v>
      </c>
      <c r="AU33" s="76">
        <v>121526.51999999999</v>
      </c>
      <c r="AV33" s="78">
        <v>364579.55999999994</v>
      </c>
      <c r="AW33" s="76">
        <v>121526.51999999999</v>
      </c>
      <c r="AX33" s="76">
        <v>121526.51999999999</v>
      </c>
      <c r="AY33" s="76">
        <v>121526.51999999999</v>
      </c>
      <c r="AZ33" s="78">
        <v>364579.55999999994</v>
      </c>
      <c r="BA33" s="167">
        <v>1458372.92</v>
      </c>
      <c r="BB33" s="141">
        <v>525530.72</v>
      </c>
      <c r="BC33" s="141">
        <v>525294.34</v>
      </c>
      <c r="BD33" s="141">
        <v>525294.34</v>
      </c>
      <c r="BE33" s="141">
        <v>525294.34</v>
      </c>
      <c r="BF33" s="141">
        <v>525294.34</v>
      </c>
      <c r="BG33" s="141">
        <v>525294.34</v>
      </c>
      <c r="BH33" s="141">
        <v>525294.34</v>
      </c>
      <c r="BI33" s="141">
        <v>525294.34</v>
      </c>
      <c r="BJ33" s="141">
        <v>525294.34</v>
      </c>
      <c r="BK33" s="141">
        <v>525294.34</v>
      </c>
      <c r="BL33" s="141">
        <v>525294.34</v>
      </c>
      <c r="BM33" s="141">
        <v>525294.34</v>
      </c>
      <c r="BN33" s="78">
        <v>6303768.46</v>
      </c>
      <c r="BO33" s="17"/>
    </row>
    <row r="34" spans="1:67" x14ac:dyDescent="0.25">
      <c r="A34" s="139">
        <v>24</v>
      </c>
      <c r="B34" s="140" t="s">
        <v>91</v>
      </c>
      <c r="C34" s="76">
        <v>179581.71</v>
      </c>
      <c r="D34" s="76">
        <v>190533.5</v>
      </c>
      <c r="E34" s="76">
        <v>190533.5</v>
      </c>
      <c r="F34" s="78">
        <v>560648.71</v>
      </c>
      <c r="G34" s="76">
        <v>190533.5</v>
      </c>
      <c r="H34" s="76">
        <v>190533.5</v>
      </c>
      <c r="I34" s="76">
        <v>190533.5</v>
      </c>
      <c r="J34" s="78">
        <v>571600.5</v>
      </c>
      <c r="K34" s="76">
        <v>190533.5</v>
      </c>
      <c r="L34" s="76">
        <v>190533.5</v>
      </c>
      <c r="M34" s="76">
        <v>190533.5</v>
      </c>
      <c r="N34" s="78">
        <v>571600.5</v>
      </c>
      <c r="O34" s="76">
        <v>190533.5</v>
      </c>
      <c r="P34" s="76">
        <v>190533.5</v>
      </c>
      <c r="Q34" s="76">
        <v>190533.5</v>
      </c>
      <c r="R34" s="78">
        <v>571600.5</v>
      </c>
      <c r="S34" s="167">
        <v>2275450.21</v>
      </c>
      <c r="T34" s="76">
        <v>629379.30000000005</v>
      </c>
      <c r="U34" s="76">
        <v>667761.98</v>
      </c>
      <c r="V34" s="76">
        <v>667761.98</v>
      </c>
      <c r="W34" s="78">
        <v>1964903.26</v>
      </c>
      <c r="X34" s="76">
        <v>667761.98</v>
      </c>
      <c r="Y34" s="76">
        <v>667761.98</v>
      </c>
      <c r="Z34" s="76">
        <v>667761.98</v>
      </c>
      <c r="AA34" s="78">
        <v>2003285.94</v>
      </c>
      <c r="AB34" s="76">
        <v>667761.98</v>
      </c>
      <c r="AC34" s="76">
        <v>667761.98</v>
      </c>
      <c r="AD34" s="76">
        <v>667761.98</v>
      </c>
      <c r="AE34" s="78">
        <v>2003285.94</v>
      </c>
      <c r="AF34" s="76">
        <v>667761.98</v>
      </c>
      <c r="AG34" s="76">
        <v>667761.98</v>
      </c>
      <c r="AH34" s="76">
        <v>667761.98</v>
      </c>
      <c r="AI34" s="78">
        <v>2003285.94</v>
      </c>
      <c r="AJ34" s="167">
        <v>7974761.0800000001</v>
      </c>
      <c r="AK34" s="76">
        <v>492140.88</v>
      </c>
      <c r="AL34" s="76">
        <v>522154.08</v>
      </c>
      <c r="AM34" s="76">
        <v>522154.08</v>
      </c>
      <c r="AN34" s="78">
        <v>1536449.04</v>
      </c>
      <c r="AO34" s="76">
        <v>522154.08</v>
      </c>
      <c r="AP34" s="76">
        <v>522154.08</v>
      </c>
      <c r="AQ34" s="76">
        <v>522154.08</v>
      </c>
      <c r="AR34" s="78">
        <v>1566462.24</v>
      </c>
      <c r="AS34" s="76">
        <v>522154.08</v>
      </c>
      <c r="AT34" s="76">
        <v>522154.08</v>
      </c>
      <c r="AU34" s="76">
        <v>522154.08</v>
      </c>
      <c r="AV34" s="78">
        <v>1566462.24</v>
      </c>
      <c r="AW34" s="76">
        <v>522154.08</v>
      </c>
      <c r="AX34" s="76">
        <v>522154.08</v>
      </c>
      <c r="AY34" s="76">
        <v>522154.08</v>
      </c>
      <c r="AZ34" s="78">
        <v>1566462.24</v>
      </c>
      <c r="BA34" s="167">
        <v>6235835.7600000007</v>
      </c>
      <c r="BB34" s="141">
        <v>1301101.8900000001</v>
      </c>
      <c r="BC34" s="141">
        <v>1380449.56</v>
      </c>
      <c r="BD34" s="141">
        <v>1380449.56</v>
      </c>
      <c r="BE34" s="141">
        <v>1380449.56</v>
      </c>
      <c r="BF34" s="141">
        <v>1380449.56</v>
      </c>
      <c r="BG34" s="141">
        <v>1380449.56</v>
      </c>
      <c r="BH34" s="141">
        <v>1380449.56</v>
      </c>
      <c r="BI34" s="141">
        <v>1380449.56</v>
      </c>
      <c r="BJ34" s="141">
        <v>1380449.56</v>
      </c>
      <c r="BK34" s="141">
        <v>1380449.56</v>
      </c>
      <c r="BL34" s="141">
        <v>1380449.56</v>
      </c>
      <c r="BM34" s="141">
        <v>1380449.56</v>
      </c>
      <c r="BN34" s="78">
        <v>16486047.050000001</v>
      </c>
      <c r="BO34" s="17"/>
    </row>
    <row r="35" spans="1:67" x14ac:dyDescent="0.25">
      <c r="A35" s="139">
        <v>25</v>
      </c>
      <c r="B35" s="140" t="s">
        <v>92</v>
      </c>
      <c r="C35" s="76">
        <v>394671.42</v>
      </c>
      <c r="D35" s="76">
        <v>398575.82</v>
      </c>
      <c r="E35" s="76">
        <v>398575.82</v>
      </c>
      <c r="F35" s="78">
        <v>1191823.06</v>
      </c>
      <c r="G35" s="76">
        <v>398575.82</v>
      </c>
      <c r="H35" s="76">
        <v>398575.82</v>
      </c>
      <c r="I35" s="76">
        <v>398575.82</v>
      </c>
      <c r="J35" s="78">
        <v>1195727.46</v>
      </c>
      <c r="K35" s="76">
        <v>398575.82</v>
      </c>
      <c r="L35" s="76">
        <v>398575.82</v>
      </c>
      <c r="M35" s="76">
        <v>398575.82</v>
      </c>
      <c r="N35" s="78">
        <v>1195727.46</v>
      </c>
      <c r="O35" s="76">
        <v>398575.82</v>
      </c>
      <c r="P35" s="76">
        <v>398575.82</v>
      </c>
      <c r="Q35" s="76">
        <v>398575.82</v>
      </c>
      <c r="R35" s="78">
        <v>1195727.46</v>
      </c>
      <c r="S35" s="167">
        <v>4779005.4399999995</v>
      </c>
      <c r="T35" s="76">
        <v>342740.97</v>
      </c>
      <c r="U35" s="76">
        <v>346131.63</v>
      </c>
      <c r="V35" s="76">
        <v>346131.63</v>
      </c>
      <c r="W35" s="78">
        <v>1035004.23</v>
      </c>
      <c r="X35" s="76">
        <v>346131.63</v>
      </c>
      <c r="Y35" s="76">
        <v>346131.63</v>
      </c>
      <c r="Z35" s="76">
        <v>346131.63</v>
      </c>
      <c r="AA35" s="78">
        <v>1038394.89</v>
      </c>
      <c r="AB35" s="76">
        <v>346131.63</v>
      </c>
      <c r="AC35" s="76">
        <v>346131.63</v>
      </c>
      <c r="AD35" s="76">
        <v>346131.63</v>
      </c>
      <c r="AE35" s="78">
        <v>1038394.89</v>
      </c>
      <c r="AF35" s="76">
        <v>346131.63</v>
      </c>
      <c r="AG35" s="76">
        <v>346131.63</v>
      </c>
      <c r="AH35" s="76">
        <v>346131.63</v>
      </c>
      <c r="AI35" s="78">
        <v>1038394.89</v>
      </c>
      <c r="AJ35" s="167">
        <v>4150188.9000000004</v>
      </c>
      <c r="AK35" s="76">
        <v>237193.44</v>
      </c>
      <c r="AL35" s="76">
        <v>239539.94</v>
      </c>
      <c r="AM35" s="76">
        <v>239539.94</v>
      </c>
      <c r="AN35" s="78">
        <v>716273.32000000007</v>
      </c>
      <c r="AO35" s="76">
        <v>239539.94</v>
      </c>
      <c r="AP35" s="76">
        <v>239539.94</v>
      </c>
      <c r="AQ35" s="76">
        <v>239539.94</v>
      </c>
      <c r="AR35" s="78">
        <v>718619.82000000007</v>
      </c>
      <c r="AS35" s="76">
        <v>239539.94</v>
      </c>
      <c r="AT35" s="76">
        <v>239539.94</v>
      </c>
      <c r="AU35" s="76">
        <v>239539.94</v>
      </c>
      <c r="AV35" s="78">
        <v>718619.82000000007</v>
      </c>
      <c r="AW35" s="76">
        <v>239539.94</v>
      </c>
      <c r="AX35" s="76">
        <v>239539.94</v>
      </c>
      <c r="AY35" s="76">
        <v>239539.94</v>
      </c>
      <c r="AZ35" s="78">
        <v>718619.82000000007</v>
      </c>
      <c r="BA35" s="167">
        <v>2872132.7800000003</v>
      </c>
      <c r="BB35" s="141">
        <v>974605.82999999984</v>
      </c>
      <c r="BC35" s="141">
        <v>984247.3899999999</v>
      </c>
      <c r="BD35" s="141">
        <v>984247.3899999999</v>
      </c>
      <c r="BE35" s="141">
        <v>984247.3899999999</v>
      </c>
      <c r="BF35" s="141">
        <v>984247.3899999999</v>
      </c>
      <c r="BG35" s="141">
        <v>984247.3899999999</v>
      </c>
      <c r="BH35" s="141">
        <v>984247.3899999999</v>
      </c>
      <c r="BI35" s="141">
        <v>984247.3899999999</v>
      </c>
      <c r="BJ35" s="141">
        <v>984247.3899999999</v>
      </c>
      <c r="BK35" s="141">
        <v>984247.3899999999</v>
      </c>
      <c r="BL35" s="141">
        <v>984247.3899999999</v>
      </c>
      <c r="BM35" s="141">
        <v>984247.3899999999</v>
      </c>
      <c r="BN35" s="78">
        <v>11801327.120000001</v>
      </c>
      <c r="BO35" s="17"/>
    </row>
    <row r="36" spans="1:67" x14ac:dyDescent="0.25">
      <c r="A36" s="139">
        <v>26</v>
      </c>
      <c r="B36" s="140" t="s">
        <v>93</v>
      </c>
      <c r="C36" s="76">
        <v>554924.5</v>
      </c>
      <c r="D36" s="76">
        <v>554911.34</v>
      </c>
      <c r="E36" s="76">
        <v>554911.34</v>
      </c>
      <c r="F36" s="78">
        <v>1664747.1799999997</v>
      </c>
      <c r="G36" s="76">
        <v>554911.34</v>
      </c>
      <c r="H36" s="76">
        <v>554911.34</v>
      </c>
      <c r="I36" s="76">
        <v>554911.34</v>
      </c>
      <c r="J36" s="78">
        <v>1664734.02</v>
      </c>
      <c r="K36" s="76">
        <v>554911.34</v>
      </c>
      <c r="L36" s="76">
        <v>554911.34</v>
      </c>
      <c r="M36" s="76">
        <v>554911.34</v>
      </c>
      <c r="N36" s="78">
        <v>1664734.02</v>
      </c>
      <c r="O36" s="76">
        <v>554911.34</v>
      </c>
      <c r="P36" s="76">
        <v>554911.34</v>
      </c>
      <c r="Q36" s="76">
        <v>554911.34</v>
      </c>
      <c r="R36" s="78">
        <v>1664734.02</v>
      </c>
      <c r="S36" s="167">
        <v>6658949.2400000002</v>
      </c>
      <c r="T36" s="76">
        <v>204328.8</v>
      </c>
      <c r="U36" s="76">
        <v>204323.96</v>
      </c>
      <c r="V36" s="76">
        <v>204323.96</v>
      </c>
      <c r="W36" s="78">
        <v>612976.72</v>
      </c>
      <c r="X36" s="76">
        <v>204323.96</v>
      </c>
      <c r="Y36" s="76">
        <v>204323.96</v>
      </c>
      <c r="Z36" s="76">
        <v>204323.96</v>
      </c>
      <c r="AA36" s="78">
        <v>612971.88</v>
      </c>
      <c r="AB36" s="76">
        <v>204323.96</v>
      </c>
      <c r="AC36" s="76">
        <v>204323.96</v>
      </c>
      <c r="AD36" s="76">
        <v>204323.96</v>
      </c>
      <c r="AE36" s="78">
        <v>612971.88</v>
      </c>
      <c r="AF36" s="76">
        <v>204323.96</v>
      </c>
      <c r="AG36" s="76">
        <v>204323.96</v>
      </c>
      <c r="AH36" s="76">
        <v>204323.96</v>
      </c>
      <c r="AI36" s="78">
        <v>612971.88</v>
      </c>
      <c r="AJ36" s="167">
        <v>2451892.36</v>
      </c>
      <c r="AK36" s="76">
        <v>108453.8</v>
      </c>
      <c r="AL36" s="76">
        <v>108451.23</v>
      </c>
      <c r="AM36" s="76">
        <v>108451.23</v>
      </c>
      <c r="AN36" s="78">
        <v>325356.26</v>
      </c>
      <c r="AO36" s="76">
        <v>108451.23</v>
      </c>
      <c r="AP36" s="76">
        <v>108451.23</v>
      </c>
      <c r="AQ36" s="76">
        <v>108451.23</v>
      </c>
      <c r="AR36" s="78">
        <v>325353.69</v>
      </c>
      <c r="AS36" s="76">
        <v>108451.23</v>
      </c>
      <c r="AT36" s="76">
        <v>108451.23</v>
      </c>
      <c r="AU36" s="76">
        <v>108451.23</v>
      </c>
      <c r="AV36" s="78">
        <v>325353.69</v>
      </c>
      <c r="AW36" s="76">
        <v>108451.23</v>
      </c>
      <c r="AX36" s="76">
        <v>108451.23</v>
      </c>
      <c r="AY36" s="76">
        <v>108451.23</v>
      </c>
      <c r="AZ36" s="78">
        <v>325353.69</v>
      </c>
      <c r="BA36" s="167">
        <v>1301417.3299999998</v>
      </c>
      <c r="BB36" s="141">
        <v>867707.10000000009</v>
      </c>
      <c r="BC36" s="141">
        <v>867686.52999999991</v>
      </c>
      <c r="BD36" s="141">
        <v>867686.52999999991</v>
      </c>
      <c r="BE36" s="141">
        <v>867686.52999999991</v>
      </c>
      <c r="BF36" s="141">
        <v>867686.52999999991</v>
      </c>
      <c r="BG36" s="141">
        <v>867686.52999999991</v>
      </c>
      <c r="BH36" s="141">
        <v>867686.52999999991</v>
      </c>
      <c r="BI36" s="141">
        <v>867686.52999999991</v>
      </c>
      <c r="BJ36" s="141">
        <v>867686.52999999991</v>
      </c>
      <c r="BK36" s="141">
        <v>867686.52999999991</v>
      </c>
      <c r="BL36" s="141">
        <v>867686.52999999991</v>
      </c>
      <c r="BM36" s="141">
        <v>867686.52999999991</v>
      </c>
      <c r="BN36" s="78">
        <v>10412258.93</v>
      </c>
      <c r="BO36" s="17"/>
    </row>
    <row r="37" spans="1:67" x14ac:dyDescent="0.25">
      <c r="A37" s="139">
        <v>27</v>
      </c>
      <c r="B37" s="140" t="s">
        <v>94</v>
      </c>
      <c r="C37" s="76">
        <v>2690808.12</v>
      </c>
      <c r="D37" s="76">
        <v>2401541.1</v>
      </c>
      <c r="E37" s="76">
        <v>2401541.1</v>
      </c>
      <c r="F37" s="78">
        <v>7493890.3200000003</v>
      </c>
      <c r="G37" s="76">
        <v>2401541.1</v>
      </c>
      <c r="H37" s="76">
        <v>2401541.1</v>
      </c>
      <c r="I37" s="76">
        <v>2401541.1</v>
      </c>
      <c r="J37" s="78">
        <v>7204623.3000000007</v>
      </c>
      <c r="K37" s="76">
        <v>2401541.1</v>
      </c>
      <c r="L37" s="76">
        <v>2401541.1</v>
      </c>
      <c r="M37" s="76">
        <v>2401541.1</v>
      </c>
      <c r="N37" s="78">
        <v>7204623.3000000007</v>
      </c>
      <c r="O37" s="76">
        <v>2401541.1</v>
      </c>
      <c r="P37" s="76">
        <v>2401541.1</v>
      </c>
      <c r="Q37" s="76">
        <v>2401541.1</v>
      </c>
      <c r="R37" s="78">
        <v>7204623.3000000007</v>
      </c>
      <c r="S37" s="167">
        <v>29107760.220000003</v>
      </c>
      <c r="T37" s="76">
        <v>80722.2</v>
      </c>
      <c r="U37" s="76">
        <v>72044.41</v>
      </c>
      <c r="V37" s="76">
        <v>72044.41</v>
      </c>
      <c r="W37" s="78">
        <v>224811.02</v>
      </c>
      <c r="X37" s="76">
        <v>72044.41</v>
      </c>
      <c r="Y37" s="76">
        <v>72044.41</v>
      </c>
      <c r="Z37" s="76">
        <v>72044.41</v>
      </c>
      <c r="AA37" s="78">
        <v>216133.23</v>
      </c>
      <c r="AB37" s="76">
        <v>72044.41</v>
      </c>
      <c r="AC37" s="76">
        <v>72044.41</v>
      </c>
      <c r="AD37" s="76">
        <v>72044.41</v>
      </c>
      <c r="AE37" s="78">
        <v>216133.23</v>
      </c>
      <c r="AF37" s="76">
        <v>72044.41</v>
      </c>
      <c r="AG37" s="76">
        <v>72044.41</v>
      </c>
      <c r="AH37" s="76">
        <v>72044.41</v>
      </c>
      <c r="AI37" s="78">
        <v>216133.23</v>
      </c>
      <c r="AJ37" s="167">
        <v>873210.71</v>
      </c>
      <c r="AK37" s="76">
        <v>276499.08</v>
      </c>
      <c r="AL37" s="76">
        <v>246774.9</v>
      </c>
      <c r="AM37" s="76">
        <v>246774.9</v>
      </c>
      <c r="AN37" s="78">
        <v>770048.88</v>
      </c>
      <c r="AO37" s="76">
        <v>246774.9</v>
      </c>
      <c r="AP37" s="76">
        <v>246774.9</v>
      </c>
      <c r="AQ37" s="76">
        <v>246774.9</v>
      </c>
      <c r="AR37" s="78">
        <v>740324.7</v>
      </c>
      <c r="AS37" s="76">
        <v>246774.9</v>
      </c>
      <c r="AT37" s="76">
        <v>246774.9</v>
      </c>
      <c r="AU37" s="76">
        <v>246774.9</v>
      </c>
      <c r="AV37" s="78">
        <v>740324.7</v>
      </c>
      <c r="AW37" s="76">
        <v>246774.9</v>
      </c>
      <c r="AX37" s="76">
        <v>246774.9</v>
      </c>
      <c r="AY37" s="76">
        <v>246774.9</v>
      </c>
      <c r="AZ37" s="78">
        <v>740324.7</v>
      </c>
      <c r="BA37" s="167">
        <v>2991022.9800000004</v>
      </c>
      <c r="BB37" s="141">
        <v>3048029.4000000004</v>
      </c>
      <c r="BC37" s="141">
        <v>2720360.41</v>
      </c>
      <c r="BD37" s="141">
        <v>2720360.41</v>
      </c>
      <c r="BE37" s="141">
        <v>2720360.41</v>
      </c>
      <c r="BF37" s="141">
        <v>2720360.41</v>
      </c>
      <c r="BG37" s="141">
        <v>2720360.41</v>
      </c>
      <c r="BH37" s="141">
        <v>2720360.41</v>
      </c>
      <c r="BI37" s="141">
        <v>2720360.41</v>
      </c>
      <c r="BJ37" s="141">
        <v>2720360.41</v>
      </c>
      <c r="BK37" s="141">
        <v>2720360.41</v>
      </c>
      <c r="BL37" s="141">
        <v>2720360.41</v>
      </c>
      <c r="BM37" s="141">
        <v>2720360.41</v>
      </c>
      <c r="BN37" s="78">
        <v>32971993.910000004</v>
      </c>
      <c r="BO37" s="17"/>
    </row>
    <row r="38" spans="1:67" hidden="1" x14ac:dyDescent="0.25">
      <c r="A38" s="139">
        <v>28</v>
      </c>
      <c r="B38" s="140" t="s">
        <v>95</v>
      </c>
      <c r="C38" s="76"/>
      <c r="D38" s="76"/>
      <c r="E38" s="76">
        <v>0</v>
      </c>
      <c r="F38" s="78">
        <v>0</v>
      </c>
      <c r="G38" s="76">
        <v>0</v>
      </c>
      <c r="H38" s="76">
        <v>0</v>
      </c>
      <c r="I38" s="76">
        <v>0</v>
      </c>
      <c r="J38" s="78">
        <v>0</v>
      </c>
      <c r="K38" s="76">
        <v>0</v>
      </c>
      <c r="L38" s="76">
        <v>0</v>
      </c>
      <c r="M38" s="76">
        <v>0</v>
      </c>
      <c r="N38" s="78">
        <v>0</v>
      </c>
      <c r="O38" s="76">
        <v>0</v>
      </c>
      <c r="P38" s="76">
        <v>0</v>
      </c>
      <c r="Q38" s="76">
        <v>0</v>
      </c>
      <c r="R38" s="78">
        <v>0</v>
      </c>
      <c r="S38" s="167">
        <v>0</v>
      </c>
      <c r="T38" s="76"/>
      <c r="U38" s="76"/>
      <c r="V38" s="76">
        <v>0</v>
      </c>
      <c r="W38" s="78">
        <v>0</v>
      </c>
      <c r="X38" s="76">
        <v>0</v>
      </c>
      <c r="Y38" s="76">
        <v>0</v>
      </c>
      <c r="Z38" s="76">
        <v>0</v>
      </c>
      <c r="AA38" s="78">
        <v>0</v>
      </c>
      <c r="AB38" s="76">
        <v>0</v>
      </c>
      <c r="AC38" s="76">
        <v>0</v>
      </c>
      <c r="AD38" s="76">
        <v>0</v>
      </c>
      <c r="AE38" s="78">
        <v>0</v>
      </c>
      <c r="AF38" s="76">
        <v>0</v>
      </c>
      <c r="AG38" s="76">
        <v>0</v>
      </c>
      <c r="AH38" s="76">
        <v>0</v>
      </c>
      <c r="AI38" s="78">
        <v>0</v>
      </c>
      <c r="AJ38" s="167">
        <v>0</v>
      </c>
      <c r="AK38" s="76"/>
      <c r="AL38" s="76"/>
      <c r="AM38" s="76">
        <v>0</v>
      </c>
      <c r="AN38" s="78">
        <v>0</v>
      </c>
      <c r="AO38" s="76">
        <v>0</v>
      </c>
      <c r="AP38" s="76">
        <v>0</v>
      </c>
      <c r="AQ38" s="76">
        <v>0</v>
      </c>
      <c r="AR38" s="78">
        <v>0</v>
      </c>
      <c r="AS38" s="76">
        <v>0</v>
      </c>
      <c r="AT38" s="76">
        <v>0</v>
      </c>
      <c r="AU38" s="76">
        <v>0</v>
      </c>
      <c r="AV38" s="78">
        <v>0</v>
      </c>
      <c r="AW38" s="76">
        <v>0</v>
      </c>
      <c r="AX38" s="76">
        <v>0</v>
      </c>
      <c r="AY38" s="76">
        <v>0</v>
      </c>
      <c r="AZ38" s="78">
        <v>0</v>
      </c>
      <c r="BA38" s="167">
        <v>0</v>
      </c>
      <c r="BB38" s="141">
        <v>0</v>
      </c>
      <c r="BC38" s="141">
        <v>0</v>
      </c>
      <c r="BD38" s="141">
        <v>0</v>
      </c>
      <c r="BE38" s="141">
        <v>0</v>
      </c>
      <c r="BF38" s="141">
        <v>0</v>
      </c>
      <c r="BG38" s="141">
        <v>0</v>
      </c>
      <c r="BH38" s="141">
        <v>0</v>
      </c>
      <c r="BI38" s="141">
        <v>0</v>
      </c>
      <c r="BJ38" s="141">
        <v>0</v>
      </c>
      <c r="BK38" s="141">
        <v>0</v>
      </c>
      <c r="BL38" s="141">
        <v>0</v>
      </c>
      <c r="BM38" s="141">
        <v>0</v>
      </c>
      <c r="BN38" s="78">
        <v>0</v>
      </c>
      <c r="BO38" s="17"/>
    </row>
    <row r="39" spans="1:67" x14ac:dyDescent="0.25">
      <c r="A39" s="139">
        <v>29</v>
      </c>
      <c r="B39" s="140" t="s">
        <v>96</v>
      </c>
      <c r="C39" s="76">
        <v>591302.40000000002</v>
      </c>
      <c r="D39" s="76">
        <v>583147.86</v>
      </c>
      <c r="E39" s="76">
        <v>583147.86</v>
      </c>
      <c r="F39" s="78">
        <v>1757598.12</v>
      </c>
      <c r="G39" s="76">
        <v>583147.86</v>
      </c>
      <c r="H39" s="76">
        <v>583147.86</v>
      </c>
      <c r="I39" s="76">
        <v>583147.86</v>
      </c>
      <c r="J39" s="78">
        <v>1749443.58</v>
      </c>
      <c r="K39" s="76">
        <v>583147.86</v>
      </c>
      <c r="L39" s="76">
        <v>583147.86</v>
      </c>
      <c r="M39" s="76">
        <v>583147.86</v>
      </c>
      <c r="N39" s="78">
        <v>1749443.58</v>
      </c>
      <c r="O39" s="76">
        <v>583147.86</v>
      </c>
      <c r="P39" s="76">
        <v>583147.86</v>
      </c>
      <c r="Q39" s="76">
        <v>583147.86</v>
      </c>
      <c r="R39" s="78">
        <v>1749443.58</v>
      </c>
      <c r="S39" s="167">
        <v>7005928.8600000003</v>
      </c>
      <c r="T39" s="76">
        <v>98550.399999999994</v>
      </c>
      <c r="U39" s="76">
        <v>97191.31</v>
      </c>
      <c r="V39" s="76">
        <v>97191.31</v>
      </c>
      <c r="W39" s="78">
        <v>292933.02</v>
      </c>
      <c r="X39" s="76">
        <v>97191.31</v>
      </c>
      <c r="Y39" s="76">
        <v>97191.31</v>
      </c>
      <c r="Z39" s="76">
        <v>97191.31</v>
      </c>
      <c r="AA39" s="78">
        <v>291573.93</v>
      </c>
      <c r="AB39" s="76">
        <v>97191.31</v>
      </c>
      <c r="AC39" s="76">
        <v>97191.31</v>
      </c>
      <c r="AD39" s="76">
        <v>97191.31</v>
      </c>
      <c r="AE39" s="78">
        <v>291573.93</v>
      </c>
      <c r="AF39" s="76">
        <v>97191.31</v>
      </c>
      <c r="AG39" s="76">
        <v>97191.31</v>
      </c>
      <c r="AH39" s="76">
        <v>97191.31</v>
      </c>
      <c r="AI39" s="78">
        <v>291573.93</v>
      </c>
      <c r="AJ39" s="167">
        <v>1167654.8099999998</v>
      </c>
      <c r="AK39" s="76">
        <v>322645.44</v>
      </c>
      <c r="AL39" s="76">
        <v>318195.89</v>
      </c>
      <c r="AM39" s="76">
        <v>318195.89</v>
      </c>
      <c r="AN39" s="78">
        <v>959037.22000000009</v>
      </c>
      <c r="AO39" s="76">
        <v>318195.89</v>
      </c>
      <c r="AP39" s="76">
        <v>318195.89</v>
      </c>
      <c r="AQ39" s="76">
        <v>318195.89</v>
      </c>
      <c r="AR39" s="78">
        <v>954587.67</v>
      </c>
      <c r="AS39" s="76">
        <v>318195.89</v>
      </c>
      <c r="AT39" s="76">
        <v>318195.89</v>
      </c>
      <c r="AU39" s="76">
        <v>318195.89</v>
      </c>
      <c r="AV39" s="78">
        <v>954587.67</v>
      </c>
      <c r="AW39" s="76">
        <v>318195.89</v>
      </c>
      <c r="AX39" s="76">
        <v>318195.89</v>
      </c>
      <c r="AY39" s="76">
        <v>318195.89</v>
      </c>
      <c r="AZ39" s="78">
        <v>954587.67</v>
      </c>
      <c r="BA39" s="167">
        <v>3822800.23</v>
      </c>
      <c r="BB39" s="141">
        <v>1012498.24</v>
      </c>
      <c r="BC39" s="141">
        <v>998535.05999999994</v>
      </c>
      <c r="BD39" s="141">
        <v>998535.05999999994</v>
      </c>
      <c r="BE39" s="141">
        <v>998535.05999999994</v>
      </c>
      <c r="BF39" s="141">
        <v>998535.05999999994</v>
      </c>
      <c r="BG39" s="141">
        <v>998535.05999999994</v>
      </c>
      <c r="BH39" s="141">
        <v>998535.05999999994</v>
      </c>
      <c r="BI39" s="141">
        <v>998535.05999999994</v>
      </c>
      <c r="BJ39" s="141">
        <v>998535.05999999994</v>
      </c>
      <c r="BK39" s="141">
        <v>998535.05999999994</v>
      </c>
      <c r="BL39" s="141">
        <v>998535.05999999994</v>
      </c>
      <c r="BM39" s="141">
        <v>998535.05999999994</v>
      </c>
      <c r="BN39" s="78">
        <v>11996383.9</v>
      </c>
      <c r="BO39" s="17"/>
    </row>
    <row r="40" spans="1:67" x14ac:dyDescent="0.25">
      <c r="A40" s="139">
        <v>30</v>
      </c>
      <c r="B40" s="140" t="s">
        <v>97</v>
      </c>
      <c r="C40" s="76">
        <v>9585.25</v>
      </c>
      <c r="D40" s="76">
        <v>9238.26</v>
      </c>
      <c r="E40" s="76">
        <v>9238.26</v>
      </c>
      <c r="F40" s="78">
        <v>28061.770000000004</v>
      </c>
      <c r="G40" s="76">
        <v>9238.26</v>
      </c>
      <c r="H40" s="76">
        <v>9238.26</v>
      </c>
      <c r="I40" s="76">
        <v>9238.26</v>
      </c>
      <c r="J40" s="78">
        <v>27714.78</v>
      </c>
      <c r="K40" s="76">
        <v>9238.26</v>
      </c>
      <c r="L40" s="76">
        <v>9238.26</v>
      </c>
      <c r="M40" s="76">
        <v>9238.26</v>
      </c>
      <c r="N40" s="78">
        <v>27714.78</v>
      </c>
      <c r="O40" s="76">
        <v>9238.26</v>
      </c>
      <c r="P40" s="76">
        <v>9238.26</v>
      </c>
      <c r="Q40" s="76">
        <v>9238.26</v>
      </c>
      <c r="R40" s="78">
        <v>27714.78</v>
      </c>
      <c r="S40" s="167">
        <v>111206.11</v>
      </c>
      <c r="T40" s="76">
        <v>393662.05</v>
      </c>
      <c r="U40" s="76">
        <v>379411.47</v>
      </c>
      <c r="V40" s="76">
        <v>379411.47</v>
      </c>
      <c r="W40" s="78">
        <v>1152484.99</v>
      </c>
      <c r="X40" s="76">
        <v>379411.47</v>
      </c>
      <c r="Y40" s="76">
        <v>379411.47</v>
      </c>
      <c r="Z40" s="76">
        <v>379411.47</v>
      </c>
      <c r="AA40" s="78">
        <v>1138234.4099999999</v>
      </c>
      <c r="AB40" s="76">
        <v>379411.47</v>
      </c>
      <c r="AC40" s="76">
        <v>379411.47</v>
      </c>
      <c r="AD40" s="76">
        <v>379411.47</v>
      </c>
      <c r="AE40" s="78">
        <v>1138234.4099999999</v>
      </c>
      <c r="AF40" s="76">
        <v>379411.47</v>
      </c>
      <c r="AG40" s="76">
        <v>379411.47</v>
      </c>
      <c r="AH40" s="76">
        <v>379411.47</v>
      </c>
      <c r="AI40" s="78">
        <v>1138234.4099999999</v>
      </c>
      <c r="AJ40" s="167">
        <v>4567188.22</v>
      </c>
      <c r="AK40" s="76">
        <v>21837.7</v>
      </c>
      <c r="AL40" s="76">
        <v>21047.179999999997</v>
      </c>
      <c r="AM40" s="76">
        <v>21047.179999999997</v>
      </c>
      <c r="AN40" s="78">
        <v>63932.06</v>
      </c>
      <c r="AO40" s="76">
        <v>21047.179999999997</v>
      </c>
      <c r="AP40" s="76">
        <v>21047.179999999997</v>
      </c>
      <c r="AQ40" s="76">
        <v>21047.179999999997</v>
      </c>
      <c r="AR40" s="78">
        <v>63141.539999999994</v>
      </c>
      <c r="AS40" s="76">
        <v>21047.179999999997</v>
      </c>
      <c r="AT40" s="76">
        <v>21047.179999999997</v>
      </c>
      <c r="AU40" s="76">
        <v>21047.179999999997</v>
      </c>
      <c r="AV40" s="78">
        <v>63141.539999999994</v>
      </c>
      <c r="AW40" s="76">
        <v>21047.179999999997</v>
      </c>
      <c r="AX40" s="76">
        <v>21047.179999999997</v>
      </c>
      <c r="AY40" s="76">
        <v>21047.179999999997</v>
      </c>
      <c r="AZ40" s="78">
        <v>63141.539999999994</v>
      </c>
      <c r="BA40" s="167">
        <v>253356.68</v>
      </c>
      <c r="BB40" s="141">
        <v>425085</v>
      </c>
      <c r="BC40" s="141">
        <v>409696.91</v>
      </c>
      <c r="BD40" s="141">
        <v>409696.91</v>
      </c>
      <c r="BE40" s="141">
        <v>409696.91</v>
      </c>
      <c r="BF40" s="141">
        <v>409696.91</v>
      </c>
      <c r="BG40" s="141">
        <v>409696.91</v>
      </c>
      <c r="BH40" s="141">
        <v>409696.91</v>
      </c>
      <c r="BI40" s="141">
        <v>409696.91</v>
      </c>
      <c r="BJ40" s="141">
        <v>409696.91</v>
      </c>
      <c r="BK40" s="141">
        <v>409696.91</v>
      </c>
      <c r="BL40" s="141">
        <v>409696.91</v>
      </c>
      <c r="BM40" s="141">
        <v>409696.91</v>
      </c>
      <c r="BN40" s="78">
        <v>4931751.01</v>
      </c>
      <c r="BO40" s="17"/>
    </row>
    <row r="41" spans="1:67" x14ac:dyDescent="0.25">
      <c r="A41" s="139">
        <v>31</v>
      </c>
      <c r="B41" s="140" t="s">
        <v>98</v>
      </c>
      <c r="C41" s="76">
        <v>13457.07</v>
      </c>
      <c r="D41" s="76">
        <v>14909.86</v>
      </c>
      <c r="E41" s="76">
        <v>14909.86</v>
      </c>
      <c r="F41" s="78">
        <v>43276.79</v>
      </c>
      <c r="G41" s="76">
        <v>14909.86</v>
      </c>
      <c r="H41" s="76">
        <v>14909.86</v>
      </c>
      <c r="I41" s="76">
        <v>14909.86</v>
      </c>
      <c r="J41" s="78">
        <v>44729.58</v>
      </c>
      <c r="K41" s="76">
        <v>14909.86</v>
      </c>
      <c r="L41" s="76">
        <v>14909.86</v>
      </c>
      <c r="M41" s="76">
        <v>14909.86</v>
      </c>
      <c r="N41" s="78">
        <v>44729.58</v>
      </c>
      <c r="O41" s="76">
        <v>14909.86</v>
      </c>
      <c r="P41" s="76">
        <v>14909.86</v>
      </c>
      <c r="Q41" s="76">
        <v>14909.86</v>
      </c>
      <c r="R41" s="78">
        <v>44729.58</v>
      </c>
      <c r="S41" s="167">
        <v>177465.53000000003</v>
      </c>
      <c r="T41" s="76">
        <v>445449.51</v>
      </c>
      <c r="U41" s="76">
        <v>493538.92</v>
      </c>
      <c r="V41" s="76">
        <v>493538.92</v>
      </c>
      <c r="W41" s="78">
        <v>1432527.3499999999</v>
      </c>
      <c r="X41" s="76">
        <v>493538.92</v>
      </c>
      <c r="Y41" s="76">
        <v>493538.92</v>
      </c>
      <c r="Z41" s="76">
        <v>493538.92</v>
      </c>
      <c r="AA41" s="78">
        <v>1480616.76</v>
      </c>
      <c r="AB41" s="76">
        <v>493538.92</v>
      </c>
      <c r="AC41" s="76">
        <v>493538.92</v>
      </c>
      <c r="AD41" s="76">
        <v>493538.92</v>
      </c>
      <c r="AE41" s="78">
        <v>1480616.76</v>
      </c>
      <c r="AF41" s="76">
        <v>493538.92</v>
      </c>
      <c r="AG41" s="76">
        <v>493538.92</v>
      </c>
      <c r="AH41" s="76">
        <v>493538.92</v>
      </c>
      <c r="AI41" s="78">
        <v>1480616.76</v>
      </c>
      <c r="AJ41" s="167">
        <v>5874377.6299999999</v>
      </c>
      <c r="AK41" s="76">
        <v>143314.38</v>
      </c>
      <c r="AL41" s="76">
        <v>158786.16999999998</v>
      </c>
      <c r="AM41" s="76">
        <v>158786.16999999998</v>
      </c>
      <c r="AN41" s="78">
        <v>460886.72</v>
      </c>
      <c r="AO41" s="76">
        <v>158786.16999999998</v>
      </c>
      <c r="AP41" s="76">
        <v>158786.16999999998</v>
      </c>
      <c r="AQ41" s="76">
        <v>158786.16999999998</v>
      </c>
      <c r="AR41" s="78">
        <v>476358.50999999995</v>
      </c>
      <c r="AS41" s="76">
        <v>158786.16999999998</v>
      </c>
      <c r="AT41" s="76">
        <v>158786.16999999998</v>
      </c>
      <c r="AU41" s="76">
        <v>158786.16999999998</v>
      </c>
      <c r="AV41" s="78">
        <v>476358.50999999995</v>
      </c>
      <c r="AW41" s="76">
        <v>158786.16999999998</v>
      </c>
      <c r="AX41" s="76">
        <v>158786.16999999998</v>
      </c>
      <c r="AY41" s="76">
        <v>158786.16999999998</v>
      </c>
      <c r="AZ41" s="78">
        <v>476358.50999999995</v>
      </c>
      <c r="BA41" s="167">
        <v>1889962.25</v>
      </c>
      <c r="BB41" s="141">
        <v>602220.96</v>
      </c>
      <c r="BC41" s="141">
        <v>667234.94999999995</v>
      </c>
      <c r="BD41" s="141">
        <v>667234.94999999995</v>
      </c>
      <c r="BE41" s="141">
        <v>667234.94999999995</v>
      </c>
      <c r="BF41" s="141">
        <v>667234.94999999995</v>
      </c>
      <c r="BG41" s="141">
        <v>667234.94999999995</v>
      </c>
      <c r="BH41" s="141">
        <v>667234.94999999995</v>
      </c>
      <c r="BI41" s="141">
        <v>667234.94999999995</v>
      </c>
      <c r="BJ41" s="141">
        <v>667234.94999999995</v>
      </c>
      <c r="BK41" s="141">
        <v>667234.94999999995</v>
      </c>
      <c r="BL41" s="141">
        <v>667234.94999999995</v>
      </c>
      <c r="BM41" s="141">
        <v>667234.94999999995</v>
      </c>
      <c r="BN41" s="78">
        <v>7941805.4100000001</v>
      </c>
      <c r="BO41" s="17"/>
    </row>
    <row r="42" spans="1:67" x14ac:dyDescent="0.25">
      <c r="A42" s="139">
        <v>32</v>
      </c>
      <c r="B42" s="140" t="s">
        <v>99</v>
      </c>
      <c r="C42" s="76">
        <v>650494.07999999996</v>
      </c>
      <c r="D42" s="76">
        <v>654138.32999999996</v>
      </c>
      <c r="E42" s="76">
        <v>654138.32999999996</v>
      </c>
      <c r="F42" s="78">
        <v>1958770.7399999998</v>
      </c>
      <c r="G42" s="76">
        <v>654138.32999999996</v>
      </c>
      <c r="H42" s="76">
        <v>654138.32999999996</v>
      </c>
      <c r="I42" s="76">
        <v>654138.32999999996</v>
      </c>
      <c r="J42" s="78">
        <v>1962414.9899999998</v>
      </c>
      <c r="K42" s="76">
        <v>654138.32999999996</v>
      </c>
      <c r="L42" s="76">
        <v>654138.32999999996</v>
      </c>
      <c r="M42" s="76">
        <v>654138.32999999996</v>
      </c>
      <c r="N42" s="78">
        <v>1962414.9899999998</v>
      </c>
      <c r="O42" s="76">
        <v>654138.32999999996</v>
      </c>
      <c r="P42" s="76">
        <v>654138.32999999996</v>
      </c>
      <c r="Q42" s="76">
        <v>654138.32999999996</v>
      </c>
      <c r="R42" s="78">
        <v>1962414.9899999998</v>
      </c>
      <c r="S42" s="167">
        <v>7846015.709999999</v>
      </c>
      <c r="T42" s="76">
        <v>54062.12</v>
      </c>
      <c r="U42" s="76">
        <v>54364.99</v>
      </c>
      <c r="V42" s="76">
        <v>54364.99</v>
      </c>
      <c r="W42" s="78">
        <v>162792.1</v>
      </c>
      <c r="X42" s="76">
        <v>54364.99</v>
      </c>
      <c r="Y42" s="76">
        <v>54364.99</v>
      </c>
      <c r="Z42" s="76">
        <v>54364.99</v>
      </c>
      <c r="AA42" s="78">
        <v>163094.97</v>
      </c>
      <c r="AB42" s="76">
        <v>54364.99</v>
      </c>
      <c r="AC42" s="76">
        <v>54364.99</v>
      </c>
      <c r="AD42" s="76">
        <v>54364.99</v>
      </c>
      <c r="AE42" s="78">
        <v>163094.97</v>
      </c>
      <c r="AF42" s="76">
        <v>54364.99</v>
      </c>
      <c r="AG42" s="76">
        <v>54364.99</v>
      </c>
      <c r="AH42" s="76">
        <v>54364.99</v>
      </c>
      <c r="AI42" s="78">
        <v>163094.97</v>
      </c>
      <c r="AJ42" s="167">
        <v>652077.01</v>
      </c>
      <c r="AK42" s="76">
        <v>147468.64000000001</v>
      </c>
      <c r="AL42" s="76">
        <v>148294.79999999999</v>
      </c>
      <c r="AM42" s="76">
        <v>148294.79999999999</v>
      </c>
      <c r="AN42" s="78">
        <v>444058.24</v>
      </c>
      <c r="AO42" s="76">
        <v>148294.79999999999</v>
      </c>
      <c r="AP42" s="76">
        <v>148294.79999999999</v>
      </c>
      <c r="AQ42" s="76">
        <v>148294.79999999999</v>
      </c>
      <c r="AR42" s="78">
        <v>444884.39999999997</v>
      </c>
      <c r="AS42" s="76">
        <v>148294.79999999999</v>
      </c>
      <c r="AT42" s="76">
        <v>148294.79999999999</v>
      </c>
      <c r="AU42" s="76">
        <v>148294.79999999999</v>
      </c>
      <c r="AV42" s="78">
        <v>444884.39999999997</v>
      </c>
      <c r="AW42" s="76">
        <v>148294.79999999999</v>
      </c>
      <c r="AX42" s="76">
        <v>148294.79999999999</v>
      </c>
      <c r="AY42" s="76">
        <v>148294.79999999999</v>
      </c>
      <c r="AZ42" s="78">
        <v>444884.39999999997</v>
      </c>
      <c r="BA42" s="167">
        <v>1778711.4399999997</v>
      </c>
      <c r="BB42" s="141">
        <v>852024.84</v>
      </c>
      <c r="BC42" s="141">
        <v>856798.11999999988</v>
      </c>
      <c r="BD42" s="141">
        <v>856798.11999999988</v>
      </c>
      <c r="BE42" s="141">
        <v>856798.11999999988</v>
      </c>
      <c r="BF42" s="141">
        <v>856798.11999999988</v>
      </c>
      <c r="BG42" s="141">
        <v>856798.11999999988</v>
      </c>
      <c r="BH42" s="141">
        <v>856798.11999999988</v>
      </c>
      <c r="BI42" s="141">
        <v>856798.11999999988</v>
      </c>
      <c r="BJ42" s="141">
        <v>856798.11999999988</v>
      </c>
      <c r="BK42" s="141">
        <v>856798.11999999988</v>
      </c>
      <c r="BL42" s="141">
        <v>856798.11999999988</v>
      </c>
      <c r="BM42" s="141">
        <v>856798.11999999988</v>
      </c>
      <c r="BN42" s="78">
        <v>10276804.159999998</v>
      </c>
      <c r="BO42" s="17"/>
    </row>
    <row r="43" spans="1:67" x14ac:dyDescent="0.25">
      <c r="A43" s="139">
        <v>33</v>
      </c>
      <c r="B43" s="140" t="s">
        <v>100</v>
      </c>
      <c r="C43" s="76">
        <v>424223.26</v>
      </c>
      <c r="D43" s="76">
        <v>396019.08</v>
      </c>
      <c r="E43" s="76">
        <v>396019.08</v>
      </c>
      <c r="F43" s="78">
        <v>1216261.4200000002</v>
      </c>
      <c r="G43" s="76">
        <v>396019.08</v>
      </c>
      <c r="H43" s="76">
        <v>396019.08</v>
      </c>
      <c r="I43" s="76">
        <v>396019.08</v>
      </c>
      <c r="J43" s="78">
        <v>1188057.24</v>
      </c>
      <c r="K43" s="76">
        <v>396019.08</v>
      </c>
      <c r="L43" s="76">
        <v>396019.08</v>
      </c>
      <c r="M43" s="76">
        <v>396019.08</v>
      </c>
      <c r="N43" s="78">
        <v>1188057.24</v>
      </c>
      <c r="O43" s="76">
        <v>396019.08</v>
      </c>
      <c r="P43" s="76">
        <v>396019.08</v>
      </c>
      <c r="Q43" s="76">
        <v>396019.08</v>
      </c>
      <c r="R43" s="78">
        <v>1188057.24</v>
      </c>
      <c r="S43" s="167">
        <v>4780433.1400000006</v>
      </c>
      <c r="T43" s="76">
        <v>8341</v>
      </c>
      <c r="U43" s="76">
        <v>7786.45</v>
      </c>
      <c r="V43" s="76">
        <v>7786.45</v>
      </c>
      <c r="W43" s="78">
        <v>23913.9</v>
      </c>
      <c r="X43" s="76">
        <v>7786.45</v>
      </c>
      <c r="Y43" s="76">
        <v>7786.45</v>
      </c>
      <c r="Z43" s="76">
        <v>7786.45</v>
      </c>
      <c r="AA43" s="78">
        <v>23359.35</v>
      </c>
      <c r="AB43" s="76">
        <v>7786.45</v>
      </c>
      <c r="AC43" s="76">
        <v>7786.45</v>
      </c>
      <c r="AD43" s="76">
        <v>7786.45</v>
      </c>
      <c r="AE43" s="78">
        <v>23359.35</v>
      </c>
      <c r="AF43" s="76">
        <v>7786.45</v>
      </c>
      <c r="AG43" s="76">
        <v>7786.45</v>
      </c>
      <c r="AH43" s="76">
        <v>7786.45</v>
      </c>
      <c r="AI43" s="78">
        <v>23359.35</v>
      </c>
      <c r="AJ43" s="167">
        <v>93991.950000000012</v>
      </c>
      <c r="AK43" s="76">
        <v>92668.51</v>
      </c>
      <c r="AL43" s="76">
        <v>86507.51</v>
      </c>
      <c r="AM43" s="76">
        <v>86507.51</v>
      </c>
      <c r="AN43" s="78">
        <v>265683.52999999997</v>
      </c>
      <c r="AO43" s="76">
        <v>86507.51</v>
      </c>
      <c r="AP43" s="76">
        <v>86507.51</v>
      </c>
      <c r="AQ43" s="76">
        <v>86507.51</v>
      </c>
      <c r="AR43" s="78">
        <v>259522.52999999997</v>
      </c>
      <c r="AS43" s="76">
        <v>86507.51</v>
      </c>
      <c r="AT43" s="76">
        <v>86507.51</v>
      </c>
      <c r="AU43" s="76">
        <v>86507.51</v>
      </c>
      <c r="AV43" s="78">
        <v>259522.52999999997</v>
      </c>
      <c r="AW43" s="76">
        <v>86507.51</v>
      </c>
      <c r="AX43" s="76">
        <v>86507.51</v>
      </c>
      <c r="AY43" s="76">
        <v>86507.51</v>
      </c>
      <c r="AZ43" s="78">
        <v>259522.52999999997</v>
      </c>
      <c r="BA43" s="167">
        <v>1044251.1199999999</v>
      </c>
      <c r="BB43" s="141">
        <v>525232.77</v>
      </c>
      <c r="BC43" s="141">
        <v>490313.04000000004</v>
      </c>
      <c r="BD43" s="141">
        <v>490313.04000000004</v>
      </c>
      <c r="BE43" s="141">
        <v>490313.04000000004</v>
      </c>
      <c r="BF43" s="141">
        <v>490313.04000000004</v>
      </c>
      <c r="BG43" s="141">
        <v>490313.04000000004</v>
      </c>
      <c r="BH43" s="141">
        <v>490313.04000000004</v>
      </c>
      <c r="BI43" s="141">
        <v>490313.04000000004</v>
      </c>
      <c r="BJ43" s="141">
        <v>490313.04000000004</v>
      </c>
      <c r="BK43" s="141">
        <v>490313.04000000004</v>
      </c>
      <c r="BL43" s="141">
        <v>490313.04000000004</v>
      </c>
      <c r="BM43" s="141">
        <v>490313.04000000004</v>
      </c>
      <c r="BN43" s="78">
        <v>5918676.2100000009</v>
      </c>
      <c r="BO43" s="17"/>
    </row>
    <row r="44" spans="1:67" x14ac:dyDescent="0.25">
      <c r="A44" s="139">
        <v>34</v>
      </c>
      <c r="B44" s="140" t="s">
        <v>101</v>
      </c>
      <c r="C44" s="76">
        <v>9707.1</v>
      </c>
      <c r="D44" s="76">
        <v>9205.41</v>
      </c>
      <c r="E44" s="76">
        <v>9205.41</v>
      </c>
      <c r="F44" s="78">
        <v>28117.920000000002</v>
      </c>
      <c r="G44" s="76">
        <v>9205.41</v>
      </c>
      <c r="H44" s="76">
        <v>9205.41</v>
      </c>
      <c r="I44" s="76">
        <v>9205.41</v>
      </c>
      <c r="J44" s="78">
        <v>27616.23</v>
      </c>
      <c r="K44" s="76">
        <v>9205.41</v>
      </c>
      <c r="L44" s="76">
        <v>9205.41</v>
      </c>
      <c r="M44" s="76">
        <v>9205.41</v>
      </c>
      <c r="N44" s="78">
        <v>27616.23</v>
      </c>
      <c r="O44" s="76">
        <v>9205.41</v>
      </c>
      <c r="P44" s="76">
        <v>9205.41</v>
      </c>
      <c r="Q44" s="76">
        <v>9205.41</v>
      </c>
      <c r="R44" s="78">
        <v>27616.23</v>
      </c>
      <c r="S44" s="167">
        <v>110966.61</v>
      </c>
      <c r="T44" s="76">
        <v>555654.84</v>
      </c>
      <c r="U44" s="76">
        <v>526937.26</v>
      </c>
      <c r="V44" s="76">
        <v>526937.26</v>
      </c>
      <c r="W44" s="78">
        <v>1609529.36</v>
      </c>
      <c r="X44" s="76">
        <v>526937.26</v>
      </c>
      <c r="Y44" s="76">
        <v>526937.26</v>
      </c>
      <c r="Z44" s="76">
        <v>526937.26</v>
      </c>
      <c r="AA44" s="78">
        <v>1580811.78</v>
      </c>
      <c r="AB44" s="76">
        <v>526937.26</v>
      </c>
      <c r="AC44" s="76">
        <v>526937.26</v>
      </c>
      <c r="AD44" s="76">
        <v>526937.26</v>
      </c>
      <c r="AE44" s="78">
        <v>1580811.78</v>
      </c>
      <c r="AF44" s="76">
        <v>526937.26</v>
      </c>
      <c r="AG44" s="76">
        <v>526937.26</v>
      </c>
      <c r="AH44" s="76">
        <v>526937.26</v>
      </c>
      <c r="AI44" s="78">
        <v>1580811.78</v>
      </c>
      <c r="AJ44" s="167">
        <v>6351964.7000000002</v>
      </c>
      <c r="AK44" s="76">
        <v>375613.68</v>
      </c>
      <c r="AL44" s="76">
        <v>356201.06</v>
      </c>
      <c r="AM44" s="76">
        <v>356201.06</v>
      </c>
      <c r="AN44" s="78">
        <v>1088015.8</v>
      </c>
      <c r="AO44" s="76">
        <v>356201.06</v>
      </c>
      <c r="AP44" s="76">
        <v>356201.06</v>
      </c>
      <c r="AQ44" s="76">
        <v>356201.06</v>
      </c>
      <c r="AR44" s="78">
        <v>1068603.18</v>
      </c>
      <c r="AS44" s="76">
        <v>356201.06</v>
      </c>
      <c r="AT44" s="76">
        <v>356201.06</v>
      </c>
      <c r="AU44" s="76">
        <v>356201.06</v>
      </c>
      <c r="AV44" s="78">
        <v>1068603.18</v>
      </c>
      <c r="AW44" s="76">
        <v>356201.06</v>
      </c>
      <c r="AX44" s="76">
        <v>356201.06</v>
      </c>
      <c r="AY44" s="76">
        <v>356201.06</v>
      </c>
      <c r="AZ44" s="78">
        <v>1068603.18</v>
      </c>
      <c r="BA44" s="167">
        <v>4293825.34</v>
      </c>
      <c r="BB44" s="141">
        <v>940975.61999999988</v>
      </c>
      <c r="BC44" s="141">
        <v>892343.73</v>
      </c>
      <c r="BD44" s="141">
        <v>892343.73</v>
      </c>
      <c r="BE44" s="141">
        <v>892343.73</v>
      </c>
      <c r="BF44" s="141">
        <v>892343.73</v>
      </c>
      <c r="BG44" s="141">
        <v>892343.73</v>
      </c>
      <c r="BH44" s="141">
        <v>892343.73</v>
      </c>
      <c r="BI44" s="141">
        <v>892343.73</v>
      </c>
      <c r="BJ44" s="141">
        <v>892343.73</v>
      </c>
      <c r="BK44" s="141">
        <v>892343.73</v>
      </c>
      <c r="BL44" s="141">
        <v>892343.73</v>
      </c>
      <c r="BM44" s="141">
        <v>892343.73</v>
      </c>
      <c r="BN44" s="78">
        <v>10756756.649999999</v>
      </c>
      <c r="BO44" s="17"/>
    </row>
    <row r="45" spans="1:67" hidden="1" x14ac:dyDescent="0.25">
      <c r="A45" s="139">
        <v>35</v>
      </c>
      <c r="B45" s="140" t="s">
        <v>204</v>
      </c>
      <c r="C45" s="76"/>
      <c r="D45" s="76"/>
      <c r="E45" s="76">
        <v>0</v>
      </c>
      <c r="F45" s="78">
        <v>0</v>
      </c>
      <c r="G45" s="76">
        <v>0</v>
      </c>
      <c r="H45" s="76">
        <v>0</v>
      </c>
      <c r="I45" s="76">
        <v>0</v>
      </c>
      <c r="J45" s="78">
        <v>0</v>
      </c>
      <c r="K45" s="76">
        <v>0</v>
      </c>
      <c r="L45" s="76">
        <v>0</v>
      </c>
      <c r="M45" s="76">
        <v>0</v>
      </c>
      <c r="N45" s="78">
        <v>0</v>
      </c>
      <c r="O45" s="76">
        <v>0</v>
      </c>
      <c r="P45" s="76">
        <v>0</v>
      </c>
      <c r="Q45" s="76">
        <v>0</v>
      </c>
      <c r="R45" s="78">
        <v>0</v>
      </c>
      <c r="S45" s="167">
        <v>0</v>
      </c>
      <c r="T45" s="76"/>
      <c r="U45" s="76"/>
      <c r="V45" s="76">
        <v>0</v>
      </c>
      <c r="W45" s="78">
        <v>0</v>
      </c>
      <c r="X45" s="76">
        <v>0</v>
      </c>
      <c r="Y45" s="76">
        <v>0</v>
      </c>
      <c r="Z45" s="76">
        <v>0</v>
      </c>
      <c r="AA45" s="78">
        <v>0</v>
      </c>
      <c r="AB45" s="76">
        <v>0</v>
      </c>
      <c r="AC45" s="76">
        <v>0</v>
      </c>
      <c r="AD45" s="76">
        <v>0</v>
      </c>
      <c r="AE45" s="78">
        <v>0</v>
      </c>
      <c r="AF45" s="76">
        <v>0</v>
      </c>
      <c r="AG45" s="76">
        <v>0</v>
      </c>
      <c r="AH45" s="76">
        <v>0</v>
      </c>
      <c r="AI45" s="78">
        <v>0</v>
      </c>
      <c r="AJ45" s="167">
        <v>0</v>
      </c>
      <c r="AK45" s="76"/>
      <c r="AL45" s="76"/>
      <c r="AM45" s="76">
        <v>0</v>
      </c>
      <c r="AN45" s="78">
        <v>0</v>
      </c>
      <c r="AO45" s="76">
        <v>0</v>
      </c>
      <c r="AP45" s="76">
        <v>0</v>
      </c>
      <c r="AQ45" s="76">
        <v>0</v>
      </c>
      <c r="AR45" s="78">
        <v>0</v>
      </c>
      <c r="AS45" s="76">
        <v>0</v>
      </c>
      <c r="AT45" s="76">
        <v>0</v>
      </c>
      <c r="AU45" s="76">
        <v>0</v>
      </c>
      <c r="AV45" s="78">
        <v>0</v>
      </c>
      <c r="AW45" s="76">
        <v>0</v>
      </c>
      <c r="AX45" s="76">
        <v>0</v>
      </c>
      <c r="AY45" s="76">
        <v>0</v>
      </c>
      <c r="AZ45" s="78">
        <v>0</v>
      </c>
      <c r="BA45" s="167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>
        <v>0</v>
      </c>
      <c r="BI45" s="141">
        <v>0</v>
      </c>
      <c r="BJ45" s="141">
        <v>0</v>
      </c>
      <c r="BK45" s="141">
        <v>0</v>
      </c>
      <c r="BL45" s="141">
        <v>0</v>
      </c>
      <c r="BM45" s="141">
        <v>0</v>
      </c>
      <c r="BN45" s="78">
        <v>0</v>
      </c>
      <c r="BO45" s="17"/>
    </row>
    <row r="46" spans="1:67" hidden="1" x14ac:dyDescent="0.25">
      <c r="A46" s="139">
        <v>36</v>
      </c>
      <c r="B46" s="140" t="s">
        <v>205</v>
      </c>
      <c r="C46" s="76"/>
      <c r="D46" s="76"/>
      <c r="E46" s="76">
        <v>0</v>
      </c>
      <c r="F46" s="78">
        <v>0</v>
      </c>
      <c r="G46" s="76">
        <v>0</v>
      </c>
      <c r="H46" s="76">
        <v>0</v>
      </c>
      <c r="I46" s="76">
        <v>0</v>
      </c>
      <c r="J46" s="78">
        <v>0</v>
      </c>
      <c r="K46" s="76">
        <v>0</v>
      </c>
      <c r="L46" s="76">
        <v>0</v>
      </c>
      <c r="M46" s="76">
        <v>0</v>
      </c>
      <c r="N46" s="78">
        <v>0</v>
      </c>
      <c r="O46" s="76">
        <v>0</v>
      </c>
      <c r="P46" s="76">
        <v>0</v>
      </c>
      <c r="Q46" s="76">
        <v>0</v>
      </c>
      <c r="R46" s="78">
        <v>0</v>
      </c>
      <c r="S46" s="167">
        <v>0</v>
      </c>
      <c r="T46" s="76"/>
      <c r="U46" s="76"/>
      <c r="V46" s="76">
        <v>0</v>
      </c>
      <c r="W46" s="78">
        <v>0</v>
      </c>
      <c r="X46" s="76">
        <v>0</v>
      </c>
      <c r="Y46" s="76">
        <v>0</v>
      </c>
      <c r="Z46" s="76">
        <v>0</v>
      </c>
      <c r="AA46" s="78">
        <v>0</v>
      </c>
      <c r="AB46" s="76">
        <v>0</v>
      </c>
      <c r="AC46" s="76">
        <v>0</v>
      </c>
      <c r="AD46" s="76">
        <v>0</v>
      </c>
      <c r="AE46" s="78">
        <v>0</v>
      </c>
      <c r="AF46" s="76">
        <v>0</v>
      </c>
      <c r="AG46" s="76">
        <v>0</v>
      </c>
      <c r="AH46" s="76">
        <v>0</v>
      </c>
      <c r="AI46" s="78">
        <v>0</v>
      </c>
      <c r="AJ46" s="167">
        <v>0</v>
      </c>
      <c r="AK46" s="76"/>
      <c r="AL46" s="76"/>
      <c r="AM46" s="76">
        <v>0</v>
      </c>
      <c r="AN46" s="78">
        <v>0</v>
      </c>
      <c r="AO46" s="76">
        <v>0</v>
      </c>
      <c r="AP46" s="76">
        <v>0</v>
      </c>
      <c r="AQ46" s="76">
        <v>0</v>
      </c>
      <c r="AR46" s="78">
        <v>0</v>
      </c>
      <c r="AS46" s="76">
        <v>0</v>
      </c>
      <c r="AT46" s="76">
        <v>0</v>
      </c>
      <c r="AU46" s="76">
        <v>0</v>
      </c>
      <c r="AV46" s="78">
        <v>0</v>
      </c>
      <c r="AW46" s="76">
        <v>0</v>
      </c>
      <c r="AX46" s="76">
        <v>0</v>
      </c>
      <c r="AY46" s="76">
        <v>0</v>
      </c>
      <c r="AZ46" s="78">
        <v>0</v>
      </c>
      <c r="BA46" s="167">
        <v>0</v>
      </c>
      <c r="BB46" s="141">
        <v>0</v>
      </c>
      <c r="BC46" s="141">
        <v>0</v>
      </c>
      <c r="BD46" s="141">
        <v>0</v>
      </c>
      <c r="BE46" s="141">
        <v>0</v>
      </c>
      <c r="BF46" s="141">
        <v>0</v>
      </c>
      <c r="BG46" s="141">
        <v>0</v>
      </c>
      <c r="BH46" s="141">
        <v>0</v>
      </c>
      <c r="BI46" s="141">
        <v>0</v>
      </c>
      <c r="BJ46" s="141">
        <v>0</v>
      </c>
      <c r="BK46" s="141">
        <v>0</v>
      </c>
      <c r="BL46" s="141">
        <v>0</v>
      </c>
      <c r="BM46" s="141">
        <v>0</v>
      </c>
      <c r="BN46" s="78">
        <v>0</v>
      </c>
      <c r="BO46" s="17"/>
    </row>
    <row r="47" spans="1:67" hidden="1" x14ac:dyDescent="0.25">
      <c r="A47" s="139">
        <v>37</v>
      </c>
      <c r="B47" s="140" t="s">
        <v>206</v>
      </c>
      <c r="C47" s="76"/>
      <c r="D47" s="76"/>
      <c r="E47" s="76">
        <v>0</v>
      </c>
      <c r="F47" s="78">
        <v>0</v>
      </c>
      <c r="G47" s="76">
        <v>0</v>
      </c>
      <c r="H47" s="76">
        <v>0</v>
      </c>
      <c r="I47" s="76">
        <v>0</v>
      </c>
      <c r="J47" s="78">
        <v>0</v>
      </c>
      <c r="K47" s="76">
        <v>0</v>
      </c>
      <c r="L47" s="76">
        <v>0</v>
      </c>
      <c r="M47" s="76">
        <v>0</v>
      </c>
      <c r="N47" s="78">
        <v>0</v>
      </c>
      <c r="O47" s="76">
        <v>0</v>
      </c>
      <c r="P47" s="76">
        <v>0</v>
      </c>
      <c r="Q47" s="76">
        <v>0</v>
      </c>
      <c r="R47" s="78">
        <v>0</v>
      </c>
      <c r="S47" s="167">
        <v>0</v>
      </c>
      <c r="T47" s="76"/>
      <c r="U47" s="76"/>
      <c r="V47" s="76">
        <v>0</v>
      </c>
      <c r="W47" s="78">
        <v>0</v>
      </c>
      <c r="X47" s="76">
        <v>0</v>
      </c>
      <c r="Y47" s="76">
        <v>0</v>
      </c>
      <c r="Z47" s="76">
        <v>0</v>
      </c>
      <c r="AA47" s="78">
        <v>0</v>
      </c>
      <c r="AB47" s="76">
        <v>0</v>
      </c>
      <c r="AC47" s="76">
        <v>0</v>
      </c>
      <c r="AD47" s="76">
        <v>0</v>
      </c>
      <c r="AE47" s="78">
        <v>0</v>
      </c>
      <c r="AF47" s="76">
        <v>0</v>
      </c>
      <c r="AG47" s="76">
        <v>0</v>
      </c>
      <c r="AH47" s="76">
        <v>0</v>
      </c>
      <c r="AI47" s="78">
        <v>0</v>
      </c>
      <c r="AJ47" s="167">
        <v>0</v>
      </c>
      <c r="AK47" s="76"/>
      <c r="AL47" s="76"/>
      <c r="AM47" s="76">
        <v>0</v>
      </c>
      <c r="AN47" s="78">
        <v>0</v>
      </c>
      <c r="AO47" s="76">
        <v>0</v>
      </c>
      <c r="AP47" s="76">
        <v>0</v>
      </c>
      <c r="AQ47" s="76">
        <v>0</v>
      </c>
      <c r="AR47" s="78">
        <v>0</v>
      </c>
      <c r="AS47" s="76">
        <v>0</v>
      </c>
      <c r="AT47" s="76">
        <v>0</v>
      </c>
      <c r="AU47" s="76">
        <v>0</v>
      </c>
      <c r="AV47" s="78">
        <v>0</v>
      </c>
      <c r="AW47" s="76">
        <v>0</v>
      </c>
      <c r="AX47" s="76">
        <v>0</v>
      </c>
      <c r="AY47" s="76">
        <v>0</v>
      </c>
      <c r="AZ47" s="78">
        <v>0</v>
      </c>
      <c r="BA47" s="167">
        <v>0</v>
      </c>
      <c r="BB47" s="141">
        <v>0</v>
      </c>
      <c r="BC47" s="141">
        <v>0</v>
      </c>
      <c r="BD47" s="141">
        <v>0</v>
      </c>
      <c r="BE47" s="141">
        <v>0</v>
      </c>
      <c r="BF47" s="141">
        <v>0</v>
      </c>
      <c r="BG47" s="141">
        <v>0</v>
      </c>
      <c r="BH47" s="141">
        <v>0</v>
      </c>
      <c r="BI47" s="141">
        <v>0</v>
      </c>
      <c r="BJ47" s="141">
        <v>0</v>
      </c>
      <c r="BK47" s="141">
        <v>0</v>
      </c>
      <c r="BL47" s="141">
        <v>0</v>
      </c>
      <c r="BM47" s="141">
        <v>0</v>
      </c>
      <c r="BN47" s="78">
        <v>0</v>
      </c>
      <c r="BO47" s="17"/>
    </row>
    <row r="48" spans="1:67" hidden="1" x14ac:dyDescent="0.25">
      <c r="A48" s="139">
        <v>38</v>
      </c>
      <c r="B48" s="140" t="s">
        <v>207</v>
      </c>
      <c r="C48" s="76"/>
      <c r="D48" s="76"/>
      <c r="E48" s="76">
        <v>0</v>
      </c>
      <c r="F48" s="78">
        <v>0</v>
      </c>
      <c r="G48" s="76">
        <v>0</v>
      </c>
      <c r="H48" s="76">
        <v>0</v>
      </c>
      <c r="I48" s="76">
        <v>0</v>
      </c>
      <c r="J48" s="78">
        <v>0</v>
      </c>
      <c r="K48" s="76">
        <v>0</v>
      </c>
      <c r="L48" s="76">
        <v>0</v>
      </c>
      <c r="M48" s="76">
        <v>0</v>
      </c>
      <c r="N48" s="78">
        <v>0</v>
      </c>
      <c r="O48" s="76">
        <v>0</v>
      </c>
      <c r="P48" s="76">
        <v>0</v>
      </c>
      <c r="Q48" s="76">
        <v>0</v>
      </c>
      <c r="R48" s="78">
        <v>0</v>
      </c>
      <c r="S48" s="167">
        <v>0</v>
      </c>
      <c r="T48" s="76"/>
      <c r="U48" s="76"/>
      <c r="V48" s="76">
        <v>0</v>
      </c>
      <c r="W48" s="78">
        <v>0</v>
      </c>
      <c r="X48" s="76">
        <v>0</v>
      </c>
      <c r="Y48" s="76">
        <v>0</v>
      </c>
      <c r="Z48" s="76">
        <v>0</v>
      </c>
      <c r="AA48" s="78">
        <v>0</v>
      </c>
      <c r="AB48" s="76">
        <v>0</v>
      </c>
      <c r="AC48" s="76">
        <v>0</v>
      </c>
      <c r="AD48" s="76">
        <v>0</v>
      </c>
      <c r="AE48" s="78">
        <v>0</v>
      </c>
      <c r="AF48" s="76">
        <v>0</v>
      </c>
      <c r="AG48" s="76">
        <v>0</v>
      </c>
      <c r="AH48" s="76">
        <v>0</v>
      </c>
      <c r="AI48" s="78">
        <v>0</v>
      </c>
      <c r="AJ48" s="167">
        <v>0</v>
      </c>
      <c r="AK48" s="76"/>
      <c r="AL48" s="76"/>
      <c r="AM48" s="76">
        <v>0</v>
      </c>
      <c r="AN48" s="78">
        <v>0</v>
      </c>
      <c r="AO48" s="76">
        <v>0</v>
      </c>
      <c r="AP48" s="76">
        <v>0</v>
      </c>
      <c r="AQ48" s="76">
        <v>0</v>
      </c>
      <c r="AR48" s="78">
        <v>0</v>
      </c>
      <c r="AS48" s="76">
        <v>0</v>
      </c>
      <c r="AT48" s="76">
        <v>0</v>
      </c>
      <c r="AU48" s="76">
        <v>0</v>
      </c>
      <c r="AV48" s="78">
        <v>0</v>
      </c>
      <c r="AW48" s="76">
        <v>0</v>
      </c>
      <c r="AX48" s="76">
        <v>0</v>
      </c>
      <c r="AY48" s="76">
        <v>0</v>
      </c>
      <c r="AZ48" s="78">
        <v>0</v>
      </c>
      <c r="BA48" s="167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141">
        <v>0</v>
      </c>
      <c r="BL48" s="141">
        <v>0</v>
      </c>
      <c r="BM48" s="141">
        <v>0</v>
      </c>
      <c r="BN48" s="78">
        <v>0</v>
      </c>
      <c r="BO48" s="17"/>
    </row>
    <row r="49" spans="1:67" hidden="1" x14ac:dyDescent="0.25">
      <c r="A49" s="139">
        <v>39</v>
      </c>
      <c r="B49" s="140" t="s">
        <v>102</v>
      </c>
      <c r="C49" s="76"/>
      <c r="D49" s="76"/>
      <c r="E49" s="76">
        <v>0</v>
      </c>
      <c r="F49" s="78">
        <v>0</v>
      </c>
      <c r="G49" s="76">
        <v>0</v>
      </c>
      <c r="H49" s="76">
        <v>0</v>
      </c>
      <c r="I49" s="76">
        <v>0</v>
      </c>
      <c r="J49" s="78">
        <v>0</v>
      </c>
      <c r="K49" s="76">
        <v>0</v>
      </c>
      <c r="L49" s="76">
        <v>0</v>
      </c>
      <c r="M49" s="76">
        <v>0</v>
      </c>
      <c r="N49" s="78">
        <v>0</v>
      </c>
      <c r="O49" s="76">
        <v>0</v>
      </c>
      <c r="P49" s="76">
        <v>0</v>
      </c>
      <c r="Q49" s="76">
        <v>0</v>
      </c>
      <c r="R49" s="78">
        <v>0</v>
      </c>
      <c r="S49" s="167">
        <v>0</v>
      </c>
      <c r="T49" s="76"/>
      <c r="U49" s="76"/>
      <c r="V49" s="76">
        <v>0</v>
      </c>
      <c r="W49" s="78">
        <v>0</v>
      </c>
      <c r="X49" s="76">
        <v>0</v>
      </c>
      <c r="Y49" s="76">
        <v>0</v>
      </c>
      <c r="Z49" s="76">
        <v>0</v>
      </c>
      <c r="AA49" s="78">
        <v>0</v>
      </c>
      <c r="AB49" s="76">
        <v>0</v>
      </c>
      <c r="AC49" s="76">
        <v>0</v>
      </c>
      <c r="AD49" s="76">
        <v>0</v>
      </c>
      <c r="AE49" s="78">
        <v>0</v>
      </c>
      <c r="AF49" s="76">
        <v>0</v>
      </c>
      <c r="AG49" s="76">
        <v>0</v>
      </c>
      <c r="AH49" s="76">
        <v>0</v>
      </c>
      <c r="AI49" s="78">
        <v>0</v>
      </c>
      <c r="AJ49" s="167">
        <v>0</v>
      </c>
      <c r="AK49" s="76"/>
      <c r="AL49" s="76"/>
      <c r="AM49" s="76">
        <v>0</v>
      </c>
      <c r="AN49" s="78">
        <v>0</v>
      </c>
      <c r="AO49" s="76">
        <v>0</v>
      </c>
      <c r="AP49" s="76">
        <v>0</v>
      </c>
      <c r="AQ49" s="76">
        <v>0</v>
      </c>
      <c r="AR49" s="78">
        <v>0</v>
      </c>
      <c r="AS49" s="76">
        <v>0</v>
      </c>
      <c r="AT49" s="76">
        <v>0</v>
      </c>
      <c r="AU49" s="76">
        <v>0</v>
      </c>
      <c r="AV49" s="78">
        <v>0</v>
      </c>
      <c r="AW49" s="76">
        <v>0</v>
      </c>
      <c r="AX49" s="76">
        <v>0</v>
      </c>
      <c r="AY49" s="76">
        <v>0</v>
      </c>
      <c r="AZ49" s="78">
        <v>0</v>
      </c>
      <c r="BA49" s="167">
        <v>0</v>
      </c>
      <c r="BB49" s="141">
        <v>0</v>
      </c>
      <c r="BC49" s="141">
        <v>0</v>
      </c>
      <c r="BD49" s="141">
        <v>0</v>
      </c>
      <c r="BE49" s="141">
        <v>0</v>
      </c>
      <c r="BF49" s="141">
        <v>0</v>
      </c>
      <c r="BG49" s="141">
        <v>0</v>
      </c>
      <c r="BH49" s="141">
        <v>0</v>
      </c>
      <c r="BI49" s="141">
        <v>0</v>
      </c>
      <c r="BJ49" s="141">
        <v>0</v>
      </c>
      <c r="BK49" s="141">
        <v>0</v>
      </c>
      <c r="BL49" s="141">
        <v>0</v>
      </c>
      <c r="BM49" s="141">
        <v>0</v>
      </c>
      <c r="BN49" s="78">
        <v>0</v>
      </c>
      <c r="BO49" s="17"/>
    </row>
    <row r="50" spans="1:67" ht="24" hidden="1" x14ac:dyDescent="0.25">
      <c r="A50" s="139">
        <v>40</v>
      </c>
      <c r="B50" s="140" t="s">
        <v>103</v>
      </c>
      <c r="C50" s="76"/>
      <c r="D50" s="76"/>
      <c r="E50" s="76">
        <v>0</v>
      </c>
      <c r="F50" s="78">
        <v>0</v>
      </c>
      <c r="G50" s="76">
        <v>0</v>
      </c>
      <c r="H50" s="76">
        <v>0</v>
      </c>
      <c r="I50" s="76">
        <v>0</v>
      </c>
      <c r="J50" s="78">
        <v>0</v>
      </c>
      <c r="K50" s="76">
        <v>0</v>
      </c>
      <c r="L50" s="76">
        <v>0</v>
      </c>
      <c r="M50" s="76">
        <v>0</v>
      </c>
      <c r="N50" s="78">
        <v>0</v>
      </c>
      <c r="O50" s="76">
        <v>0</v>
      </c>
      <c r="P50" s="76">
        <v>0</v>
      </c>
      <c r="Q50" s="76">
        <v>0</v>
      </c>
      <c r="R50" s="78">
        <v>0</v>
      </c>
      <c r="S50" s="167">
        <v>0</v>
      </c>
      <c r="T50" s="76"/>
      <c r="U50" s="76"/>
      <c r="V50" s="76">
        <v>0</v>
      </c>
      <c r="W50" s="78">
        <v>0</v>
      </c>
      <c r="X50" s="76">
        <v>0</v>
      </c>
      <c r="Y50" s="76">
        <v>0</v>
      </c>
      <c r="Z50" s="76">
        <v>0</v>
      </c>
      <c r="AA50" s="78">
        <v>0</v>
      </c>
      <c r="AB50" s="76">
        <v>0</v>
      </c>
      <c r="AC50" s="76">
        <v>0</v>
      </c>
      <c r="AD50" s="76">
        <v>0</v>
      </c>
      <c r="AE50" s="78">
        <v>0</v>
      </c>
      <c r="AF50" s="76">
        <v>0</v>
      </c>
      <c r="AG50" s="76">
        <v>0</v>
      </c>
      <c r="AH50" s="76">
        <v>0</v>
      </c>
      <c r="AI50" s="78">
        <v>0</v>
      </c>
      <c r="AJ50" s="167">
        <v>0</v>
      </c>
      <c r="AK50" s="76"/>
      <c r="AL50" s="76"/>
      <c r="AM50" s="76">
        <v>0</v>
      </c>
      <c r="AN50" s="78">
        <v>0</v>
      </c>
      <c r="AO50" s="76">
        <v>0</v>
      </c>
      <c r="AP50" s="76">
        <v>0</v>
      </c>
      <c r="AQ50" s="76">
        <v>0</v>
      </c>
      <c r="AR50" s="78">
        <v>0</v>
      </c>
      <c r="AS50" s="76">
        <v>0</v>
      </c>
      <c r="AT50" s="76">
        <v>0</v>
      </c>
      <c r="AU50" s="76">
        <v>0</v>
      </c>
      <c r="AV50" s="78">
        <v>0</v>
      </c>
      <c r="AW50" s="76">
        <v>0</v>
      </c>
      <c r="AX50" s="76">
        <v>0</v>
      </c>
      <c r="AY50" s="76">
        <v>0</v>
      </c>
      <c r="AZ50" s="78">
        <v>0</v>
      </c>
      <c r="BA50" s="167">
        <v>0</v>
      </c>
      <c r="BB50" s="141">
        <v>0</v>
      </c>
      <c r="BC50" s="141">
        <v>0</v>
      </c>
      <c r="BD50" s="141">
        <v>0</v>
      </c>
      <c r="BE50" s="141">
        <v>0</v>
      </c>
      <c r="BF50" s="141">
        <v>0</v>
      </c>
      <c r="BG50" s="141">
        <v>0</v>
      </c>
      <c r="BH50" s="141">
        <v>0</v>
      </c>
      <c r="BI50" s="141">
        <v>0</v>
      </c>
      <c r="BJ50" s="141">
        <v>0</v>
      </c>
      <c r="BK50" s="141">
        <v>0</v>
      </c>
      <c r="BL50" s="141">
        <v>0</v>
      </c>
      <c r="BM50" s="141">
        <v>0</v>
      </c>
      <c r="BN50" s="78">
        <v>0</v>
      </c>
      <c r="BO50" s="17"/>
    </row>
    <row r="51" spans="1:67" hidden="1" x14ac:dyDescent="0.25">
      <c r="A51" s="139">
        <v>41</v>
      </c>
      <c r="B51" s="140" t="s">
        <v>104</v>
      </c>
      <c r="C51" s="76"/>
      <c r="D51" s="76"/>
      <c r="E51" s="76">
        <v>0</v>
      </c>
      <c r="F51" s="78">
        <v>0</v>
      </c>
      <c r="G51" s="76">
        <v>0</v>
      </c>
      <c r="H51" s="76">
        <v>0</v>
      </c>
      <c r="I51" s="76">
        <v>0</v>
      </c>
      <c r="J51" s="78">
        <v>0</v>
      </c>
      <c r="K51" s="76">
        <v>0</v>
      </c>
      <c r="L51" s="76">
        <v>0</v>
      </c>
      <c r="M51" s="76">
        <v>0</v>
      </c>
      <c r="N51" s="78">
        <v>0</v>
      </c>
      <c r="O51" s="76">
        <v>0</v>
      </c>
      <c r="P51" s="76">
        <v>0</v>
      </c>
      <c r="Q51" s="76">
        <v>0</v>
      </c>
      <c r="R51" s="78">
        <v>0</v>
      </c>
      <c r="S51" s="167">
        <v>0</v>
      </c>
      <c r="T51" s="76"/>
      <c r="U51" s="76"/>
      <c r="V51" s="76">
        <v>0</v>
      </c>
      <c r="W51" s="78">
        <v>0</v>
      </c>
      <c r="X51" s="76">
        <v>0</v>
      </c>
      <c r="Y51" s="76">
        <v>0</v>
      </c>
      <c r="Z51" s="76">
        <v>0</v>
      </c>
      <c r="AA51" s="78">
        <v>0</v>
      </c>
      <c r="AB51" s="76">
        <v>0</v>
      </c>
      <c r="AC51" s="76">
        <v>0</v>
      </c>
      <c r="AD51" s="76">
        <v>0</v>
      </c>
      <c r="AE51" s="78">
        <v>0</v>
      </c>
      <c r="AF51" s="76">
        <v>0</v>
      </c>
      <c r="AG51" s="76">
        <v>0</v>
      </c>
      <c r="AH51" s="76">
        <v>0</v>
      </c>
      <c r="AI51" s="78">
        <v>0</v>
      </c>
      <c r="AJ51" s="167">
        <v>0</v>
      </c>
      <c r="AK51" s="76"/>
      <c r="AL51" s="76"/>
      <c r="AM51" s="76">
        <v>0</v>
      </c>
      <c r="AN51" s="78">
        <v>0</v>
      </c>
      <c r="AO51" s="76">
        <v>0</v>
      </c>
      <c r="AP51" s="76">
        <v>0</v>
      </c>
      <c r="AQ51" s="76">
        <v>0</v>
      </c>
      <c r="AR51" s="78">
        <v>0</v>
      </c>
      <c r="AS51" s="76">
        <v>0</v>
      </c>
      <c r="AT51" s="76">
        <v>0</v>
      </c>
      <c r="AU51" s="76">
        <v>0</v>
      </c>
      <c r="AV51" s="78">
        <v>0</v>
      </c>
      <c r="AW51" s="76">
        <v>0</v>
      </c>
      <c r="AX51" s="76">
        <v>0</v>
      </c>
      <c r="AY51" s="76">
        <v>0</v>
      </c>
      <c r="AZ51" s="78">
        <v>0</v>
      </c>
      <c r="BA51" s="167">
        <v>0</v>
      </c>
      <c r="BB51" s="141">
        <v>0</v>
      </c>
      <c r="BC51" s="141">
        <v>0</v>
      </c>
      <c r="BD51" s="141">
        <v>0</v>
      </c>
      <c r="BE51" s="141">
        <v>0</v>
      </c>
      <c r="BF51" s="141">
        <v>0</v>
      </c>
      <c r="BG51" s="141">
        <v>0</v>
      </c>
      <c r="BH51" s="141">
        <v>0</v>
      </c>
      <c r="BI51" s="141">
        <v>0</v>
      </c>
      <c r="BJ51" s="141">
        <v>0</v>
      </c>
      <c r="BK51" s="141">
        <v>0</v>
      </c>
      <c r="BL51" s="141">
        <v>0</v>
      </c>
      <c r="BM51" s="141">
        <v>0</v>
      </c>
      <c r="BN51" s="78">
        <v>0</v>
      </c>
      <c r="BO51" s="17"/>
    </row>
    <row r="52" spans="1:67" hidden="1" x14ac:dyDescent="0.25">
      <c r="A52" s="139">
        <v>42</v>
      </c>
      <c r="B52" s="140" t="s">
        <v>208</v>
      </c>
      <c r="C52" s="76"/>
      <c r="D52" s="76"/>
      <c r="E52" s="76">
        <v>0</v>
      </c>
      <c r="F52" s="78">
        <v>0</v>
      </c>
      <c r="G52" s="76">
        <v>0</v>
      </c>
      <c r="H52" s="76">
        <v>0</v>
      </c>
      <c r="I52" s="76">
        <v>0</v>
      </c>
      <c r="J52" s="78">
        <v>0</v>
      </c>
      <c r="K52" s="76">
        <v>0</v>
      </c>
      <c r="L52" s="76">
        <v>0</v>
      </c>
      <c r="M52" s="76">
        <v>0</v>
      </c>
      <c r="N52" s="78">
        <v>0</v>
      </c>
      <c r="O52" s="76">
        <v>0</v>
      </c>
      <c r="P52" s="76">
        <v>0</v>
      </c>
      <c r="Q52" s="76">
        <v>0</v>
      </c>
      <c r="R52" s="78">
        <v>0</v>
      </c>
      <c r="S52" s="167">
        <v>0</v>
      </c>
      <c r="T52" s="76"/>
      <c r="U52" s="76"/>
      <c r="V52" s="76">
        <v>0</v>
      </c>
      <c r="W52" s="78">
        <v>0</v>
      </c>
      <c r="X52" s="76">
        <v>0</v>
      </c>
      <c r="Y52" s="76">
        <v>0</v>
      </c>
      <c r="Z52" s="76">
        <v>0</v>
      </c>
      <c r="AA52" s="78">
        <v>0</v>
      </c>
      <c r="AB52" s="76">
        <v>0</v>
      </c>
      <c r="AC52" s="76">
        <v>0</v>
      </c>
      <c r="AD52" s="76">
        <v>0</v>
      </c>
      <c r="AE52" s="78">
        <v>0</v>
      </c>
      <c r="AF52" s="76">
        <v>0</v>
      </c>
      <c r="AG52" s="76">
        <v>0</v>
      </c>
      <c r="AH52" s="76">
        <v>0</v>
      </c>
      <c r="AI52" s="78">
        <v>0</v>
      </c>
      <c r="AJ52" s="167">
        <v>0</v>
      </c>
      <c r="AK52" s="76"/>
      <c r="AL52" s="76"/>
      <c r="AM52" s="76">
        <v>0</v>
      </c>
      <c r="AN52" s="78">
        <v>0</v>
      </c>
      <c r="AO52" s="76">
        <v>0</v>
      </c>
      <c r="AP52" s="76">
        <v>0</v>
      </c>
      <c r="AQ52" s="76">
        <v>0</v>
      </c>
      <c r="AR52" s="78">
        <v>0</v>
      </c>
      <c r="AS52" s="76">
        <v>0</v>
      </c>
      <c r="AT52" s="76">
        <v>0</v>
      </c>
      <c r="AU52" s="76">
        <v>0</v>
      </c>
      <c r="AV52" s="78">
        <v>0</v>
      </c>
      <c r="AW52" s="76">
        <v>0</v>
      </c>
      <c r="AX52" s="76">
        <v>0</v>
      </c>
      <c r="AY52" s="76">
        <v>0</v>
      </c>
      <c r="AZ52" s="78">
        <v>0</v>
      </c>
      <c r="BA52" s="167">
        <v>0</v>
      </c>
      <c r="BB52" s="141">
        <v>0</v>
      </c>
      <c r="BC52" s="141">
        <v>0</v>
      </c>
      <c r="BD52" s="141">
        <v>0</v>
      </c>
      <c r="BE52" s="141">
        <v>0</v>
      </c>
      <c r="BF52" s="141">
        <v>0</v>
      </c>
      <c r="BG52" s="141">
        <v>0</v>
      </c>
      <c r="BH52" s="141">
        <v>0</v>
      </c>
      <c r="BI52" s="141">
        <v>0</v>
      </c>
      <c r="BJ52" s="141">
        <v>0</v>
      </c>
      <c r="BK52" s="141">
        <v>0</v>
      </c>
      <c r="BL52" s="141">
        <v>0</v>
      </c>
      <c r="BM52" s="141">
        <v>0</v>
      </c>
      <c r="BN52" s="78">
        <v>0</v>
      </c>
      <c r="BO52" s="17"/>
    </row>
    <row r="53" spans="1:67" hidden="1" x14ac:dyDescent="0.25">
      <c r="A53" s="139">
        <v>43</v>
      </c>
      <c r="B53" s="140" t="s">
        <v>105</v>
      </c>
      <c r="C53" s="76"/>
      <c r="D53" s="76"/>
      <c r="E53" s="76">
        <v>0</v>
      </c>
      <c r="F53" s="78">
        <v>0</v>
      </c>
      <c r="G53" s="76">
        <v>0</v>
      </c>
      <c r="H53" s="76">
        <v>0</v>
      </c>
      <c r="I53" s="76">
        <v>0</v>
      </c>
      <c r="J53" s="78">
        <v>0</v>
      </c>
      <c r="K53" s="76">
        <v>0</v>
      </c>
      <c r="L53" s="76">
        <v>0</v>
      </c>
      <c r="M53" s="76">
        <v>0</v>
      </c>
      <c r="N53" s="78">
        <v>0</v>
      </c>
      <c r="O53" s="76">
        <v>0</v>
      </c>
      <c r="P53" s="76">
        <v>0</v>
      </c>
      <c r="Q53" s="76">
        <v>0</v>
      </c>
      <c r="R53" s="78">
        <v>0</v>
      </c>
      <c r="S53" s="167">
        <v>0</v>
      </c>
      <c r="T53" s="76"/>
      <c r="U53" s="76"/>
      <c r="V53" s="76">
        <v>0</v>
      </c>
      <c r="W53" s="78">
        <v>0</v>
      </c>
      <c r="X53" s="76">
        <v>0</v>
      </c>
      <c r="Y53" s="76">
        <v>0</v>
      </c>
      <c r="Z53" s="76">
        <v>0</v>
      </c>
      <c r="AA53" s="78">
        <v>0</v>
      </c>
      <c r="AB53" s="76">
        <v>0</v>
      </c>
      <c r="AC53" s="76">
        <v>0</v>
      </c>
      <c r="AD53" s="76">
        <v>0</v>
      </c>
      <c r="AE53" s="78">
        <v>0</v>
      </c>
      <c r="AF53" s="76">
        <v>0</v>
      </c>
      <c r="AG53" s="76">
        <v>0</v>
      </c>
      <c r="AH53" s="76">
        <v>0</v>
      </c>
      <c r="AI53" s="78">
        <v>0</v>
      </c>
      <c r="AJ53" s="167">
        <v>0</v>
      </c>
      <c r="AK53" s="76"/>
      <c r="AL53" s="76"/>
      <c r="AM53" s="76">
        <v>0</v>
      </c>
      <c r="AN53" s="78">
        <v>0</v>
      </c>
      <c r="AO53" s="76">
        <v>0</v>
      </c>
      <c r="AP53" s="76">
        <v>0</v>
      </c>
      <c r="AQ53" s="76">
        <v>0</v>
      </c>
      <c r="AR53" s="78">
        <v>0</v>
      </c>
      <c r="AS53" s="76">
        <v>0</v>
      </c>
      <c r="AT53" s="76">
        <v>0</v>
      </c>
      <c r="AU53" s="76">
        <v>0</v>
      </c>
      <c r="AV53" s="78">
        <v>0</v>
      </c>
      <c r="AW53" s="76">
        <v>0</v>
      </c>
      <c r="AX53" s="76">
        <v>0</v>
      </c>
      <c r="AY53" s="76">
        <v>0</v>
      </c>
      <c r="AZ53" s="78">
        <v>0</v>
      </c>
      <c r="BA53" s="167">
        <v>0</v>
      </c>
      <c r="BB53" s="141">
        <v>0</v>
      </c>
      <c r="BC53" s="141">
        <v>0</v>
      </c>
      <c r="BD53" s="141">
        <v>0</v>
      </c>
      <c r="BE53" s="141">
        <v>0</v>
      </c>
      <c r="BF53" s="141">
        <v>0</v>
      </c>
      <c r="BG53" s="141">
        <v>0</v>
      </c>
      <c r="BH53" s="141">
        <v>0</v>
      </c>
      <c r="BI53" s="141">
        <v>0</v>
      </c>
      <c r="BJ53" s="141">
        <v>0</v>
      </c>
      <c r="BK53" s="141">
        <v>0</v>
      </c>
      <c r="BL53" s="141">
        <v>0</v>
      </c>
      <c r="BM53" s="141">
        <v>0</v>
      </c>
      <c r="BN53" s="78">
        <v>0</v>
      </c>
      <c r="BO53" s="17"/>
    </row>
    <row r="54" spans="1:67" hidden="1" x14ac:dyDescent="0.25">
      <c r="A54" s="139">
        <v>44</v>
      </c>
      <c r="B54" s="140" t="s">
        <v>106</v>
      </c>
      <c r="C54" s="76"/>
      <c r="D54" s="76"/>
      <c r="E54" s="76">
        <v>0</v>
      </c>
      <c r="F54" s="78">
        <v>0</v>
      </c>
      <c r="G54" s="76">
        <v>0</v>
      </c>
      <c r="H54" s="76">
        <v>0</v>
      </c>
      <c r="I54" s="76">
        <v>0</v>
      </c>
      <c r="J54" s="78">
        <v>0</v>
      </c>
      <c r="K54" s="76">
        <v>0</v>
      </c>
      <c r="L54" s="76">
        <v>0</v>
      </c>
      <c r="M54" s="76">
        <v>0</v>
      </c>
      <c r="N54" s="78">
        <v>0</v>
      </c>
      <c r="O54" s="76">
        <v>0</v>
      </c>
      <c r="P54" s="76">
        <v>0</v>
      </c>
      <c r="Q54" s="76">
        <v>0</v>
      </c>
      <c r="R54" s="78">
        <v>0</v>
      </c>
      <c r="S54" s="167">
        <v>0</v>
      </c>
      <c r="T54" s="76"/>
      <c r="U54" s="76"/>
      <c r="V54" s="76">
        <v>0</v>
      </c>
      <c r="W54" s="78">
        <v>0</v>
      </c>
      <c r="X54" s="76">
        <v>0</v>
      </c>
      <c r="Y54" s="76">
        <v>0</v>
      </c>
      <c r="Z54" s="76">
        <v>0</v>
      </c>
      <c r="AA54" s="78">
        <v>0</v>
      </c>
      <c r="AB54" s="76">
        <v>0</v>
      </c>
      <c r="AC54" s="76">
        <v>0</v>
      </c>
      <c r="AD54" s="76">
        <v>0</v>
      </c>
      <c r="AE54" s="78">
        <v>0</v>
      </c>
      <c r="AF54" s="76">
        <v>0</v>
      </c>
      <c r="AG54" s="76">
        <v>0</v>
      </c>
      <c r="AH54" s="76">
        <v>0</v>
      </c>
      <c r="AI54" s="78">
        <v>0</v>
      </c>
      <c r="AJ54" s="167">
        <v>0</v>
      </c>
      <c r="AK54" s="76"/>
      <c r="AL54" s="76"/>
      <c r="AM54" s="76">
        <v>0</v>
      </c>
      <c r="AN54" s="78">
        <v>0</v>
      </c>
      <c r="AO54" s="76">
        <v>0</v>
      </c>
      <c r="AP54" s="76">
        <v>0</v>
      </c>
      <c r="AQ54" s="76">
        <v>0</v>
      </c>
      <c r="AR54" s="78">
        <v>0</v>
      </c>
      <c r="AS54" s="76">
        <v>0</v>
      </c>
      <c r="AT54" s="76">
        <v>0</v>
      </c>
      <c r="AU54" s="76">
        <v>0</v>
      </c>
      <c r="AV54" s="78">
        <v>0</v>
      </c>
      <c r="AW54" s="76">
        <v>0</v>
      </c>
      <c r="AX54" s="76">
        <v>0</v>
      </c>
      <c r="AY54" s="76">
        <v>0</v>
      </c>
      <c r="AZ54" s="78">
        <v>0</v>
      </c>
      <c r="BA54" s="167">
        <v>0</v>
      </c>
      <c r="BB54" s="141">
        <v>0</v>
      </c>
      <c r="BC54" s="141">
        <v>0</v>
      </c>
      <c r="BD54" s="141">
        <v>0</v>
      </c>
      <c r="BE54" s="141">
        <v>0</v>
      </c>
      <c r="BF54" s="141">
        <v>0</v>
      </c>
      <c r="BG54" s="141">
        <v>0</v>
      </c>
      <c r="BH54" s="141">
        <v>0</v>
      </c>
      <c r="BI54" s="141">
        <v>0</v>
      </c>
      <c r="BJ54" s="141">
        <v>0</v>
      </c>
      <c r="BK54" s="141">
        <v>0</v>
      </c>
      <c r="BL54" s="141">
        <v>0</v>
      </c>
      <c r="BM54" s="141">
        <v>0</v>
      </c>
      <c r="BN54" s="78">
        <v>0</v>
      </c>
      <c r="BO54" s="17"/>
    </row>
    <row r="55" spans="1:67" hidden="1" x14ac:dyDescent="0.25">
      <c r="A55" s="139">
        <v>45</v>
      </c>
      <c r="B55" s="140" t="s">
        <v>209</v>
      </c>
      <c r="C55" s="76"/>
      <c r="D55" s="76"/>
      <c r="E55" s="76">
        <v>0</v>
      </c>
      <c r="F55" s="78">
        <v>0</v>
      </c>
      <c r="G55" s="76">
        <v>0</v>
      </c>
      <c r="H55" s="76">
        <v>0</v>
      </c>
      <c r="I55" s="76">
        <v>0</v>
      </c>
      <c r="J55" s="78">
        <v>0</v>
      </c>
      <c r="K55" s="76">
        <v>0</v>
      </c>
      <c r="L55" s="76">
        <v>0</v>
      </c>
      <c r="M55" s="76">
        <v>0</v>
      </c>
      <c r="N55" s="78">
        <v>0</v>
      </c>
      <c r="O55" s="76">
        <v>0</v>
      </c>
      <c r="P55" s="76">
        <v>0</v>
      </c>
      <c r="Q55" s="76">
        <v>0</v>
      </c>
      <c r="R55" s="78">
        <v>0</v>
      </c>
      <c r="S55" s="167">
        <v>0</v>
      </c>
      <c r="T55" s="76"/>
      <c r="U55" s="76"/>
      <c r="V55" s="76">
        <v>0</v>
      </c>
      <c r="W55" s="78">
        <v>0</v>
      </c>
      <c r="X55" s="76">
        <v>0</v>
      </c>
      <c r="Y55" s="76">
        <v>0</v>
      </c>
      <c r="Z55" s="76">
        <v>0</v>
      </c>
      <c r="AA55" s="78">
        <v>0</v>
      </c>
      <c r="AB55" s="76">
        <v>0</v>
      </c>
      <c r="AC55" s="76">
        <v>0</v>
      </c>
      <c r="AD55" s="76">
        <v>0</v>
      </c>
      <c r="AE55" s="78">
        <v>0</v>
      </c>
      <c r="AF55" s="76">
        <v>0</v>
      </c>
      <c r="AG55" s="76">
        <v>0</v>
      </c>
      <c r="AH55" s="76">
        <v>0</v>
      </c>
      <c r="AI55" s="78">
        <v>0</v>
      </c>
      <c r="AJ55" s="167">
        <v>0</v>
      </c>
      <c r="AK55" s="76"/>
      <c r="AL55" s="76"/>
      <c r="AM55" s="76">
        <v>0</v>
      </c>
      <c r="AN55" s="78">
        <v>0</v>
      </c>
      <c r="AO55" s="76">
        <v>0</v>
      </c>
      <c r="AP55" s="76">
        <v>0</v>
      </c>
      <c r="AQ55" s="76">
        <v>0</v>
      </c>
      <c r="AR55" s="78">
        <v>0</v>
      </c>
      <c r="AS55" s="76">
        <v>0</v>
      </c>
      <c r="AT55" s="76">
        <v>0</v>
      </c>
      <c r="AU55" s="76">
        <v>0</v>
      </c>
      <c r="AV55" s="78">
        <v>0</v>
      </c>
      <c r="AW55" s="76">
        <v>0</v>
      </c>
      <c r="AX55" s="76">
        <v>0</v>
      </c>
      <c r="AY55" s="76">
        <v>0</v>
      </c>
      <c r="AZ55" s="78">
        <v>0</v>
      </c>
      <c r="BA55" s="167">
        <v>0</v>
      </c>
      <c r="BB55" s="141">
        <v>0</v>
      </c>
      <c r="BC55" s="141">
        <v>0</v>
      </c>
      <c r="BD55" s="141">
        <v>0</v>
      </c>
      <c r="BE55" s="141">
        <v>0</v>
      </c>
      <c r="BF55" s="141">
        <v>0</v>
      </c>
      <c r="BG55" s="141">
        <v>0</v>
      </c>
      <c r="BH55" s="141">
        <v>0</v>
      </c>
      <c r="BI55" s="141">
        <v>0</v>
      </c>
      <c r="BJ55" s="141">
        <v>0</v>
      </c>
      <c r="BK55" s="141">
        <v>0</v>
      </c>
      <c r="BL55" s="141">
        <v>0</v>
      </c>
      <c r="BM55" s="141">
        <v>0</v>
      </c>
      <c r="BN55" s="78">
        <v>0</v>
      </c>
      <c r="BO55" s="17"/>
    </row>
    <row r="56" spans="1:67" hidden="1" x14ac:dyDescent="0.25">
      <c r="A56" s="139">
        <v>46</v>
      </c>
      <c r="B56" s="140" t="s">
        <v>107</v>
      </c>
      <c r="C56" s="76"/>
      <c r="D56" s="76"/>
      <c r="E56" s="76">
        <v>0</v>
      </c>
      <c r="F56" s="78">
        <v>0</v>
      </c>
      <c r="G56" s="76">
        <v>0</v>
      </c>
      <c r="H56" s="76">
        <v>0</v>
      </c>
      <c r="I56" s="76">
        <v>0</v>
      </c>
      <c r="J56" s="78">
        <v>0</v>
      </c>
      <c r="K56" s="76">
        <v>0</v>
      </c>
      <c r="L56" s="76">
        <v>0</v>
      </c>
      <c r="M56" s="76">
        <v>0</v>
      </c>
      <c r="N56" s="78">
        <v>0</v>
      </c>
      <c r="O56" s="76">
        <v>0</v>
      </c>
      <c r="P56" s="76">
        <v>0</v>
      </c>
      <c r="Q56" s="76">
        <v>0</v>
      </c>
      <c r="R56" s="78">
        <v>0</v>
      </c>
      <c r="S56" s="167">
        <v>0</v>
      </c>
      <c r="T56" s="76"/>
      <c r="U56" s="76"/>
      <c r="V56" s="76">
        <v>0</v>
      </c>
      <c r="W56" s="78">
        <v>0</v>
      </c>
      <c r="X56" s="76">
        <v>0</v>
      </c>
      <c r="Y56" s="76">
        <v>0</v>
      </c>
      <c r="Z56" s="76">
        <v>0</v>
      </c>
      <c r="AA56" s="78">
        <v>0</v>
      </c>
      <c r="AB56" s="76">
        <v>0</v>
      </c>
      <c r="AC56" s="76">
        <v>0</v>
      </c>
      <c r="AD56" s="76">
        <v>0</v>
      </c>
      <c r="AE56" s="78">
        <v>0</v>
      </c>
      <c r="AF56" s="76">
        <v>0</v>
      </c>
      <c r="AG56" s="76">
        <v>0</v>
      </c>
      <c r="AH56" s="76">
        <v>0</v>
      </c>
      <c r="AI56" s="78">
        <v>0</v>
      </c>
      <c r="AJ56" s="167">
        <v>0</v>
      </c>
      <c r="AK56" s="76"/>
      <c r="AL56" s="76"/>
      <c r="AM56" s="76">
        <v>0</v>
      </c>
      <c r="AN56" s="78">
        <v>0</v>
      </c>
      <c r="AO56" s="76">
        <v>0</v>
      </c>
      <c r="AP56" s="76">
        <v>0</v>
      </c>
      <c r="AQ56" s="76">
        <v>0</v>
      </c>
      <c r="AR56" s="78">
        <v>0</v>
      </c>
      <c r="AS56" s="76">
        <v>0</v>
      </c>
      <c r="AT56" s="76">
        <v>0</v>
      </c>
      <c r="AU56" s="76">
        <v>0</v>
      </c>
      <c r="AV56" s="78">
        <v>0</v>
      </c>
      <c r="AW56" s="76">
        <v>0</v>
      </c>
      <c r="AX56" s="76">
        <v>0</v>
      </c>
      <c r="AY56" s="76">
        <v>0</v>
      </c>
      <c r="AZ56" s="78">
        <v>0</v>
      </c>
      <c r="BA56" s="167">
        <v>0</v>
      </c>
      <c r="BB56" s="141">
        <v>0</v>
      </c>
      <c r="BC56" s="141">
        <v>0</v>
      </c>
      <c r="BD56" s="141">
        <v>0</v>
      </c>
      <c r="BE56" s="141">
        <v>0</v>
      </c>
      <c r="BF56" s="141">
        <v>0</v>
      </c>
      <c r="BG56" s="141">
        <v>0</v>
      </c>
      <c r="BH56" s="141">
        <v>0</v>
      </c>
      <c r="BI56" s="141">
        <v>0</v>
      </c>
      <c r="BJ56" s="141">
        <v>0</v>
      </c>
      <c r="BK56" s="141">
        <v>0</v>
      </c>
      <c r="BL56" s="141">
        <v>0</v>
      </c>
      <c r="BM56" s="141">
        <v>0</v>
      </c>
      <c r="BN56" s="78">
        <v>0</v>
      </c>
      <c r="BO56" s="17"/>
    </row>
    <row r="57" spans="1:67" s="18" customFormat="1" hidden="1" x14ac:dyDescent="0.25">
      <c r="A57" s="139">
        <v>47</v>
      </c>
      <c r="B57" s="140" t="s">
        <v>108</v>
      </c>
      <c r="C57" s="76"/>
      <c r="D57" s="76"/>
      <c r="E57" s="76">
        <v>0</v>
      </c>
      <c r="F57" s="78">
        <v>0</v>
      </c>
      <c r="G57" s="76">
        <v>0</v>
      </c>
      <c r="H57" s="76">
        <v>0</v>
      </c>
      <c r="I57" s="76">
        <v>0</v>
      </c>
      <c r="J57" s="78">
        <v>0</v>
      </c>
      <c r="K57" s="76">
        <v>0</v>
      </c>
      <c r="L57" s="76">
        <v>0</v>
      </c>
      <c r="M57" s="76">
        <v>0</v>
      </c>
      <c r="N57" s="78">
        <v>0</v>
      </c>
      <c r="O57" s="76">
        <v>0</v>
      </c>
      <c r="P57" s="76">
        <v>0</v>
      </c>
      <c r="Q57" s="76">
        <v>0</v>
      </c>
      <c r="R57" s="78">
        <v>0</v>
      </c>
      <c r="S57" s="167">
        <v>0</v>
      </c>
      <c r="T57" s="76"/>
      <c r="U57" s="76"/>
      <c r="V57" s="76">
        <v>0</v>
      </c>
      <c r="W57" s="78">
        <v>0</v>
      </c>
      <c r="X57" s="76">
        <v>0</v>
      </c>
      <c r="Y57" s="76">
        <v>0</v>
      </c>
      <c r="Z57" s="76">
        <v>0</v>
      </c>
      <c r="AA57" s="78">
        <v>0</v>
      </c>
      <c r="AB57" s="76">
        <v>0</v>
      </c>
      <c r="AC57" s="76">
        <v>0</v>
      </c>
      <c r="AD57" s="76">
        <v>0</v>
      </c>
      <c r="AE57" s="78">
        <v>0</v>
      </c>
      <c r="AF57" s="76">
        <v>0</v>
      </c>
      <c r="AG57" s="76">
        <v>0</v>
      </c>
      <c r="AH57" s="76">
        <v>0</v>
      </c>
      <c r="AI57" s="78">
        <v>0</v>
      </c>
      <c r="AJ57" s="167">
        <v>0</v>
      </c>
      <c r="AK57" s="76"/>
      <c r="AL57" s="76"/>
      <c r="AM57" s="76">
        <v>0</v>
      </c>
      <c r="AN57" s="78">
        <v>0</v>
      </c>
      <c r="AO57" s="76">
        <v>0</v>
      </c>
      <c r="AP57" s="76">
        <v>0</v>
      </c>
      <c r="AQ57" s="76">
        <v>0</v>
      </c>
      <c r="AR57" s="78">
        <v>0</v>
      </c>
      <c r="AS57" s="76">
        <v>0</v>
      </c>
      <c r="AT57" s="76">
        <v>0</v>
      </c>
      <c r="AU57" s="76">
        <v>0</v>
      </c>
      <c r="AV57" s="78">
        <v>0</v>
      </c>
      <c r="AW57" s="76">
        <v>0</v>
      </c>
      <c r="AX57" s="76">
        <v>0</v>
      </c>
      <c r="AY57" s="76">
        <v>0</v>
      </c>
      <c r="AZ57" s="78">
        <v>0</v>
      </c>
      <c r="BA57" s="167">
        <v>0</v>
      </c>
      <c r="BB57" s="141">
        <v>0</v>
      </c>
      <c r="BC57" s="141">
        <v>0</v>
      </c>
      <c r="BD57" s="141">
        <v>0</v>
      </c>
      <c r="BE57" s="141">
        <v>0</v>
      </c>
      <c r="BF57" s="141">
        <v>0</v>
      </c>
      <c r="BG57" s="141">
        <v>0</v>
      </c>
      <c r="BH57" s="141">
        <v>0</v>
      </c>
      <c r="BI57" s="141">
        <v>0</v>
      </c>
      <c r="BJ57" s="141">
        <v>0</v>
      </c>
      <c r="BK57" s="141">
        <v>0</v>
      </c>
      <c r="BL57" s="141">
        <v>0</v>
      </c>
      <c r="BM57" s="141">
        <v>0</v>
      </c>
      <c r="BN57" s="78">
        <v>0</v>
      </c>
      <c r="BO57" s="17"/>
    </row>
    <row r="58" spans="1:67" hidden="1" x14ac:dyDescent="0.25">
      <c r="A58" s="139">
        <v>48</v>
      </c>
      <c r="B58" s="140" t="s">
        <v>109</v>
      </c>
      <c r="C58" s="76"/>
      <c r="D58" s="76"/>
      <c r="E58" s="76">
        <v>0</v>
      </c>
      <c r="F58" s="78">
        <v>0</v>
      </c>
      <c r="G58" s="76">
        <v>0</v>
      </c>
      <c r="H58" s="76">
        <v>0</v>
      </c>
      <c r="I58" s="76">
        <v>0</v>
      </c>
      <c r="J58" s="78">
        <v>0</v>
      </c>
      <c r="K58" s="76">
        <v>0</v>
      </c>
      <c r="L58" s="76">
        <v>0</v>
      </c>
      <c r="M58" s="76">
        <v>0</v>
      </c>
      <c r="N58" s="78">
        <v>0</v>
      </c>
      <c r="O58" s="76">
        <v>0</v>
      </c>
      <c r="P58" s="76">
        <v>0</v>
      </c>
      <c r="Q58" s="76">
        <v>0</v>
      </c>
      <c r="R58" s="78">
        <v>0</v>
      </c>
      <c r="S58" s="167">
        <v>0</v>
      </c>
      <c r="T58" s="76"/>
      <c r="U58" s="76"/>
      <c r="V58" s="76">
        <v>0</v>
      </c>
      <c r="W58" s="78">
        <v>0</v>
      </c>
      <c r="X58" s="76">
        <v>0</v>
      </c>
      <c r="Y58" s="76">
        <v>0</v>
      </c>
      <c r="Z58" s="76">
        <v>0</v>
      </c>
      <c r="AA58" s="78">
        <v>0</v>
      </c>
      <c r="AB58" s="76">
        <v>0</v>
      </c>
      <c r="AC58" s="76">
        <v>0</v>
      </c>
      <c r="AD58" s="76">
        <v>0</v>
      </c>
      <c r="AE58" s="78">
        <v>0</v>
      </c>
      <c r="AF58" s="76">
        <v>0</v>
      </c>
      <c r="AG58" s="76">
        <v>0</v>
      </c>
      <c r="AH58" s="76">
        <v>0</v>
      </c>
      <c r="AI58" s="78">
        <v>0</v>
      </c>
      <c r="AJ58" s="167">
        <v>0</v>
      </c>
      <c r="AK58" s="76"/>
      <c r="AL58" s="76"/>
      <c r="AM58" s="76">
        <v>0</v>
      </c>
      <c r="AN58" s="78">
        <v>0</v>
      </c>
      <c r="AO58" s="76">
        <v>0</v>
      </c>
      <c r="AP58" s="76">
        <v>0</v>
      </c>
      <c r="AQ58" s="76">
        <v>0</v>
      </c>
      <c r="AR58" s="78">
        <v>0</v>
      </c>
      <c r="AS58" s="76">
        <v>0</v>
      </c>
      <c r="AT58" s="76">
        <v>0</v>
      </c>
      <c r="AU58" s="76">
        <v>0</v>
      </c>
      <c r="AV58" s="78">
        <v>0</v>
      </c>
      <c r="AW58" s="76">
        <v>0</v>
      </c>
      <c r="AX58" s="76">
        <v>0</v>
      </c>
      <c r="AY58" s="76">
        <v>0</v>
      </c>
      <c r="AZ58" s="78">
        <v>0</v>
      </c>
      <c r="BA58" s="167">
        <v>0</v>
      </c>
      <c r="BB58" s="141">
        <v>0</v>
      </c>
      <c r="BC58" s="141">
        <v>0</v>
      </c>
      <c r="BD58" s="141">
        <v>0</v>
      </c>
      <c r="BE58" s="141">
        <v>0</v>
      </c>
      <c r="BF58" s="141">
        <v>0</v>
      </c>
      <c r="BG58" s="141">
        <v>0</v>
      </c>
      <c r="BH58" s="141">
        <v>0</v>
      </c>
      <c r="BI58" s="141">
        <v>0</v>
      </c>
      <c r="BJ58" s="141">
        <v>0</v>
      </c>
      <c r="BK58" s="141">
        <v>0</v>
      </c>
      <c r="BL58" s="141">
        <v>0</v>
      </c>
      <c r="BM58" s="141">
        <v>0</v>
      </c>
      <c r="BN58" s="78">
        <v>0</v>
      </c>
      <c r="BO58" s="17"/>
    </row>
    <row r="59" spans="1:67" hidden="1" x14ac:dyDescent="0.25">
      <c r="A59" s="139">
        <v>49</v>
      </c>
      <c r="B59" s="140" t="s">
        <v>110</v>
      </c>
      <c r="C59" s="76"/>
      <c r="D59" s="76"/>
      <c r="E59" s="76">
        <v>0</v>
      </c>
      <c r="F59" s="78">
        <v>0</v>
      </c>
      <c r="G59" s="76">
        <v>0</v>
      </c>
      <c r="H59" s="76">
        <v>0</v>
      </c>
      <c r="I59" s="76">
        <v>0</v>
      </c>
      <c r="J59" s="78">
        <v>0</v>
      </c>
      <c r="K59" s="76">
        <v>0</v>
      </c>
      <c r="L59" s="76">
        <v>0</v>
      </c>
      <c r="M59" s="76">
        <v>0</v>
      </c>
      <c r="N59" s="78">
        <v>0</v>
      </c>
      <c r="O59" s="76">
        <v>0</v>
      </c>
      <c r="P59" s="76">
        <v>0</v>
      </c>
      <c r="Q59" s="76">
        <v>0</v>
      </c>
      <c r="R59" s="78">
        <v>0</v>
      </c>
      <c r="S59" s="167">
        <v>0</v>
      </c>
      <c r="T59" s="76"/>
      <c r="U59" s="76"/>
      <c r="V59" s="76">
        <v>0</v>
      </c>
      <c r="W59" s="78">
        <v>0</v>
      </c>
      <c r="X59" s="76">
        <v>0</v>
      </c>
      <c r="Y59" s="76">
        <v>0</v>
      </c>
      <c r="Z59" s="76">
        <v>0</v>
      </c>
      <c r="AA59" s="78">
        <v>0</v>
      </c>
      <c r="AB59" s="76">
        <v>0</v>
      </c>
      <c r="AC59" s="76">
        <v>0</v>
      </c>
      <c r="AD59" s="76">
        <v>0</v>
      </c>
      <c r="AE59" s="78">
        <v>0</v>
      </c>
      <c r="AF59" s="76">
        <v>0</v>
      </c>
      <c r="AG59" s="76">
        <v>0</v>
      </c>
      <c r="AH59" s="76">
        <v>0</v>
      </c>
      <c r="AI59" s="78">
        <v>0</v>
      </c>
      <c r="AJ59" s="167">
        <v>0</v>
      </c>
      <c r="AK59" s="76"/>
      <c r="AL59" s="76"/>
      <c r="AM59" s="76">
        <v>0</v>
      </c>
      <c r="AN59" s="78">
        <v>0</v>
      </c>
      <c r="AO59" s="76">
        <v>0</v>
      </c>
      <c r="AP59" s="76">
        <v>0</v>
      </c>
      <c r="AQ59" s="76">
        <v>0</v>
      </c>
      <c r="AR59" s="78">
        <v>0</v>
      </c>
      <c r="AS59" s="76">
        <v>0</v>
      </c>
      <c r="AT59" s="76">
        <v>0</v>
      </c>
      <c r="AU59" s="76">
        <v>0</v>
      </c>
      <c r="AV59" s="78">
        <v>0</v>
      </c>
      <c r="AW59" s="76">
        <v>0</v>
      </c>
      <c r="AX59" s="76">
        <v>0</v>
      </c>
      <c r="AY59" s="76">
        <v>0</v>
      </c>
      <c r="AZ59" s="78">
        <v>0</v>
      </c>
      <c r="BA59" s="167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141">
        <v>0</v>
      </c>
      <c r="BM59" s="141">
        <v>0</v>
      </c>
      <c r="BN59" s="78">
        <v>0</v>
      </c>
      <c r="BO59" s="17"/>
    </row>
    <row r="60" spans="1:67" hidden="1" x14ac:dyDescent="0.25">
      <c r="A60" s="139">
        <v>50</v>
      </c>
      <c r="B60" s="140" t="s">
        <v>210</v>
      </c>
      <c r="C60" s="76"/>
      <c r="D60" s="76"/>
      <c r="E60" s="76">
        <v>0</v>
      </c>
      <c r="F60" s="78">
        <v>0</v>
      </c>
      <c r="G60" s="76">
        <v>0</v>
      </c>
      <c r="H60" s="76">
        <v>0</v>
      </c>
      <c r="I60" s="76">
        <v>0</v>
      </c>
      <c r="J60" s="78">
        <v>0</v>
      </c>
      <c r="K60" s="76">
        <v>0</v>
      </c>
      <c r="L60" s="76">
        <v>0</v>
      </c>
      <c r="M60" s="76">
        <v>0</v>
      </c>
      <c r="N60" s="78">
        <v>0</v>
      </c>
      <c r="O60" s="76">
        <v>0</v>
      </c>
      <c r="P60" s="76">
        <v>0</v>
      </c>
      <c r="Q60" s="76">
        <v>0</v>
      </c>
      <c r="R60" s="78">
        <v>0</v>
      </c>
      <c r="S60" s="167">
        <v>0</v>
      </c>
      <c r="T60" s="76"/>
      <c r="U60" s="76"/>
      <c r="V60" s="76">
        <v>0</v>
      </c>
      <c r="W60" s="78">
        <v>0</v>
      </c>
      <c r="X60" s="76">
        <v>0</v>
      </c>
      <c r="Y60" s="76">
        <v>0</v>
      </c>
      <c r="Z60" s="76">
        <v>0</v>
      </c>
      <c r="AA60" s="78">
        <v>0</v>
      </c>
      <c r="AB60" s="76">
        <v>0</v>
      </c>
      <c r="AC60" s="76">
        <v>0</v>
      </c>
      <c r="AD60" s="76">
        <v>0</v>
      </c>
      <c r="AE60" s="78">
        <v>0</v>
      </c>
      <c r="AF60" s="76">
        <v>0</v>
      </c>
      <c r="AG60" s="76">
        <v>0</v>
      </c>
      <c r="AH60" s="76">
        <v>0</v>
      </c>
      <c r="AI60" s="78">
        <v>0</v>
      </c>
      <c r="AJ60" s="167">
        <v>0</v>
      </c>
      <c r="AK60" s="76"/>
      <c r="AL60" s="76"/>
      <c r="AM60" s="76">
        <v>0</v>
      </c>
      <c r="AN60" s="78">
        <v>0</v>
      </c>
      <c r="AO60" s="76">
        <v>0</v>
      </c>
      <c r="AP60" s="76">
        <v>0</v>
      </c>
      <c r="AQ60" s="76">
        <v>0</v>
      </c>
      <c r="AR60" s="78">
        <v>0</v>
      </c>
      <c r="AS60" s="76">
        <v>0</v>
      </c>
      <c r="AT60" s="76">
        <v>0</v>
      </c>
      <c r="AU60" s="76">
        <v>0</v>
      </c>
      <c r="AV60" s="78">
        <v>0</v>
      </c>
      <c r="AW60" s="76">
        <v>0</v>
      </c>
      <c r="AX60" s="76">
        <v>0</v>
      </c>
      <c r="AY60" s="76">
        <v>0</v>
      </c>
      <c r="AZ60" s="78">
        <v>0</v>
      </c>
      <c r="BA60" s="167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141">
        <v>0</v>
      </c>
      <c r="BM60" s="141">
        <v>0</v>
      </c>
      <c r="BN60" s="78">
        <v>0</v>
      </c>
      <c r="BO60" s="17"/>
    </row>
    <row r="61" spans="1:67" hidden="1" x14ac:dyDescent="0.25">
      <c r="A61" s="139">
        <v>51</v>
      </c>
      <c r="B61" s="140" t="s">
        <v>211</v>
      </c>
      <c r="C61" s="76"/>
      <c r="D61" s="76"/>
      <c r="E61" s="76">
        <v>0</v>
      </c>
      <c r="F61" s="78">
        <v>0</v>
      </c>
      <c r="G61" s="76">
        <v>0</v>
      </c>
      <c r="H61" s="76">
        <v>0</v>
      </c>
      <c r="I61" s="76">
        <v>0</v>
      </c>
      <c r="J61" s="78">
        <v>0</v>
      </c>
      <c r="K61" s="76">
        <v>0</v>
      </c>
      <c r="L61" s="76">
        <v>0</v>
      </c>
      <c r="M61" s="76">
        <v>0</v>
      </c>
      <c r="N61" s="78">
        <v>0</v>
      </c>
      <c r="O61" s="76">
        <v>0</v>
      </c>
      <c r="P61" s="76">
        <v>0</v>
      </c>
      <c r="Q61" s="76">
        <v>0</v>
      </c>
      <c r="R61" s="78">
        <v>0</v>
      </c>
      <c r="S61" s="167">
        <v>0</v>
      </c>
      <c r="T61" s="76"/>
      <c r="U61" s="76"/>
      <c r="V61" s="76">
        <v>0</v>
      </c>
      <c r="W61" s="78">
        <v>0</v>
      </c>
      <c r="X61" s="76">
        <v>0</v>
      </c>
      <c r="Y61" s="76">
        <v>0</v>
      </c>
      <c r="Z61" s="76">
        <v>0</v>
      </c>
      <c r="AA61" s="78">
        <v>0</v>
      </c>
      <c r="AB61" s="76">
        <v>0</v>
      </c>
      <c r="AC61" s="76">
        <v>0</v>
      </c>
      <c r="AD61" s="76">
        <v>0</v>
      </c>
      <c r="AE61" s="78">
        <v>0</v>
      </c>
      <c r="AF61" s="76">
        <v>0</v>
      </c>
      <c r="AG61" s="76">
        <v>0</v>
      </c>
      <c r="AH61" s="76">
        <v>0</v>
      </c>
      <c r="AI61" s="78">
        <v>0</v>
      </c>
      <c r="AJ61" s="167">
        <v>0</v>
      </c>
      <c r="AK61" s="76"/>
      <c r="AL61" s="76"/>
      <c r="AM61" s="76">
        <v>0</v>
      </c>
      <c r="AN61" s="78">
        <v>0</v>
      </c>
      <c r="AO61" s="76">
        <v>0</v>
      </c>
      <c r="AP61" s="76">
        <v>0</v>
      </c>
      <c r="AQ61" s="76">
        <v>0</v>
      </c>
      <c r="AR61" s="78">
        <v>0</v>
      </c>
      <c r="AS61" s="76">
        <v>0</v>
      </c>
      <c r="AT61" s="76">
        <v>0</v>
      </c>
      <c r="AU61" s="76">
        <v>0</v>
      </c>
      <c r="AV61" s="78">
        <v>0</v>
      </c>
      <c r="AW61" s="76">
        <v>0</v>
      </c>
      <c r="AX61" s="76">
        <v>0</v>
      </c>
      <c r="AY61" s="76">
        <v>0</v>
      </c>
      <c r="AZ61" s="78">
        <v>0</v>
      </c>
      <c r="BA61" s="167">
        <v>0</v>
      </c>
      <c r="BB61" s="141">
        <v>0</v>
      </c>
      <c r="BC61" s="141">
        <v>0</v>
      </c>
      <c r="BD61" s="141">
        <v>0</v>
      </c>
      <c r="BE61" s="141">
        <v>0</v>
      </c>
      <c r="BF61" s="141">
        <v>0</v>
      </c>
      <c r="BG61" s="141">
        <v>0</v>
      </c>
      <c r="BH61" s="141">
        <v>0</v>
      </c>
      <c r="BI61" s="141">
        <v>0</v>
      </c>
      <c r="BJ61" s="141">
        <v>0</v>
      </c>
      <c r="BK61" s="141">
        <v>0</v>
      </c>
      <c r="BL61" s="141">
        <v>0</v>
      </c>
      <c r="BM61" s="141">
        <v>0</v>
      </c>
      <c r="BN61" s="78">
        <v>0</v>
      </c>
      <c r="BO61" s="17"/>
    </row>
    <row r="62" spans="1:67" hidden="1" x14ac:dyDescent="0.25">
      <c r="A62" s="139">
        <v>52</v>
      </c>
      <c r="B62" s="140" t="s">
        <v>111</v>
      </c>
      <c r="C62" s="76"/>
      <c r="D62" s="76"/>
      <c r="E62" s="76">
        <v>0</v>
      </c>
      <c r="F62" s="78">
        <v>0</v>
      </c>
      <c r="G62" s="76">
        <v>0</v>
      </c>
      <c r="H62" s="76">
        <v>0</v>
      </c>
      <c r="I62" s="76">
        <v>0</v>
      </c>
      <c r="J62" s="78">
        <v>0</v>
      </c>
      <c r="K62" s="76">
        <v>0</v>
      </c>
      <c r="L62" s="76">
        <v>0</v>
      </c>
      <c r="M62" s="76">
        <v>0</v>
      </c>
      <c r="N62" s="78">
        <v>0</v>
      </c>
      <c r="O62" s="76">
        <v>0</v>
      </c>
      <c r="P62" s="76">
        <v>0</v>
      </c>
      <c r="Q62" s="76">
        <v>0</v>
      </c>
      <c r="R62" s="78">
        <v>0</v>
      </c>
      <c r="S62" s="167">
        <v>0</v>
      </c>
      <c r="T62" s="76"/>
      <c r="U62" s="76"/>
      <c r="V62" s="76">
        <v>0</v>
      </c>
      <c r="W62" s="78">
        <v>0</v>
      </c>
      <c r="X62" s="76">
        <v>0</v>
      </c>
      <c r="Y62" s="76">
        <v>0</v>
      </c>
      <c r="Z62" s="76">
        <v>0</v>
      </c>
      <c r="AA62" s="78">
        <v>0</v>
      </c>
      <c r="AB62" s="76">
        <v>0</v>
      </c>
      <c r="AC62" s="76">
        <v>0</v>
      </c>
      <c r="AD62" s="76">
        <v>0</v>
      </c>
      <c r="AE62" s="78">
        <v>0</v>
      </c>
      <c r="AF62" s="76">
        <v>0</v>
      </c>
      <c r="AG62" s="76">
        <v>0</v>
      </c>
      <c r="AH62" s="76">
        <v>0</v>
      </c>
      <c r="AI62" s="78">
        <v>0</v>
      </c>
      <c r="AJ62" s="167">
        <v>0</v>
      </c>
      <c r="AK62" s="76"/>
      <c r="AL62" s="76"/>
      <c r="AM62" s="76">
        <v>0</v>
      </c>
      <c r="AN62" s="78">
        <v>0</v>
      </c>
      <c r="AO62" s="76">
        <v>0</v>
      </c>
      <c r="AP62" s="76">
        <v>0</v>
      </c>
      <c r="AQ62" s="76">
        <v>0</v>
      </c>
      <c r="AR62" s="78">
        <v>0</v>
      </c>
      <c r="AS62" s="76">
        <v>0</v>
      </c>
      <c r="AT62" s="76">
        <v>0</v>
      </c>
      <c r="AU62" s="76">
        <v>0</v>
      </c>
      <c r="AV62" s="78">
        <v>0</v>
      </c>
      <c r="AW62" s="76">
        <v>0</v>
      </c>
      <c r="AX62" s="76">
        <v>0</v>
      </c>
      <c r="AY62" s="76">
        <v>0</v>
      </c>
      <c r="AZ62" s="78">
        <v>0</v>
      </c>
      <c r="BA62" s="167">
        <v>0</v>
      </c>
      <c r="BB62" s="141">
        <v>0</v>
      </c>
      <c r="BC62" s="141">
        <v>0</v>
      </c>
      <c r="BD62" s="141">
        <v>0</v>
      </c>
      <c r="BE62" s="141">
        <v>0</v>
      </c>
      <c r="BF62" s="141">
        <v>0</v>
      </c>
      <c r="BG62" s="141">
        <v>0</v>
      </c>
      <c r="BH62" s="141">
        <v>0</v>
      </c>
      <c r="BI62" s="141">
        <v>0</v>
      </c>
      <c r="BJ62" s="141">
        <v>0</v>
      </c>
      <c r="BK62" s="141">
        <v>0</v>
      </c>
      <c r="BL62" s="141">
        <v>0</v>
      </c>
      <c r="BM62" s="141">
        <v>0</v>
      </c>
      <c r="BN62" s="78">
        <v>0</v>
      </c>
      <c r="BO62" s="17"/>
    </row>
    <row r="63" spans="1:67" hidden="1" x14ac:dyDescent="0.25">
      <c r="A63" s="139">
        <v>53</v>
      </c>
      <c r="B63" s="140" t="s">
        <v>212</v>
      </c>
      <c r="C63" s="76"/>
      <c r="D63" s="76"/>
      <c r="E63" s="76">
        <v>0</v>
      </c>
      <c r="F63" s="78">
        <v>0</v>
      </c>
      <c r="G63" s="76">
        <v>0</v>
      </c>
      <c r="H63" s="76">
        <v>0</v>
      </c>
      <c r="I63" s="76">
        <v>0</v>
      </c>
      <c r="J63" s="78">
        <v>0</v>
      </c>
      <c r="K63" s="76">
        <v>0</v>
      </c>
      <c r="L63" s="76">
        <v>0</v>
      </c>
      <c r="M63" s="76">
        <v>0</v>
      </c>
      <c r="N63" s="78">
        <v>0</v>
      </c>
      <c r="O63" s="76">
        <v>0</v>
      </c>
      <c r="P63" s="76">
        <v>0</v>
      </c>
      <c r="Q63" s="76">
        <v>0</v>
      </c>
      <c r="R63" s="78">
        <v>0</v>
      </c>
      <c r="S63" s="167">
        <v>0</v>
      </c>
      <c r="T63" s="76"/>
      <c r="U63" s="76"/>
      <c r="V63" s="76">
        <v>0</v>
      </c>
      <c r="W63" s="78">
        <v>0</v>
      </c>
      <c r="X63" s="76">
        <v>0</v>
      </c>
      <c r="Y63" s="76">
        <v>0</v>
      </c>
      <c r="Z63" s="76">
        <v>0</v>
      </c>
      <c r="AA63" s="78">
        <v>0</v>
      </c>
      <c r="AB63" s="76">
        <v>0</v>
      </c>
      <c r="AC63" s="76">
        <v>0</v>
      </c>
      <c r="AD63" s="76">
        <v>0</v>
      </c>
      <c r="AE63" s="78">
        <v>0</v>
      </c>
      <c r="AF63" s="76">
        <v>0</v>
      </c>
      <c r="AG63" s="76">
        <v>0</v>
      </c>
      <c r="AH63" s="76">
        <v>0</v>
      </c>
      <c r="AI63" s="78">
        <v>0</v>
      </c>
      <c r="AJ63" s="167">
        <v>0</v>
      </c>
      <c r="AK63" s="76"/>
      <c r="AL63" s="76"/>
      <c r="AM63" s="76">
        <v>0</v>
      </c>
      <c r="AN63" s="78">
        <v>0</v>
      </c>
      <c r="AO63" s="76">
        <v>0</v>
      </c>
      <c r="AP63" s="76">
        <v>0</v>
      </c>
      <c r="AQ63" s="76">
        <v>0</v>
      </c>
      <c r="AR63" s="78">
        <v>0</v>
      </c>
      <c r="AS63" s="76">
        <v>0</v>
      </c>
      <c r="AT63" s="76">
        <v>0</v>
      </c>
      <c r="AU63" s="76">
        <v>0</v>
      </c>
      <c r="AV63" s="78">
        <v>0</v>
      </c>
      <c r="AW63" s="76">
        <v>0</v>
      </c>
      <c r="AX63" s="76">
        <v>0</v>
      </c>
      <c r="AY63" s="76">
        <v>0</v>
      </c>
      <c r="AZ63" s="78">
        <v>0</v>
      </c>
      <c r="BA63" s="167">
        <v>0</v>
      </c>
      <c r="BB63" s="141">
        <v>0</v>
      </c>
      <c r="BC63" s="141">
        <v>0</v>
      </c>
      <c r="BD63" s="141">
        <v>0</v>
      </c>
      <c r="BE63" s="141">
        <v>0</v>
      </c>
      <c r="BF63" s="141">
        <v>0</v>
      </c>
      <c r="BG63" s="141">
        <v>0</v>
      </c>
      <c r="BH63" s="141">
        <v>0</v>
      </c>
      <c r="BI63" s="141">
        <v>0</v>
      </c>
      <c r="BJ63" s="141">
        <v>0</v>
      </c>
      <c r="BK63" s="141">
        <v>0</v>
      </c>
      <c r="BL63" s="141">
        <v>0</v>
      </c>
      <c r="BM63" s="141">
        <v>0</v>
      </c>
      <c r="BN63" s="78">
        <v>0</v>
      </c>
      <c r="BO63" s="17"/>
    </row>
    <row r="64" spans="1:67" hidden="1" x14ac:dyDescent="0.25">
      <c r="A64" s="139">
        <v>54</v>
      </c>
      <c r="B64" s="140" t="s">
        <v>213</v>
      </c>
      <c r="C64" s="76"/>
      <c r="D64" s="76"/>
      <c r="E64" s="76">
        <v>0</v>
      </c>
      <c r="F64" s="78">
        <v>0</v>
      </c>
      <c r="G64" s="76">
        <v>0</v>
      </c>
      <c r="H64" s="76">
        <v>0</v>
      </c>
      <c r="I64" s="76">
        <v>0</v>
      </c>
      <c r="J64" s="78">
        <v>0</v>
      </c>
      <c r="K64" s="76">
        <v>0</v>
      </c>
      <c r="L64" s="76">
        <v>0</v>
      </c>
      <c r="M64" s="76">
        <v>0</v>
      </c>
      <c r="N64" s="78">
        <v>0</v>
      </c>
      <c r="O64" s="76">
        <v>0</v>
      </c>
      <c r="P64" s="76">
        <v>0</v>
      </c>
      <c r="Q64" s="76">
        <v>0</v>
      </c>
      <c r="R64" s="78">
        <v>0</v>
      </c>
      <c r="S64" s="167">
        <v>0</v>
      </c>
      <c r="T64" s="76"/>
      <c r="U64" s="76"/>
      <c r="V64" s="76">
        <v>0</v>
      </c>
      <c r="W64" s="78">
        <v>0</v>
      </c>
      <c r="X64" s="76">
        <v>0</v>
      </c>
      <c r="Y64" s="76">
        <v>0</v>
      </c>
      <c r="Z64" s="76">
        <v>0</v>
      </c>
      <c r="AA64" s="78">
        <v>0</v>
      </c>
      <c r="AB64" s="76">
        <v>0</v>
      </c>
      <c r="AC64" s="76">
        <v>0</v>
      </c>
      <c r="AD64" s="76">
        <v>0</v>
      </c>
      <c r="AE64" s="78">
        <v>0</v>
      </c>
      <c r="AF64" s="76">
        <v>0</v>
      </c>
      <c r="AG64" s="76">
        <v>0</v>
      </c>
      <c r="AH64" s="76">
        <v>0</v>
      </c>
      <c r="AI64" s="78">
        <v>0</v>
      </c>
      <c r="AJ64" s="167">
        <v>0</v>
      </c>
      <c r="AK64" s="76"/>
      <c r="AL64" s="76"/>
      <c r="AM64" s="76">
        <v>0</v>
      </c>
      <c r="AN64" s="78">
        <v>0</v>
      </c>
      <c r="AO64" s="76">
        <v>0</v>
      </c>
      <c r="AP64" s="76">
        <v>0</v>
      </c>
      <c r="AQ64" s="76">
        <v>0</v>
      </c>
      <c r="AR64" s="78">
        <v>0</v>
      </c>
      <c r="AS64" s="76">
        <v>0</v>
      </c>
      <c r="AT64" s="76">
        <v>0</v>
      </c>
      <c r="AU64" s="76">
        <v>0</v>
      </c>
      <c r="AV64" s="78">
        <v>0</v>
      </c>
      <c r="AW64" s="76">
        <v>0</v>
      </c>
      <c r="AX64" s="76">
        <v>0</v>
      </c>
      <c r="AY64" s="76">
        <v>0</v>
      </c>
      <c r="AZ64" s="78">
        <v>0</v>
      </c>
      <c r="BA64" s="167">
        <v>0</v>
      </c>
      <c r="BB64" s="141">
        <v>0</v>
      </c>
      <c r="BC64" s="141">
        <v>0</v>
      </c>
      <c r="BD64" s="141">
        <v>0</v>
      </c>
      <c r="BE64" s="141">
        <v>0</v>
      </c>
      <c r="BF64" s="141">
        <v>0</v>
      </c>
      <c r="BG64" s="141">
        <v>0</v>
      </c>
      <c r="BH64" s="141">
        <v>0</v>
      </c>
      <c r="BI64" s="141">
        <v>0</v>
      </c>
      <c r="BJ64" s="141">
        <v>0</v>
      </c>
      <c r="BK64" s="141">
        <v>0</v>
      </c>
      <c r="BL64" s="141">
        <v>0</v>
      </c>
      <c r="BM64" s="141">
        <v>0</v>
      </c>
      <c r="BN64" s="78">
        <v>0</v>
      </c>
      <c r="BO64" s="17"/>
    </row>
    <row r="65" spans="1:67" hidden="1" x14ac:dyDescent="0.25">
      <c r="A65" s="139">
        <v>55</v>
      </c>
      <c r="B65" s="140" t="s">
        <v>112</v>
      </c>
      <c r="C65" s="76"/>
      <c r="D65" s="76"/>
      <c r="E65" s="76">
        <v>0</v>
      </c>
      <c r="F65" s="78">
        <v>0</v>
      </c>
      <c r="G65" s="76">
        <v>0</v>
      </c>
      <c r="H65" s="76">
        <v>0</v>
      </c>
      <c r="I65" s="76">
        <v>0</v>
      </c>
      <c r="J65" s="78">
        <v>0</v>
      </c>
      <c r="K65" s="76">
        <v>0</v>
      </c>
      <c r="L65" s="76">
        <v>0</v>
      </c>
      <c r="M65" s="76">
        <v>0</v>
      </c>
      <c r="N65" s="78">
        <v>0</v>
      </c>
      <c r="O65" s="76">
        <v>0</v>
      </c>
      <c r="P65" s="76">
        <v>0</v>
      </c>
      <c r="Q65" s="76">
        <v>0</v>
      </c>
      <c r="R65" s="78">
        <v>0</v>
      </c>
      <c r="S65" s="167">
        <v>0</v>
      </c>
      <c r="T65" s="76"/>
      <c r="U65" s="76"/>
      <c r="V65" s="76">
        <v>0</v>
      </c>
      <c r="W65" s="78">
        <v>0</v>
      </c>
      <c r="X65" s="76">
        <v>0</v>
      </c>
      <c r="Y65" s="76">
        <v>0</v>
      </c>
      <c r="Z65" s="76">
        <v>0</v>
      </c>
      <c r="AA65" s="78">
        <v>0</v>
      </c>
      <c r="AB65" s="76">
        <v>0</v>
      </c>
      <c r="AC65" s="76">
        <v>0</v>
      </c>
      <c r="AD65" s="76">
        <v>0</v>
      </c>
      <c r="AE65" s="78">
        <v>0</v>
      </c>
      <c r="AF65" s="76">
        <v>0</v>
      </c>
      <c r="AG65" s="76">
        <v>0</v>
      </c>
      <c r="AH65" s="76">
        <v>0</v>
      </c>
      <c r="AI65" s="78">
        <v>0</v>
      </c>
      <c r="AJ65" s="167">
        <v>0</v>
      </c>
      <c r="AK65" s="76"/>
      <c r="AL65" s="76"/>
      <c r="AM65" s="76">
        <v>0</v>
      </c>
      <c r="AN65" s="78">
        <v>0</v>
      </c>
      <c r="AO65" s="76">
        <v>0</v>
      </c>
      <c r="AP65" s="76">
        <v>0</v>
      </c>
      <c r="AQ65" s="76">
        <v>0</v>
      </c>
      <c r="AR65" s="78">
        <v>0</v>
      </c>
      <c r="AS65" s="76">
        <v>0</v>
      </c>
      <c r="AT65" s="76">
        <v>0</v>
      </c>
      <c r="AU65" s="76">
        <v>0</v>
      </c>
      <c r="AV65" s="78">
        <v>0</v>
      </c>
      <c r="AW65" s="76">
        <v>0</v>
      </c>
      <c r="AX65" s="76">
        <v>0</v>
      </c>
      <c r="AY65" s="76">
        <v>0</v>
      </c>
      <c r="AZ65" s="78">
        <v>0</v>
      </c>
      <c r="BA65" s="167">
        <v>0</v>
      </c>
      <c r="BB65" s="141">
        <v>0</v>
      </c>
      <c r="BC65" s="141">
        <v>0</v>
      </c>
      <c r="BD65" s="141">
        <v>0</v>
      </c>
      <c r="BE65" s="141">
        <v>0</v>
      </c>
      <c r="BF65" s="141">
        <v>0</v>
      </c>
      <c r="BG65" s="141">
        <v>0</v>
      </c>
      <c r="BH65" s="141">
        <v>0</v>
      </c>
      <c r="BI65" s="141">
        <v>0</v>
      </c>
      <c r="BJ65" s="141">
        <v>0</v>
      </c>
      <c r="BK65" s="141">
        <v>0</v>
      </c>
      <c r="BL65" s="141">
        <v>0</v>
      </c>
      <c r="BM65" s="141">
        <v>0</v>
      </c>
      <c r="BN65" s="78">
        <v>0</v>
      </c>
      <c r="BO65" s="17"/>
    </row>
    <row r="66" spans="1:67" hidden="1" x14ac:dyDescent="0.25">
      <c r="A66" s="139">
        <v>56</v>
      </c>
      <c r="B66" s="140" t="s">
        <v>214</v>
      </c>
      <c r="C66" s="76"/>
      <c r="D66" s="76"/>
      <c r="E66" s="76">
        <v>0</v>
      </c>
      <c r="F66" s="78">
        <v>0</v>
      </c>
      <c r="G66" s="76">
        <v>0</v>
      </c>
      <c r="H66" s="76">
        <v>0</v>
      </c>
      <c r="I66" s="76">
        <v>0</v>
      </c>
      <c r="J66" s="78">
        <v>0</v>
      </c>
      <c r="K66" s="76">
        <v>0</v>
      </c>
      <c r="L66" s="76">
        <v>0</v>
      </c>
      <c r="M66" s="76">
        <v>0</v>
      </c>
      <c r="N66" s="78">
        <v>0</v>
      </c>
      <c r="O66" s="76">
        <v>0</v>
      </c>
      <c r="P66" s="76">
        <v>0</v>
      </c>
      <c r="Q66" s="76">
        <v>0</v>
      </c>
      <c r="R66" s="78">
        <v>0</v>
      </c>
      <c r="S66" s="167">
        <v>0</v>
      </c>
      <c r="T66" s="76"/>
      <c r="U66" s="76"/>
      <c r="V66" s="76">
        <v>0</v>
      </c>
      <c r="W66" s="78">
        <v>0</v>
      </c>
      <c r="X66" s="76">
        <v>0</v>
      </c>
      <c r="Y66" s="76">
        <v>0</v>
      </c>
      <c r="Z66" s="76">
        <v>0</v>
      </c>
      <c r="AA66" s="78">
        <v>0</v>
      </c>
      <c r="AB66" s="76">
        <v>0</v>
      </c>
      <c r="AC66" s="76">
        <v>0</v>
      </c>
      <c r="AD66" s="76">
        <v>0</v>
      </c>
      <c r="AE66" s="78">
        <v>0</v>
      </c>
      <c r="AF66" s="76">
        <v>0</v>
      </c>
      <c r="AG66" s="76">
        <v>0</v>
      </c>
      <c r="AH66" s="76">
        <v>0</v>
      </c>
      <c r="AI66" s="78">
        <v>0</v>
      </c>
      <c r="AJ66" s="167">
        <v>0</v>
      </c>
      <c r="AK66" s="76"/>
      <c r="AL66" s="76"/>
      <c r="AM66" s="76">
        <v>0</v>
      </c>
      <c r="AN66" s="78">
        <v>0</v>
      </c>
      <c r="AO66" s="76">
        <v>0</v>
      </c>
      <c r="AP66" s="76">
        <v>0</v>
      </c>
      <c r="AQ66" s="76">
        <v>0</v>
      </c>
      <c r="AR66" s="78">
        <v>0</v>
      </c>
      <c r="AS66" s="76">
        <v>0</v>
      </c>
      <c r="AT66" s="76">
        <v>0</v>
      </c>
      <c r="AU66" s="76">
        <v>0</v>
      </c>
      <c r="AV66" s="78">
        <v>0</v>
      </c>
      <c r="AW66" s="76">
        <v>0</v>
      </c>
      <c r="AX66" s="76">
        <v>0</v>
      </c>
      <c r="AY66" s="76">
        <v>0</v>
      </c>
      <c r="AZ66" s="78">
        <v>0</v>
      </c>
      <c r="BA66" s="167">
        <v>0</v>
      </c>
      <c r="BB66" s="141">
        <v>0</v>
      </c>
      <c r="BC66" s="141">
        <v>0</v>
      </c>
      <c r="BD66" s="141">
        <v>0</v>
      </c>
      <c r="BE66" s="141">
        <v>0</v>
      </c>
      <c r="BF66" s="141">
        <v>0</v>
      </c>
      <c r="BG66" s="141">
        <v>0</v>
      </c>
      <c r="BH66" s="141">
        <v>0</v>
      </c>
      <c r="BI66" s="141">
        <v>0</v>
      </c>
      <c r="BJ66" s="141">
        <v>0</v>
      </c>
      <c r="BK66" s="141">
        <v>0</v>
      </c>
      <c r="BL66" s="141">
        <v>0</v>
      </c>
      <c r="BM66" s="141">
        <v>0</v>
      </c>
      <c r="BN66" s="78">
        <v>0</v>
      </c>
      <c r="BO66" s="17"/>
    </row>
    <row r="67" spans="1:67" hidden="1" x14ac:dyDescent="0.25">
      <c r="A67" s="139">
        <v>57</v>
      </c>
      <c r="B67" s="140" t="s">
        <v>113</v>
      </c>
      <c r="C67" s="76"/>
      <c r="D67" s="76"/>
      <c r="E67" s="76">
        <v>0</v>
      </c>
      <c r="F67" s="78">
        <v>0</v>
      </c>
      <c r="G67" s="76">
        <v>0</v>
      </c>
      <c r="H67" s="76">
        <v>0</v>
      </c>
      <c r="I67" s="76">
        <v>0</v>
      </c>
      <c r="J67" s="78">
        <v>0</v>
      </c>
      <c r="K67" s="76">
        <v>0</v>
      </c>
      <c r="L67" s="76">
        <v>0</v>
      </c>
      <c r="M67" s="76">
        <v>0</v>
      </c>
      <c r="N67" s="78">
        <v>0</v>
      </c>
      <c r="O67" s="76">
        <v>0</v>
      </c>
      <c r="P67" s="76">
        <v>0</v>
      </c>
      <c r="Q67" s="76">
        <v>0</v>
      </c>
      <c r="R67" s="78">
        <v>0</v>
      </c>
      <c r="S67" s="167">
        <v>0</v>
      </c>
      <c r="T67" s="76"/>
      <c r="U67" s="76"/>
      <c r="V67" s="76">
        <v>0</v>
      </c>
      <c r="W67" s="78">
        <v>0</v>
      </c>
      <c r="X67" s="76">
        <v>0</v>
      </c>
      <c r="Y67" s="76">
        <v>0</v>
      </c>
      <c r="Z67" s="76">
        <v>0</v>
      </c>
      <c r="AA67" s="78">
        <v>0</v>
      </c>
      <c r="AB67" s="76">
        <v>0</v>
      </c>
      <c r="AC67" s="76">
        <v>0</v>
      </c>
      <c r="AD67" s="76">
        <v>0</v>
      </c>
      <c r="AE67" s="78">
        <v>0</v>
      </c>
      <c r="AF67" s="76">
        <v>0</v>
      </c>
      <c r="AG67" s="76">
        <v>0</v>
      </c>
      <c r="AH67" s="76">
        <v>0</v>
      </c>
      <c r="AI67" s="78">
        <v>0</v>
      </c>
      <c r="AJ67" s="167">
        <v>0</v>
      </c>
      <c r="AK67" s="76"/>
      <c r="AL67" s="76"/>
      <c r="AM67" s="76">
        <v>0</v>
      </c>
      <c r="AN67" s="78">
        <v>0</v>
      </c>
      <c r="AO67" s="76">
        <v>0</v>
      </c>
      <c r="AP67" s="76">
        <v>0</v>
      </c>
      <c r="AQ67" s="76">
        <v>0</v>
      </c>
      <c r="AR67" s="78">
        <v>0</v>
      </c>
      <c r="AS67" s="76">
        <v>0</v>
      </c>
      <c r="AT67" s="76">
        <v>0</v>
      </c>
      <c r="AU67" s="76">
        <v>0</v>
      </c>
      <c r="AV67" s="78">
        <v>0</v>
      </c>
      <c r="AW67" s="76">
        <v>0</v>
      </c>
      <c r="AX67" s="76">
        <v>0</v>
      </c>
      <c r="AY67" s="76">
        <v>0</v>
      </c>
      <c r="AZ67" s="78">
        <v>0</v>
      </c>
      <c r="BA67" s="167">
        <v>0</v>
      </c>
      <c r="BB67" s="141">
        <v>0</v>
      </c>
      <c r="BC67" s="141">
        <v>0</v>
      </c>
      <c r="BD67" s="141">
        <v>0</v>
      </c>
      <c r="BE67" s="141">
        <v>0</v>
      </c>
      <c r="BF67" s="141">
        <v>0</v>
      </c>
      <c r="BG67" s="141">
        <v>0</v>
      </c>
      <c r="BH67" s="141">
        <v>0</v>
      </c>
      <c r="BI67" s="141">
        <v>0</v>
      </c>
      <c r="BJ67" s="141">
        <v>0</v>
      </c>
      <c r="BK67" s="141">
        <v>0</v>
      </c>
      <c r="BL67" s="141">
        <v>0</v>
      </c>
      <c r="BM67" s="141">
        <v>0</v>
      </c>
      <c r="BN67" s="78">
        <v>0</v>
      </c>
      <c r="BO67" s="17"/>
    </row>
    <row r="68" spans="1:67" hidden="1" x14ac:dyDescent="0.25">
      <c r="A68" s="139">
        <v>58</v>
      </c>
      <c r="B68" s="140" t="s">
        <v>215</v>
      </c>
      <c r="C68" s="76"/>
      <c r="D68" s="76"/>
      <c r="E68" s="76">
        <v>0</v>
      </c>
      <c r="F68" s="78">
        <v>0</v>
      </c>
      <c r="G68" s="76">
        <v>0</v>
      </c>
      <c r="H68" s="76">
        <v>0</v>
      </c>
      <c r="I68" s="76">
        <v>0</v>
      </c>
      <c r="J68" s="78">
        <v>0</v>
      </c>
      <c r="K68" s="76">
        <v>0</v>
      </c>
      <c r="L68" s="76">
        <v>0</v>
      </c>
      <c r="M68" s="76">
        <v>0</v>
      </c>
      <c r="N68" s="78">
        <v>0</v>
      </c>
      <c r="O68" s="76">
        <v>0</v>
      </c>
      <c r="P68" s="76">
        <v>0</v>
      </c>
      <c r="Q68" s="76">
        <v>0</v>
      </c>
      <c r="R68" s="78">
        <v>0</v>
      </c>
      <c r="S68" s="167">
        <v>0</v>
      </c>
      <c r="T68" s="76"/>
      <c r="U68" s="76"/>
      <c r="V68" s="76">
        <v>0</v>
      </c>
      <c r="W68" s="78">
        <v>0</v>
      </c>
      <c r="X68" s="76">
        <v>0</v>
      </c>
      <c r="Y68" s="76">
        <v>0</v>
      </c>
      <c r="Z68" s="76">
        <v>0</v>
      </c>
      <c r="AA68" s="78">
        <v>0</v>
      </c>
      <c r="AB68" s="76">
        <v>0</v>
      </c>
      <c r="AC68" s="76">
        <v>0</v>
      </c>
      <c r="AD68" s="76">
        <v>0</v>
      </c>
      <c r="AE68" s="78">
        <v>0</v>
      </c>
      <c r="AF68" s="76">
        <v>0</v>
      </c>
      <c r="AG68" s="76">
        <v>0</v>
      </c>
      <c r="AH68" s="76">
        <v>0</v>
      </c>
      <c r="AI68" s="78">
        <v>0</v>
      </c>
      <c r="AJ68" s="167">
        <v>0</v>
      </c>
      <c r="AK68" s="76"/>
      <c r="AL68" s="76"/>
      <c r="AM68" s="76">
        <v>0</v>
      </c>
      <c r="AN68" s="78">
        <v>0</v>
      </c>
      <c r="AO68" s="76">
        <v>0</v>
      </c>
      <c r="AP68" s="76">
        <v>0</v>
      </c>
      <c r="AQ68" s="76">
        <v>0</v>
      </c>
      <c r="AR68" s="78">
        <v>0</v>
      </c>
      <c r="AS68" s="76">
        <v>0</v>
      </c>
      <c r="AT68" s="76">
        <v>0</v>
      </c>
      <c r="AU68" s="76">
        <v>0</v>
      </c>
      <c r="AV68" s="78">
        <v>0</v>
      </c>
      <c r="AW68" s="76">
        <v>0</v>
      </c>
      <c r="AX68" s="76">
        <v>0</v>
      </c>
      <c r="AY68" s="76">
        <v>0</v>
      </c>
      <c r="AZ68" s="78">
        <v>0</v>
      </c>
      <c r="BA68" s="167">
        <v>0</v>
      </c>
      <c r="BB68" s="141">
        <v>0</v>
      </c>
      <c r="BC68" s="141">
        <v>0</v>
      </c>
      <c r="BD68" s="141">
        <v>0</v>
      </c>
      <c r="BE68" s="141">
        <v>0</v>
      </c>
      <c r="BF68" s="141">
        <v>0</v>
      </c>
      <c r="BG68" s="141">
        <v>0</v>
      </c>
      <c r="BH68" s="141">
        <v>0</v>
      </c>
      <c r="BI68" s="141">
        <v>0</v>
      </c>
      <c r="BJ68" s="141">
        <v>0</v>
      </c>
      <c r="BK68" s="141">
        <v>0</v>
      </c>
      <c r="BL68" s="141">
        <v>0</v>
      </c>
      <c r="BM68" s="141">
        <v>0</v>
      </c>
      <c r="BN68" s="78">
        <v>0</v>
      </c>
      <c r="BO68" s="17"/>
    </row>
    <row r="69" spans="1:67" hidden="1" x14ac:dyDescent="0.25">
      <c r="A69" s="139">
        <v>59</v>
      </c>
      <c r="B69" s="140" t="s">
        <v>216</v>
      </c>
      <c r="C69" s="76"/>
      <c r="D69" s="76"/>
      <c r="E69" s="76">
        <v>0</v>
      </c>
      <c r="F69" s="78">
        <v>0</v>
      </c>
      <c r="G69" s="76">
        <v>0</v>
      </c>
      <c r="H69" s="76">
        <v>0</v>
      </c>
      <c r="I69" s="76">
        <v>0</v>
      </c>
      <c r="J69" s="78">
        <v>0</v>
      </c>
      <c r="K69" s="76">
        <v>0</v>
      </c>
      <c r="L69" s="76">
        <v>0</v>
      </c>
      <c r="M69" s="76">
        <v>0</v>
      </c>
      <c r="N69" s="78">
        <v>0</v>
      </c>
      <c r="O69" s="76">
        <v>0</v>
      </c>
      <c r="P69" s="76">
        <v>0</v>
      </c>
      <c r="Q69" s="76">
        <v>0</v>
      </c>
      <c r="R69" s="78">
        <v>0</v>
      </c>
      <c r="S69" s="167">
        <v>0</v>
      </c>
      <c r="T69" s="76"/>
      <c r="U69" s="76"/>
      <c r="V69" s="76">
        <v>0</v>
      </c>
      <c r="W69" s="78">
        <v>0</v>
      </c>
      <c r="X69" s="76">
        <v>0</v>
      </c>
      <c r="Y69" s="76">
        <v>0</v>
      </c>
      <c r="Z69" s="76">
        <v>0</v>
      </c>
      <c r="AA69" s="78">
        <v>0</v>
      </c>
      <c r="AB69" s="76">
        <v>0</v>
      </c>
      <c r="AC69" s="76">
        <v>0</v>
      </c>
      <c r="AD69" s="76">
        <v>0</v>
      </c>
      <c r="AE69" s="78">
        <v>0</v>
      </c>
      <c r="AF69" s="76">
        <v>0</v>
      </c>
      <c r="AG69" s="76">
        <v>0</v>
      </c>
      <c r="AH69" s="76">
        <v>0</v>
      </c>
      <c r="AI69" s="78">
        <v>0</v>
      </c>
      <c r="AJ69" s="167">
        <v>0</v>
      </c>
      <c r="AK69" s="76"/>
      <c r="AL69" s="76"/>
      <c r="AM69" s="76">
        <v>0</v>
      </c>
      <c r="AN69" s="78">
        <v>0</v>
      </c>
      <c r="AO69" s="76">
        <v>0</v>
      </c>
      <c r="AP69" s="76">
        <v>0</v>
      </c>
      <c r="AQ69" s="76">
        <v>0</v>
      </c>
      <c r="AR69" s="78">
        <v>0</v>
      </c>
      <c r="AS69" s="76">
        <v>0</v>
      </c>
      <c r="AT69" s="76">
        <v>0</v>
      </c>
      <c r="AU69" s="76">
        <v>0</v>
      </c>
      <c r="AV69" s="78">
        <v>0</v>
      </c>
      <c r="AW69" s="76">
        <v>0</v>
      </c>
      <c r="AX69" s="76">
        <v>0</v>
      </c>
      <c r="AY69" s="76">
        <v>0</v>
      </c>
      <c r="AZ69" s="78">
        <v>0</v>
      </c>
      <c r="BA69" s="167">
        <v>0</v>
      </c>
      <c r="BB69" s="141">
        <v>0</v>
      </c>
      <c r="BC69" s="141">
        <v>0</v>
      </c>
      <c r="BD69" s="141">
        <v>0</v>
      </c>
      <c r="BE69" s="141">
        <v>0</v>
      </c>
      <c r="BF69" s="141">
        <v>0</v>
      </c>
      <c r="BG69" s="141">
        <v>0</v>
      </c>
      <c r="BH69" s="141">
        <v>0</v>
      </c>
      <c r="BI69" s="141">
        <v>0</v>
      </c>
      <c r="BJ69" s="141">
        <v>0</v>
      </c>
      <c r="BK69" s="141">
        <v>0</v>
      </c>
      <c r="BL69" s="141">
        <v>0</v>
      </c>
      <c r="BM69" s="141">
        <v>0</v>
      </c>
      <c r="BN69" s="78">
        <v>0</v>
      </c>
      <c r="BO69" s="17"/>
    </row>
    <row r="70" spans="1:67" hidden="1" x14ac:dyDescent="0.25">
      <c r="A70" s="139">
        <v>60</v>
      </c>
      <c r="B70" s="140" t="s">
        <v>124</v>
      </c>
      <c r="C70" s="76"/>
      <c r="D70" s="76"/>
      <c r="E70" s="76">
        <v>0</v>
      </c>
      <c r="F70" s="78">
        <v>0</v>
      </c>
      <c r="G70" s="76">
        <v>0</v>
      </c>
      <c r="H70" s="76">
        <v>0</v>
      </c>
      <c r="I70" s="76">
        <v>0</v>
      </c>
      <c r="J70" s="78">
        <v>0</v>
      </c>
      <c r="K70" s="76">
        <v>0</v>
      </c>
      <c r="L70" s="76">
        <v>0</v>
      </c>
      <c r="M70" s="76">
        <v>0</v>
      </c>
      <c r="N70" s="78">
        <v>0</v>
      </c>
      <c r="O70" s="76">
        <v>0</v>
      </c>
      <c r="P70" s="76">
        <v>0</v>
      </c>
      <c r="Q70" s="76">
        <v>0</v>
      </c>
      <c r="R70" s="78">
        <v>0</v>
      </c>
      <c r="S70" s="167">
        <v>0</v>
      </c>
      <c r="T70" s="76"/>
      <c r="U70" s="76"/>
      <c r="V70" s="76">
        <v>0</v>
      </c>
      <c r="W70" s="78">
        <v>0</v>
      </c>
      <c r="X70" s="76">
        <v>0</v>
      </c>
      <c r="Y70" s="76">
        <v>0</v>
      </c>
      <c r="Z70" s="76">
        <v>0</v>
      </c>
      <c r="AA70" s="78">
        <v>0</v>
      </c>
      <c r="AB70" s="76">
        <v>0</v>
      </c>
      <c r="AC70" s="76">
        <v>0</v>
      </c>
      <c r="AD70" s="76">
        <v>0</v>
      </c>
      <c r="AE70" s="78">
        <v>0</v>
      </c>
      <c r="AF70" s="76">
        <v>0</v>
      </c>
      <c r="AG70" s="76">
        <v>0</v>
      </c>
      <c r="AH70" s="76">
        <v>0</v>
      </c>
      <c r="AI70" s="78">
        <v>0</v>
      </c>
      <c r="AJ70" s="167">
        <v>0</v>
      </c>
      <c r="AK70" s="76"/>
      <c r="AL70" s="76"/>
      <c r="AM70" s="76">
        <v>0</v>
      </c>
      <c r="AN70" s="78">
        <v>0</v>
      </c>
      <c r="AO70" s="76">
        <v>0</v>
      </c>
      <c r="AP70" s="76">
        <v>0</v>
      </c>
      <c r="AQ70" s="76">
        <v>0</v>
      </c>
      <c r="AR70" s="78">
        <v>0</v>
      </c>
      <c r="AS70" s="76">
        <v>0</v>
      </c>
      <c r="AT70" s="76">
        <v>0</v>
      </c>
      <c r="AU70" s="76">
        <v>0</v>
      </c>
      <c r="AV70" s="78">
        <v>0</v>
      </c>
      <c r="AW70" s="76">
        <v>0</v>
      </c>
      <c r="AX70" s="76">
        <v>0</v>
      </c>
      <c r="AY70" s="76">
        <v>0</v>
      </c>
      <c r="AZ70" s="78">
        <v>0</v>
      </c>
      <c r="BA70" s="167">
        <v>0</v>
      </c>
      <c r="BB70" s="141">
        <v>0</v>
      </c>
      <c r="BC70" s="141">
        <v>0</v>
      </c>
      <c r="BD70" s="141">
        <v>0</v>
      </c>
      <c r="BE70" s="141">
        <v>0</v>
      </c>
      <c r="BF70" s="141">
        <v>0</v>
      </c>
      <c r="BG70" s="141">
        <v>0</v>
      </c>
      <c r="BH70" s="141">
        <v>0</v>
      </c>
      <c r="BI70" s="141">
        <v>0</v>
      </c>
      <c r="BJ70" s="141">
        <v>0</v>
      </c>
      <c r="BK70" s="141">
        <v>0</v>
      </c>
      <c r="BL70" s="141">
        <v>0</v>
      </c>
      <c r="BM70" s="141">
        <v>0</v>
      </c>
      <c r="BN70" s="78">
        <v>0</v>
      </c>
      <c r="BO70" s="17"/>
    </row>
    <row r="71" spans="1:67" hidden="1" x14ac:dyDescent="0.25">
      <c r="A71" s="139">
        <v>61</v>
      </c>
      <c r="B71" s="140" t="s">
        <v>217</v>
      </c>
      <c r="C71" s="76"/>
      <c r="D71" s="76"/>
      <c r="E71" s="76">
        <v>0</v>
      </c>
      <c r="F71" s="78">
        <v>0</v>
      </c>
      <c r="G71" s="76">
        <v>0</v>
      </c>
      <c r="H71" s="76">
        <v>0</v>
      </c>
      <c r="I71" s="76">
        <v>0</v>
      </c>
      <c r="J71" s="78">
        <v>0</v>
      </c>
      <c r="K71" s="76">
        <v>0</v>
      </c>
      <c r="L71" s="76">
        <v>0</v>
      </c>
      <c r="M71" s="76">
        <v>0</v>
      </c>
      <c r="N71" s="78">
        <v>0</v>
      </c>
      <c r="O71" s="76">
        <v>0</v>
      </c>
      <c r="P71" s="76">
        <v>0</v>
      </c>
      <c r="Q71" s="76">
        <v>0</v>
      </c>
      <c r="R71" s="78">
        <v>0</v>
      </c>
      <c r="S71" s="167">
        <v>0</v>
      </c>
      <c r="T71" s="76"/>
      <c r="U71" s="76"/>
      <c r="V71" s="76">
        <v>0</v>
      </c>
      <c r="W71" s="78">
        <v>0</v>
      </c>
      <c r="X71" s="76">
        <v>0</v>
      </c>
      <c r="Y71" s="76">
        <v>0</v>
      </c>
      <c r="Z71" s="76">
        <v>0</v>
      </c>
      <c r="AA71" s="78">
        <v>0</v>
      </c>
      <c r="AB71" s="76">
        <v>0</v>
      </c>
      <c r="AC71" s="76">
        <v>0</v>
      </c>
      <c r="AD71" s="76">
        <v>0</v>
      </c>
      <c r="AE71" s="78">
        <v>0</v>
      </c>
      <c r="AF71" s="76">
        <v>0</v>
      </c>
      <c r="AG71" s="76">
        <v>0</v>
      </c>
      <c r="AH71" s="76">
        <v>0</v>
      </c>
      <c r="AI71" s="78">
        <v>0</v>
      </c>
      <c r="AJ71" s="167">
        <v>0</v>
      </c>
      <c r="AK71" s="76"/>
      <c r="AL71" s="76"/>
      <c r="AM71" s="76">
        <v>0</v>
      </c>
      <c r="AN71" s="78">
        <v>0</v>
      </c>
      <c r="AO71" s="76">
        <v>0</v>
      </c>
      <c r="AP71" s="76">
        <v>0</v>
      </c>
      <c r="AQ71" s="76">
        <v>0</v>
      </c>
      <c r="AR71" s="78">
        <v>0</v>
      </c>
      <c r="AS71" s="76">
        <v>0</v>
      </c>
      <c r="AT71" s="76">
        <v>0</v>
      </c>
      <c r="AU71" s="76">
        <v>0</v>
      </c>
      <c r="AV71" s="78">
        <v>0</v>
      </c>
      <c r="AW71" s="76">
        <v>0</v>
      </c>
      <c r="AX71" s="76">
        <v>0</v>
      </c>
      <c r="AY71" s="76">
        <v>0</v>
      </c>
      <c r="AZ71" s="78">
        <v>0</v>
      </c>
      <c r="BA71" s="167">
        <v>0</v>
      </c>
      <c r="BB71" s="141">
        <v>0</v>
      </c>
      <c r="BC71" s="141">
        <v>0</v>
      </c>
      <c r="BD71" s="141">
        <v>0</v>
      </c>
      <c r="BE71" s="141">
        <v>0</v>
      </c>
      <c r="BF71" s="141">
        <v>0</v>
      </c>
      <c r="BG71" s="141">
        <v>0</v>
      </c>
      <c r="BH71" s="141">
        <v>0</v>
      </c>
      <c r="BI71" s="141">
        <v>0</v>
      </c>
      <c r="BJ71" s="141">
        <v>0</v>
      </c>
      <c r="BK71" s="141">
        <v>0</v>
      </c>
      <c r="BL71" s="141">
        <v>0</v>
      </c>
      <c r="BM71" s="141">
        <v>0</v>
      </c>
      <c r="BN71" s="78">
        <v>0</v>
      </c>
      <c r="BO71" s="17"/>
    </row>
    <row r="72" spans="1:67" hidden="1" x14ac:dyDescent="0.25">
      <c r="A72" s="139">
        <v>62</v>
      </c>
      <c r="B72" s="140" t="s">
        <v>218</v>
      </c>
      <c r="C72" s="76"/>
      <c r="D72" s="76"/>
      <c r="E72" s="76">
        <v>0</v>
      </c>
      <c r="F72" s="78">
        <v>0</v>
      </c>
      <c r="G72" s="76">
        <v>0</v>
      </c>
      <c r="H72" s="76">
        <v>0</v>
      </c>
      <c r="I72" s="76">
        <v>0</v>
      </c>
      <c r="J72" s="78">
        <v>0</v>
      </c>
      <c r="K72" s="76">
        <v>0</v>
      </c>
      <c r="L72" s="76">
        <v>0</v>
      </c>
      <c r="M72" s="76">
        <v>0</v>
      </c>
      <c r="N72" s="78">
        <v>0</v>
      </c>
      <c r="O72" s="76">
        <v>0</v>
      </c>
      <c r="P72" s="76">
        <v>0</v>
      </c>
      <c r="Q72" s="76">
        <v>0</v>
      </c>
      <c r="R72" s="78">
        <v>0</v>
      </c>
      <c r="S72" s="167">
        <v>0</v>
      </c>
      <c r="T72" s="76"/>
      <c r="U72" s="76"/>
      <c r="V72" s="76">
        <v>0</v>
      </c>
      <c r="W72" s="78">
        <v>0</v>
      </c>
      <c r="X72" s="76">
        <v>0</v>
      </c>
      <c r="Y72" s="76">
        <v>0</v>
      </c>
      <c r="Z72" s="76">
        <v>0</v>
      </c>
      <c r="AA72" s="78">
        <v>0</v>
      </c>
      <c r="AB72" s="76">
        <v>0</v>
      </c>
      <c r="AC72" s="76">
        <v>0</v>
      </c>
      <c r="AD72" s="76">
        <v>0</v>
      </c>
      <c r="AE72" s="78">
        <v>0</v>
      </c>
      <c r="AF72" s="76">
        <v>0</v>
      </c>
      <c r="AG72" s="76">
        <v>0</v>
      </c>
      <c r="AH72" s="76">
        <v>0</v>
      </c>
      <c r="AI72" s="78">
        <v>0</v>
      </c>
      <c r="AJ72" s="167">
        <v>0</v>
      </c>
      <c r="AK72" s="76"/>
      <c r="AL72" s="76"/>
      <c r="AM72" s="76">
        <v>0</v>
      </c>
      <c r="AN72" s="78">
        <v>0</v>
      </c>
      <c r="AO72" s="76">
        <v>0</v>
      </c>
      <c r="AP72" s="76">
        <v>0</v>
      </c>
      <c r="AQ72" s="76">
        <v>0</v>
      </c>
      <c r="AR72" s="78">
        <v>0</v>
      </c>
      <c r="AS72" s="76">
        <v>0</v>
      </c>
      <c r="AT72" s="76">
        <v>0</v>
      </c>
      <c r="AU72" s="76">
        <v>0</v>
      </c>
      <c r="AV72" s="78">
        <v>0</v>
      </c>
      <c r="AW72" s="76">
        <v>0</v>
      </c>
      <c r="AX72" s="76">
        <v>0</v>
      </c>
      <c r="AY72" s="76">
        <v>0</v>
      </c>
      <c r="AZ72" s="78">
        <v>0</v>
      </c>
      <c r="BA72" s="167">
        <v>0</v>
      </c>
      <c r="BB72" s="141">
        <v>0</v>
      </c>
      <c r="BC72" s="141">
        <v>0</v>
      </c>
      <c r="BD72" s="141">
        <v>0</v>
      </c>
      <c r="BE72" s="141">
        <v>0</v>
      </c>
      <c r="BF72" s="141">
        <v>0</v>
      </c>
      <c r="BG72" s="141">
        <v>0</v>
      </c>
      <c r="BH72" s="141">
        <v>0</v>
      </c>
      <c r="BI72" s="141">
        <v>0</v>
      </c>
      <c r="BJ72" s="141">
        <v>0</v>
      </c>
      <c r="BK72" s="141">
        <v>0</v>
      </c>
      <c r="BL72" s="141">
        <v>0</v>
      </c>
      <c r="BM72" s="141">
        <v>0</v>
      </c>
      <c r="BN72" s="78">
        <v>0</v>
      </c>
      <c r="BO72" s="17"/>
    </row>
    <row r="73" spans="1:67" ht="24" hidden="1" x14ac:dyDescent="0.25">
      <c r="A73" s="139">
        <v>63</v>
      </c>
      <c r="B73" s="140" t="s">
        <v>219</v>
      </c>
      <c r="C73" s="76"/>
      <c r="D73" s="76"/>
      <c r="E73" s="76">
        <v>0</v>
      </c>
      <c r="F73" s="78">
        <v>0</v>
      </c>
      <c r="G73" s="76">
        <v>0</v>
      </c>
      <c r="H73" s="76">
        <v>0</v>
      </c>
      <c r="I73" s="76">
        <v>0</v>
      </c>
      <c r="J73" s="78">
        <v>0</v>
      </c>
      <c r="K73" s="76">
        <v>0</v>
      </c>
      <c r="L73" s="76">
        <v>0</v>
      </c>
      <c r="M73" s="76">
        <v>0</v>
      </c>
      <c r="N73" s="78">
        <v>0</v>
      </c>
      <c r="O73" s="76">
        <v>0</v>
      </c>
      <c r="P73" s="76">
        <v>0</v>
      </c>
      <c r="Q73" s="76">
        <v>0</v>
      </c>
      <c r="R73" s="78">
        <v>0</v>
      </c>
      <c r="S73" s="167">
        <v>0</v>
      </c>
      <c r="T73" s="76"/>
      <c r="U73" s="76"/>
      <c r="V73" s="76">
        <v>0</v>
      </c>
      <c r="W73" s="78">
        <v>0</v>
      </c>
      <c r="X73" s="76">
        <v>0</v>
      </c>
      <c r="Y73" s="76">
        <v>0</v>
      </c>
      <c r="Z73" s="76">
        <v>0</v>
      </c>
      <c r="AA73" s="78">
        <v>0</v>
      </c>
      <c r="AB73" s="76">
        <v>0</v>
      </c>
      <c r="AC73" s="76">
        <v>0</v>
      </c>
      <c r="AD73" s="76">
        <v>0</v>
      </c>
      <c r="AE73" s="78">
        <v>0</v>
      </c>
      <c r="AF73" s="76">
        <v>0</v>
      </c>
      <c r="AG73" s="76">
        <v>0</v>
      </c>
      <c r="AH73" s="76">
        <v>0</v>
      </c>
      <c r="AI73" s="78">
        <v>0</v>
      </c>
      <c r="AJ73" s="167">
        <v>0</v>
      </c>
      <c r="AK73" s="76"/>
      <c r="AL73" s="76"/>
      <c r="AM73" s="76">
        <v>0</v>
      </c>
      <c r="AN73" s="78">
        <v>0</v>
      </c>
      <c r="AO73" s="76">
        <v>0</v>
      </c>
      <c r="AP73" s="76">
        <v>0</v>
      </c>
      <c r="AQ73" s="76">
        <v>0</v>
      </c>
      <c r="AR73" s="78">
        <v>0</v>
      </c>
      <c r="AS73" s="76">
        <v>0</v>
      </c>
      <c r="AT73" s="76">
        <v>0</v>
      </c>
      <c r="AU73" s="76">
        <v>0</v>
      </c>
      <c r="AV73" s="78">
        <v>0</v>
      </c>
      <c r="AW73" s="76">
        <v>0</v>
      </c>
      <c r="AX73" s="76">
        <v>0</v>
      </c>
      <c r="AY73" s="76">
        <v>0</v>
      </c>
      <c r="AZ73" s="78">
        <v>0</v>
      </c>
      <c r="BA73" s="167">
        <v>0</v>
      </c>
      <c r="BB73" s="141">
        <v>0</v>
      </c>
      <c r="BC73" s="141">
        <v>0</v>
      </c>
      <c r="BD73" s="141">
        <v>0</v>
      </c>
      <c r="BE73" s="141">
        <v>0</v>
      </c>
      <c r="BF73" s="141">
        <v>0</v>
      </c>
      <c r="BG73" s="141">
        <v>0</v>
      </c>
      <c r="BH73" s="141">
        <v>0</v>
      </c>
      <c r="BI73" s="141">
        <v>0</v>
      </c>
      <c r="BJ73" s="141">
        <v>0</v>
      </c>
      <c r="BK73" s="141">
        <v>0</v>
      </c>
      <c r="BL73" s="141">
        <v>0</v>
      </c>
      <c r="BM73" s="141">
        <v>0</v>
      </c>
      <c r="BN73" s="78">
        <v>0</v>
      </c>
      <c r="BO73" s="17"/>
    </row>
    <row r="74" spans="1:67" hidden="1" x14ac:dyDescent="0.25">
      <c r="A74" s="139">
        <v>64</v>
      </c>
      <c r="B74" s="140" t="s">
        <v>220</v>
      </c>
      <c r="C74" s="76"/>
      <c r="D74" s="76"/>
      <c r="E74" s="76">
        <v>0</v>
      </c>
      <c r="F74" s="78">
        <v>0</v>
      </c>
      <c r="G74" s="76">
        <v>0</v>
      </c>
      <c r="H74" s="76">
        <v>0</v>
      </c>
      <c r="I74" s="76">
        <v>0</v>
      </c>
      <c r="J74" s="78">
        <v>0</v>
      </c>
      <c r="K74" s="76">
        <v>0</v>
      </c>
      <c r="L74" s="76">
        <v>0</v>
      </c>
      <c r="M74" s="76">
        <v>0</v>
      </c>
      <c r="N74" s="78">
        <v>0</v>
      </c>
      <c r="O74" s="76">
        <v>0</v>
      </c>
      <c r="P74" s="76">
        <v>0</v>
      </c>
      <c r="Q74" s="76">
        <v>0</v>
      </c>
      <c r="R74" s="78">
        <v>0</v>
      </c>
      <c r="S74" s="167">
        <v>0</v>
      </c>
      <c r="T74" s="76"/>
      <c r="U74" s="76"/>
      <c r="V74" s="76">
        <v>0</v>
      </c>
      <c r="W74" s="78">
        <v>0</v>
      </c>
      <c r="X74" s="76">
        <v>0</v>
      </c>
      <c r="Y74" s="76">
        <v>0</v>
      </c>
      <c r="Z74" s="76">
        <v>0</v>
      </c>
      <c r="AA74" s="78">
        <v>0</v>
      </c>
      <c r="AB74" s="76">
        <v>0</v>
      </c>
      <c r="AC74" s="76">
        <v>0</v>
      </c>
      <c r="AD74" s="76">
        <v>0</v>
      </c>
      <c r="AE74" s="78">
        <v>0</v>
      </c>
      <c r="AF74" s="76">
        <v>0</v>
      </c>
      <c r="AG74" s="76">
        <v>0</v>
      </c>
      <c r="AH74" s="76">
        <v>0</v>
      </c>
      <c r="AI74" s="78">
        <v>0</v>
      </c>
      <c r="AJ74" s="167">
        <v>0</v>
      </c>
      <c r="AK74" s="76"/>
      <c r="AL74" s="76"/>
      <c r="AM74" s="76">
        <v>0</v>
      </c>
      <c r="AN74" s="78">
        <v>0</v>
      </c>
      <c r="AO74" s="76">
        <v>0</v>
      </c>
      <c r="AP74" s="76">
        <v>0</v>
      </c>
      <c r="AQ74" s="76">
        <v>0</v>
      </c>
      <c r="AR74" s="78">
        <v>0</v>
      </c>
      <c r="AS74" s="76">
        <v>0</v>
      </c>
      <c r="AT74" s="76">
        <v>0</v>
      </c>
      <c r="AU74" s="76">
        <v>0</v>
      </c>
      <c r="AV74" s="78">
        <v>0</v>
      </c>
      <c r="AW74" s="76">
        <v>0</v>
      </c>
      <c r="AX74" s="76">
        <v>0</v>
      </c>
      <c r="AY74" s="76">
        <v>0</v>
      </c>
      <c r="AZ74" s="78">
        <v>0</v>
      </c>
      <c r="BA74" s="167">
        <v>0</v>
      </c>
      <c r="BB74" s="141">
        <v>0</v>
      </c>
      <c r="BC74" s="141">
        <v>0</v>
      </c>
      <c r="BD74" s="141">
        <v>0</v>
      </c>
      <c r="BE74" s="141">
        <v>0</v>
      </c>
      <c r="BF74" s="141">
        <v>0</v>
      </c>
      <c r="BG74" s="141">
        <v>0</v>
      </c>
      <c r="BH74" s="141">
        <v>0</v>
      </c>
      <c r="BI74" s="141">
        <v>0</v>
      </c>
      <c r="BJ74" s="141">
        <v>0</v>
      </c>
      <c r="BK74" s="141">
        <v>0</v>
      </c>
      <c r="BL74" s="141">
        <v>0</v>
      </c>
      <c r="BM74" s="141">
        <v>0</v>
      </c>
      <c r="BN74" s="78">
        <v>0</v>
      </c>
      <c r="BO74" s="17"/>
    </row>
    <row r="75" spans="1:67" hidden="1" x14ac:dyDescent="0.25">
      <c r="A75" s="166">
        <v>65</v>
      </c>
      <c r="B75" s="140" t="s">
        <v>221</v>
      </c>
      <c r="C75" s="76"/>
      <c r="D75" s="76"/>
      <c r="E75" s="76">
        <v>0</v>
      </c>
      <c r="F75" s="78">
        <v>0</v>
      </c>
      <c r="G75" s="76">
        <v>0</v>
      </c>
      <c r="H75" s="76">
        <v>0</v>
      </c>
      <c r="I75" s="76">
        <v>0</v>
      </c>
      <c r="J75" s="78">
        <v>0</v>
      </c>
      <c r="K75" s="76">
        <v>0</v>
      </c>
      <c r="L75" s="76">
        <v>0</v>
      </c>
      <c r="M75" s="76">
        <v>0</v>
      </c>
      <c r="N75" s="78">
        <v>0</v>
      </c>
      <c r="O75" s="76">
        <v>0</v>
      </c>
      <c r="P75" s="76">
        <v>0</v>
      </c>
      <c r="Q75" s="76">
        <v>0</v>
      </c>
      <c r="R75" s="78">
        <v>0</v>
      </c>
      <c r="S75" s="167">
        <v>0</v>
      </c>
      <c r="T75" s="76"/>
      <c r="U75" s="76"/>
      <c r="V75" s="76">
        <v>0</v>
      </c>
      <c r="W75" s="78">
        <v>0</v>
      </c>
      <c r="X75" s="76">
        <v>0</v>
      </c>
      <c r="Y75" s="76">
        <v>0</v>
      </c>
      <c r="Z75" s="76">
        <v>0</v>
      </c>
      <c r="AA75" s="78">
        <v>0</v>
      </c>
      <c r="AB75" s="76">
        <v>0</v>
      </c>
      <c r="AC75" s="76">
        <v>0</v>
      </c>
      <c r="AD75" s="76">
        <v>0</v>
      </c>
      <c r="AE75" s="78">
        <v>0</v>
      </c>
      <c r="AF75" s="76">
        <v>0</v>
      </c>
      <c r="AG75" s="76">
        <v>0</v>
      </c>
      <c r="AH75" s="76">
        <v>0</v>
      </c>
      <c r="AI75" s="78">
        <v>0</v>
      </c>
      <c r="AJ75" s="167">
        <v>0</v>
      </c>
      <c r="AK75" s="76"/>
      <c r="AL75" s="76"/>
      <c r="AM75" s="76">
        <v>0</v>
      </c>
      <c r="AN75" s="78">
        <v>0</v>
      </c>
      <c r="AO75" s="76">
        <v>0</v>
      </c>
      <c r="AP75" s="76">
        <v>0</v>
      </c>
      <c r="AQ75" s="76">
        <v>0</v>
      </c>
      <c r="AR75" s="78">
        <v>0</v>
      </c>
      <c r="AS75" s="76">
        <v>0</v>
      </c>
      <c r="AT75" s="76">
        <v>0</v>
      </c>
      <c r="AU75" s="76">
        <v>0</v>
      </c>
      <c r="AV75" s="78">
        <v>0</v>
      </c>
      <c r="AW75" s="76">
        <v>0</v>
      </c>
      <c r="AX75" s="76">
        <v>0</v>
      </c>
      <c r="AY75" s="76">
        <v>0</v>
      </c>
      <c r="AZ75" s="78">
        <v>0</v>
      </c>
      <c r="BA75" s="167">
        <v>0</v>
      </c>
      <c r="BB75" s="141">
        <v>0</v>
      </c>
      <c r="BC75" s="141">
        <v>0</v>
      </c>
      <c r="BD75" s="141">
        <v>0</v>
      </c>
      <c r="BE75" s="141">
        <v>0</v>
      </c>
      <c r="BF75" s="141">
        <v>0</v>
      </c>
      <c r="BG75" s="141">
        <v>0</v>
      </c>
      <c r="BH75" s="141">
        <v>0</v>
      </c>
      <c r="BI75" s="141">
        <v>0</v>
      </c>
      <c r="BJ75" s="141">
        <v>0</v>
      </c>
      <c r="BK75" s="141">
        <v>0</v>
      </c>
      <c r="BL75" s="141">
        <v>0</v>
      </c>
      <c r="BM75" s="141">
        <v>0</v>
      </c>
      <c r="BN75" s="78">
        <v>0</v>
      </c>
      <c r="BO75" s="17"/>
    </row>
    <row r="76" spans="1:67" hidden="1" x14ac:dyDescent="0.25">
      <c r="A76" s="166">
        <v>66</v>
      </c>
      <c r="B76" s="140" t="s">
        <v>222</v>
      </c>
      <c r="C76" s="76"/>
      <c r="D76" s="76"/>
      <c r="E76" s="76">
        <v>0</v>
      </c>
      <c r="F76" s="78">
        <v>0</v>
      </c>
      <c r="G76" s="76">
        <v>0</v>
      </c>
      <c r="H76" s="76">
        <v>0</v>
      </c>
      <c r="I76" s="76">
        <v>0</v>
      </c>
      <c r="J76" s="78">
        <v>0</v>
      </c>
      <c r="K76" s="76">
        <v>0</v>
      </c>
      <c r="L76" s="76">
        <v>0</v>
      </c>
      <c r="M76" s="76">
        <v>0</v>
      </c>
      <c r="N76" s="78">
        <v>0</v>
      </c>
      <c r="O76" s="76">
        <v>0</v>
      </c>
      <c r="P76" s="76">
        <v>0</v>
      </c>
      <c r="Q76" s="76">
        <v>0</v>
      </c>
      <c r="R76" s="78">
        <v>0</v>
      </c>
      <c r="S76" s="167">
        <v>0</v>
      </c>
      <c r="T76" s="76"/>
      <c r="U76" s="76"/>
      <c r="V76" s="76">
        <v>0</v>
      </c>
      <c r="W76" s="78">
        <v>0</v>
      </c>
      <c r="X76" s="76">
        <v>0</v>
      </c>
      <c r="Y76" s="76">
        <v>0</v>
      </c>
      <c r="Z76" s="76">
        <v>0</v>
      </c>
      <c r="AA76" s="78">
        <v>0</v>
      </c>
      <c r="AB76" s="76">
        <v>0</v>
      </c>
      <c r="AC76" s="76">
        <v>0</v>
      </c>
      <c r="AD76" s="76">
        <v>0</v>
      </c>
      <c r="AE76" s="78">
        <v>0</v>
      </c>
      <c r="AF76" s="76">
        <v>0</v>
      </c>
      <c r="AG76" s="76">
        <v>0</v>
      </c>
      <c r="AH76" s="76">
        <v>0</v>
      </c>
      <c r="AI76" s="78">
        <v>0</v>
      </c>
      <c r="AJ76" s="167">
        <v>0</v>
      </c>
      <c r="AK76" s="76"/>
      <c r="AL76" s="76"/>
      <c r="AM76" s="76">
        <v>0</v>
      </c>
      <c r="AN76" s="78">
        <v>0</v>
      </c>
      <c r="AO76" s="76">
        <v>0</v>
      </c>
      <c r="AP76" s="76">
        <v>0</v>
      </c>
      <c r="AQ76" s="76">
        <v>0</v>
      </c>
      <c r="AR76" s="78">
        <v>0</v>
      </c>
      <c r="AS76" s="76">
        <v>0</v>
      </c>
      <c r="AT76" s="76">
        <v>0</v>
      </c>
      <c r="AU76" s="76">
        <v>0</v>
      </c>
      <c r="AV76" s="78">
        <v>0</v>
      </c>
      <c r="AW76" s="76">
        <v>0</v>
      </c>
      <c r="AX76" s="76">
        <v>0</v>
      </c>
      <c r="AY76" s="76">
        <v>0</v>
      </c>
      <c r="AZ76" s="78">
        <v>0</v>
      </c>
      <c r="BA76" s="167">
        <v>0</v>
      </c>
      <c r="BB76" s="141">
        <v>0</v>
      </c>
      <c r="BC76" s="141">
        <v>0</v>
      </c>
      <c r="BD76" s="141">
        <v>0</v>
      </c>
      <c r="BE76" s="141">
        <v>0</v>
      </c>
      <c r="BF76" s="141">
        <v>0</v>
      </c>
      <c r="BG76" s="141">
        <v>0</v>
      </c>
      <c r="BH76" s="141">
        <v>0</v>
      </c>
      <c r="BI76" s="141">
        <v>0</v>
      </c>
      <c r="BJ76" s="141">
        <v>0</v>
      </c>
      <c r="BK76" s="141">
        <v>0</v>
      </c>
      <c r="BL76" s="141">
        <v>0</v>
      </c>
      <c r="BM76" s="141">
        <v>0</v>
      </c>
      <c r="BN76" s="78">
        <v>0</v>
      </c>
      <c r="BO76" s="17"/>
    </row>
    <row r="77" spans="1:67" hidden="1" x14ac:dyDescent="0.25">
      <c r="A77" s="166">
        <v>67</v>
      </c>
      <c r="B77" s="140" t="s">
        <v>198</v>
      </c>
      <c r="C77" s="76"/>
      <c r="D77" s="76"/>
      <c r="E77" s="76">
        <v>0</v>
      </c>
      <c r="F77" s="78">
        <v>0</v>
      </c>
      <c r="G77" s="76">
        <v>0</v>
      </c>
      <c r="H77" s="76">
        <v>0</v>
      </c>
      <c r="I77" s="76">
        <v>0</v>
      </c>
      <c r="J77" s="78">
        <v>0</v>
      </c>
      <c r="K77" s="76">
        <v>0</v>
      </c>
      <c r="L77" s="76">
        <v>0</v>
      </c>
      <c r="M77" s="76">
        <v>0</v>
      </c>
      <c r="N77" s="78">
        <v>0</v>
      </c>
      <c r="O77" s="76">
        <v>0</v>
      </c>
      <c r="P77" s="76">
        <v>0</v>
      </c>
      <c r="Q77" s="76">
        <v>0</v>
      </c>
      <c r="R77" s="78">
        <v>0</v>
      </c>
      <c r="S77" s="167">
        <v>0</v>
      </c>
      <c r="T77" s="76"/>
      <c r="U77" s="76"/>
      <c r="V77" s="76">
        <v>0</v>
      </c>
      <c r="W77" s="78">
        <v>0</v>
      </c>
      <c r="X77" s="76">
        <v>0</v>
      </c>
      <c r="Y77" s="76">
        <v>0</v>
      </c>
      <c r="Z77" s="76">
        <v>0</v>
      </c>
      <c r="AA77" s="78">
        <v>0</v>
      </c>
      <c r="AB77" s="76">
        <v>0</v>
      </c>
      <c r="AC77" s="76">
        <v>0</v>
      </c>
      <c r="AD77" s="76">
        <v>0</v>
      </c>
      <c r="AE77" s="78">
        <v>0</v>
      </c>
      <c r="AF77" s="76">
        <v>0</v>
      </c>
      <c r="AG77" s="76">
        <v>0</v>
      </c>
      <c r="AH77" s="76">
        <v>0</v>
      </c>
      <c r="AI77" s="78">
        <v>0</v>
      </c>
      <c r="AJ77" s="167">
        <v>0</v>
      </c>
      <c r="AK77" s="76"/>
      <c r="AL77" s="76"/>
      <c r="AM77" s="76">
        <v>0</v>
      </c>
      <c r="AN77" s="78">
        <v>0</v>
      </c>
      <c r="AO77" s="76">
        <v>0</v>
      </c>
      <c r="AP77" s="76">
        <v>0</v>
      </c>
      <c r="AQ77" s="76">
        <v>0</v>
      </c>
      <c r="AR77" s="78">
        <v>0</v>
      </c>
      <c r="AS77" s="76">
        <v>0</v>
      </c>
      <c r="AT77" s="76">
        <v>0</v>
      </c>
      <c r="AU77" s="76">
        <v>0</v>
      </c>
      <c r="AV77" s="78">
        <v>0</v>
      </c>
      <c r="AW77" s="76">
        <v>0</v>
      </c>
      <c r="AX77" s="76">
        <v>0</v>
      </c>
      <c r="AY77" s="76">
        <v>0</v>
      </c>
      <c r="AZ77" s="78">
        <v>0</v>
      </c>
      <c r="BA77" s="167">
        <v>0</v>
      </c>
      <c r="BB77" s="141">
        <v>0</v>
      </c>
      <c r="BC77" s="141">
        <v>0</v>
      </c>
      <c r="BD77" s="141">
        <v>0</v>
      </c>
      <c r="BE77" s="141">
        <v>0</v>
      </c>
      <c r="BF77" s="141">
        <v>0</v>
      </c>
      <c r="BG77" s="141">
        <v>0</v>
      </c>
      <c r="BH77" s="141">
        <v>0</v>
      </c>
      <c r="BI77" s="141">
        <v>0</v>
      </c>
      <c r="BJ77" s="141">
        <v>0</v>
      </c>
      <c r="BK77" s="141">
        <v>0</v>
      </c>
      <c r="BL77" s="141">
        <v>0</v>
      </c>
      <c r="BM77" s="141">
        <v>0</v>
      </c>
      <c r="BN77" s="78">
        <v>0</v>
      </c>
      <c r="BO77" s="17"/>
    </row>
    <row r="78" spans="1:67" hidden="1" x14ac:dyDescent="0.25">
      <c r="A78" s="166">
        <v>68</v>
      </c>
      <c r="B78" s="140" t="s">
        <v>298</v>
      </c>
      <c r="C78" s="76"/>
      <c r="D78" s="76"/>
      <c r="E78" s="76">
        <v>0</v>
      </c>
      <c r="F78" s="78">
        <v>0</v>
      </c>
      <c r="G78" s="76">
        <v>0</v>
      </c>
      <c r="H78" s="76">
        <v>0</v>
      </c>
      <c r="I78" s="76">
        <v>0</v>
      </c>
      <c r="J78" s="78">
        <v>0</v>
      </c>
      <c r="K78" s="76">
        <v>0</v>
      </c>
      <c r="L78" s="76">
        <v>0</v>
      </c>
      <c r="M78" s="76">
        <v>0</v>
      </c>
      <c r="N78" s="78">
        <v>0</v>
      </c>
      <c r="O78" s="76">
        <v>0</v>
      </c>
      <c r="P78" s="76">
        <v>0</v>
      </c>
      <c r="Q78" s="76">
        <v>0</v>
      </c>
      <c r="R78" s="78">
        <v>0</v>
      </c>
      <c r="S78" s="167">
        <v>0</v>
      </c>
      <c r="T78" s="76"/>
      <c r="U78" s="76"/>
      <c r="V78" s="76">
        <v>0</v>
      </c>
      <c r="W78" s="78">
        <v>0</v>
      </c>
      <c r="X78" s="76">
        <v>0</v>
      </c>
      <c r="Y78" s="76">
        <v>0</v>
      </c>
      <c r="Z78" s="76">
        <v>0</v>
      </c>
      <c r="AA78" s="78">
        <v>0</v>
      </c>
      <c r="AB78" s="76">
        <v>0</v>
      </c>
      <c r="AC78" s="76">
        <v>0</v>
      </c>
      <c r="AD78" s="76">
        <v>0</v>
      </c>
      <c r="AE78" s="78">
        <v>0</v>
      </c>
      <c r="AF78" s="76">
        <v>0</v>
      </c>
      <c r="AG78" s="76">
        <v>0</v>
      </c>
      <c r="AH78" s="76">
        <v>0</v>
      </c>
      <c r="AI78" s="78">
        <v>0</v>
      </c>
      <c r="AJ78" s="167">
        <v>0</v>
      </c>
      <c r="AK78" s="76"/>
      <c r="AL78" s="76"/>
      <c r="AM78" s="76">
        <v>0</v>
      </c>
      <c r="AN78" s="78">
        <v>0</v>
      </c>
      <c r="AO78" s="76">
        <v>0</v>
      </c>
      <c r="AP78" s="76">
        <v>0</v>
      </c>
      <c r="AQ78" s="76">
        <v>0</v>
      </c>
      <c r="AR78" s="78">
        <v>0</v>
      </c>
      <c r="AS78" s="76">
        <v>0</v>
      </c>
      <c r="AT78" s="76">
        <v>0</v>
      </c>
      <c r="AU78" s="76">
        <v>0</v>
      </c>
      <c r="AV78" s="78">
        <v>0</v>
      </c>
      <c r="AW78" s="76">
        <v>0</v>
      </c>
      <c r="AX78" s="76">
        <v>0</v>
      </c>
      <c r="AY78" s="76">
        <v>0</v>
      </c>
      <c r="AZ78" s="78">
        <v>0</v>
      </c>
      <c r="BA78" s="167">
        <v>0</v>
      </c>
      <c r="BB78" s="141">
        <v>0</v>
      </c>
      <c r="BC78" s="141">
        <v>0</v>
      </c>
      <c r="BD78" s="141">
        <v>0</v>
      </c>
      <c r="BE78" s="141">
        <v>0</v>
      </c>
      <c r="BF78" s="141">
        <v>0</v>
      </c>
      <c r="BG78" s="141">
        <v>0</v>
      </c>
      <c r="BH78" s="141">
        <v>0</v>
      </c>
      <c r="BI78" s="141">
        <v>0</v>
      </c>
      <c r="BJ78" s="141">
        <v>0</v>
      </c>
      <c r="BK78" s="141">
        <v>0</v>
      </c>
      <c r="BL78" s="141">
        <v>0</v>
      </c>
      <c r="BM78" s="141">
        <v>0</v>
      </c>
      <c r="BN78" s="78">
        <v>0</v>
      </c>
      <c r="BO78" s="17"/>
    </row>
    <row r="79" spans="1:67" hidden="1" x14ac:dyDescent="0.25">
      <c r="A79" s="218"/>
      <c r="B79" s="140"/>
      <c r="C79" s="76"/>
      <c r="D79" s="76"/>
      <c r="E79" s="76"/>
      <c r="F79" s="78"/>
      <c r="G79" s="76"/>
      <c r="H79" s="76"/>
      <c r="I79" s="76"/>
      <c r="J79" s="78"/>
      <c r="K79" s="76"/>
      <c r="L79" s="76"/>
      <c r="M79" s="76"/>
      <c r="N79" s="78"/>
      <c r="O79" s="76"/>
      <c r="P79" s="76"/>
      <c r="Q79" s="76"/>
      <c r="R79" s="78"/>
      <c r="S79" s="201"/>
      <c r="T79" s="76"/>
      <c r="U79" s="76"/>
      <c r="V79" s="76"/>
      <c r="W79" s="78"/>
      <c r="X79" s="76"/>
      <c r="Y79" s="76"/>
      <c r="Z79" s="76"/>
      <c r="AA79" s="78"/>
      <c r="AB79" s="76"/>
      <c r="AC79" s="76"/>
      <c r="AD79" s="76"/>
      <c r="AE79" s="78"/>
      <c r="AF79" s="76"/>
      <c r="AG79" s="76"/>
      <c r="AH79" s="76"/>
      <c r="AI79" s="78"/>
      <c r="AJ79" s="201"/>
      <c r="AK79" s="76"/>
      <c r="AL79" s="76"/>
      <c r="AM79" s="76"/>
      <c r="AN79" s="78"/>
      <c r="AO79" s="76"/>
      <c r="AP79" s="76"/>
      <c r="AQ79" s="76"/>
      <c r="AR79" s="78"/>
      <c r="AS79" s="76"/>
      <c r="AT79" s="76"/>
      <c r="AU79" s="76"/>
      <c r="AV79" s="78"/>
      <c r="AW79" s="76"/>
      <c r="AX79" s="76"/>
      <c r="AY79" s="76"/>
      <c r="AZ79" s="78"/>
      <c r="BA79" s="20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78"/>
      <c r="BO79" s="17"/>
    </row>
    <row r="80" spans="1:67" hidden="1" x14ac:dyDescent="0.25">
      <c r="A80" s="232"/>
      <c r="B80" s="140"/>
      <c r="C80" s="76"/>
      <c r="D80" s="76"/>
      <c r="E80" s="76"/>
      <c r="F80" s="78"/>
      <c r="G80" s="76"/>
      <c r="H80" s="76"/>
      <c r="I80" s="76"/>
      <c r="J80" s="78"/>
      <c r="K80" s="76"/>
      <c r="L80" s="76"/>
      <c r="M80" s="76"/>
      <c r="N80" s="78"/>
      <c r="O80" s="76"/>
      <c r="P80" s="76"/>
      <c r="Q80" s="76"/>
      <c r="R80" s="78"/>
      <c r="S80" s="201"/>
      <c r="T80" s="76"/>
      <c r="U80" s="76"/>
      <c r="V80" s="76"/>
      <c r="W80" s="78"/>
      <c r="X80" s="76"/>
      <c r="Y80" s="76"/>
      <c r="Z80" s="76"/>
      <c r="AA80" s="78"/>
      <c r="AB80" s="76"/>
      <c r="AC80" s="76"/>
      <c r="AD80" s="76"/>
      <c r="AE80" s="78"/>
      <c r="AF80" s="76"/>
      <c r="AG80" s="76"/>
      <c r="AH80" s="76"/>
      <c r="AI80" s="78"/>
      <c r="AJ80" s="201"/>
      <c r="AK80" s="76"/>
      <c r="AL80" s="76"/>
      <c r="AM80" s="76"/>
      <c r="AN80" s="78"/>
      <c r="AO80" s="76"/>
      <c r="AP80" s="76"/>
      <c r="AQ80" s="76"/>
      <c r="AR80" s="78"/>
      <c r="AS80" s="76"/>
      <c r="AT80" s="76"/>
      <c r="AU80" s="76"/>
      <c r="AV80" s="78"/>
      <c r="AW80" s="76"/>
      <c r="AX80" s="76"/>
      <c r="AY80" s="76"/>
      <c r="AZ80" s="78"/>
      <c r="BA80" s="20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78"/>
      <c r="BO80" s="17"/>
    </row>
    <row r="81" spans="1:67" s="20" customFormat="1" ht="30.75" customHeight="1" x14ac:dyDescent="0.25">
      <c r="A81" s="237" t="s">
        <v>3</v>
      </c>
      <c r="B81" s="237"/>
      <c r="C81" s="164">
        <v>16306327.900000002</v>
      </c>
      <c r="D81" s="164">
        <v>16005941.07</v>
      </c>
      <c r="E81" s="164">
        <v>16005941.07</v>
      </c>
      <c r="F81" s="164">
        <v>48318210.040000007</v>
      </c>
      <c r="G81" s="164">
        <v>16005941.07</v>
      </c>
      <c r="H81" s="164">
        <v>16005941.07</v>
      </c>
      <c r="I81" s="164">
        <v>16005941.07</v>
      </c>
      <c r="J81" s="164">
        <v>48017823.210000001</v>
      </c>
      <c r="K81" s="164">
        <v>16005941.07</v>
      </c>
      <c r="L81" s="164">
        <v>16005941.07</v>
      </c>
      <c r="M81" s="164">
        <v>16005941.07</v>
      </c>
      <c r="N81" s="164">
        <v>48017823.210000001</v>
      </c>
      <c r="O81" s="164">
        <v>16005941.07</v>
      </c>
      <c r="P81" s="164">
        <v>16005941.07</v>
      </c>
      <c r="Q81" s="164">
        <v>16005941.07</v>
      </c>
      <c r="R81" s="164">
        <v>48017823.210000001</v>
      </c>
      <c r="S81" s="164">
        <v>192371679.67000008</v>
      </c>
      <c r="T81" s="164">
        <v>13884865.680000002</v>
      </c>
      <c r="U81" s="164">
        <v>14141315.670000002</v>
      </c>
      <c r="V81" s="164">
        <v>14141315.670000002</v>
      </c>
      <c r="W81" s="164">
        <v>42167497.020000003</v>
      </c>
      <c r="X81" s="164">
        <v>14141315.670000002</v>
      </c>
      <c r="Y81" s="164">
        <v>14141315.670000002</v>
      </c>
      <c r="Z81" s="164">
        <v>14141315.670000002</v>
      </c>
      <c r="AA81" s="164">
        <v>42423947.009999998</v>
      </c>
      <c r="AB81" s="164">
        <v>14141315.670000002</v>
      </c>
      <c r="AC81" s="164">
        <v>14141315.670000002</v>
      </c>
      <c r="AD81" s="164">
        <v>14141315.670000002</v>
      </c>
      <c r="AE81" s="164">
        <v>42423947.009999998</v>
      </c>
      <c r="AF81" s="164">
        <v>14141315.670000002</v>
      </c>
      <c r="AG81" s="164">
        <v>14141315.670000002</v>
      </c>
      <c r="AH81" s="164">
        <v>14141315.670000002</v>
      </c>
      <c r="AI81" s="164">
        <v>42423947.009999998</v>
      </c>
      <c r="AJ81" s="164">
        <v>169439338.04999998</v>
      </c>
      <c r="AK81" s="164">
        <v>10797825.199999999</v>
      </c>
      <c r="AL81" s="164">
        <v>10841975.560000002</v>
      </c>
      <c r="AM81" s="164">
        <v>10841975.560000002</v>
      </c>
      <c r="AN81" s="164">
        <v>32481776.32</v>
      </c>
      <c r="AO81" s="164">
        <v>10841975.560000002</v>
      </c>
      <c r="AP81" s="164">
        <v>10841975.560000002</v>
      </c>
      <c r="AQ81" s="164">
        <v>10841975.560000002</v>
      </c>
      <c r="AR81" s="164">
        <v>32525926.68</v>
      </c>
      <c r="AS81" s="164">
        <v>10841975.560000002</v>
      </c>
      <c r="AT81" s="164">
        <v>10841975.560000002</v>
      </c>
      <c r="AU81" s="164">
        <v>10841975.560000002</v>
      </c>
      <c r="AV81" s="164">
        <v>32525926.68</v>
      </c>
      <c r="AW81" s="164">
        <v>10841975.560000002</v>
      </c>
      <c r="AX81" s="164">
        <v>10841975.560000002</v>
      </c>
      <c r="AY81" s="164">
        <v>10841975.560000002</v>
      </c>
      <c r="AZ81" s="164">
        <v>32525926.68</v>
      </c>
      <c r="BA81" s="164">
        <v>130059556.36000004</v>
      </c>
      <c r="BB81" s="164">
        <v>40989018.780000001</v>
      </c>
      <c r="BC81" s="164">
        <v>40989232.300000004</v>
      </c>
      <c r="BD81" s="164">
        <v>40989232.300000004</v>
      </c>
      <c r="BE81" s="164">
        <v>40989232.300000004</v>
      </c>
      <c r="BF81" s="164">
        <v>40989232.300000004</v>
      </c>
      <c r="BG81" s="164">
        <v>40989232.300000004</v>
      </c>
      <c r="BH81" s="164">
        <v>40989232.300000004</v>
      </c>
      <c r="BI81" s="164">
        <v>40989232.300000004</v>
      </c>
      <c r="BJ81" s="164">
        <v>40989232.300000004</v>
      </c>
      <c r="BK81" s="164">
        <v>40989232.300000004</v>
      </c>
      <c r="BL81" s="164">
        <v>40989232.300000004</v>
      </c>
      <c r="BM81" s="164">
        <v>40989232.300000004</v>
      </c>
      <c r="BN81" s="164">
        <v>491870574.08000004</v>
      </c>
      <c r="BO81" s="17"/>
    </row>
    <row r="83" spans="1:67" x14ac:dyDescent="0.25">
      <c r="BN83" s="30"/>
    </row>
    <row r="85" spans="1:67" x14ac:dyDescent="0.25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</row>
    <row r="99" spans="3:65" x14ac:dyDescent="0.25"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</row>
    <row r="102" spans="3:65" x14ac:dyDescent="0.25"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1:B81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I96"/>
  <sheetViews>
    <sheetView zoomScaleNormal="100" workbookViewId="0">
      <pane xSplit="2" ySplit="10" topLeftCell="C11" activePane="bottomRight" state="frozen"/>
      <selection activeCell="B20" sqref="B20"/>
      <selection pane="topRight" activeCell="B20" sqref="B20"/>
      <selection pane="bottomLeft" activeCell="B20" sqref="B20"/>
      <selection pane="bottomRight" activeCell="BO1" sqref="BO1:BP1048576"/>
    </sheetView>
  </sheetViews>
  <sheetFormatPr defaultColWidth="15.28515625" defaultRowHeight="12" x14ac:dyDescent="0.25"/>
  <cols>
    <col min="1" max="1" width="3.42578125" style="105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2" width="10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0.425781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85546875" style="14" bestFit="1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3" style="14" customWidth="1"/>
    <col min="88" max="88" width="8.7109375" style="14" customWidth="1"/>
    <col min="89" max="89" width="16.2851562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0.85546875" style="14" bestFit="1" customWidth="1"/>
    <col min="96" max="96" width="7.28515625" style="14" customWidth="1"/>
    <col min="97" max="97" width="10.855468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bestFit="1" customWidth="1"/>
    <col min="108" max="108" width="9.42578125" style="14" bestFit="1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9.42578125" style="14" bestFit="1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2" style="14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3" style="14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2.7109375" style="14" bestFit="1" customWidth="1"/>
    <col min="170" max="170" width="16.28515625" style="14" bestFit="1" customWidth="1"/>
    <col min="171" max="173" width="14.5703125" style="14" customWidth="1"/>
    <col min="174" max="175" width="15.28515625" style="14" bestFit="1" customWidth="1"/>
    <col min="176" max="177" width="14.5703125" style="14" customWidth="1"/>
    <col min="178" max="178" width="15.28515625" style="14" bestFit="1" customWidth="1"/>
    <col min="179" max="180" width="14.5703125" style="14" customWidth="1"/>
    <col min="181" max="181" width="15.28515625" style="14" bestFit="1" customWidth="1"/>
    <col min="182" max="183" width="15.28515625" style="14"/>
    <col min="184" max="184" width="3.42578125" style="14" bestFit="1" customWidth="1"/>
    <col min="185" max="185" width="54.5703125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bestFit="1" customWidth="1"/>
    <col min="205" max="205" width="13" style="14" customWidth="1"/>
    <col min="206" max="206" width="7.28515625" style="14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9.7109375" style="14" bestFit="1" customWidth="1"/>
    <col min="225" max="225" width="14.2851562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1.7109375" style="14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10.85546875" style="14" bestFit="1" customWidth="1"/>
    <col min="305" max="305" width="13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85546875" style="14" bestFit="1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3" style="14" customWidth="1"/>
    <col min="344" max="344" width="8.7109375" style="14" customWidth="1"/>
    <col min="345" max="345" width="16.2851562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0.85546875" style="14" bestFit="1" customWidth="1"/>
    <col min="352" max="352" width="7.28515625" style="14" customWidth="1"/>
    <col min="353" max="353" width="10.855468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bestFit="1" customWidth="1"/>
    <col min="364" max="364" width="9.42578125" style="14" bestFit="1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9.42578125" style="14" bestFit="1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2" style="14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3" style="14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2.7109375" style="14" bestFit="1" customWidth="1"/>
    <col min="426" max="426" width="16.28515625" style="14" bestFit="1" customWidth="1"/>
    <col min="427" max="429" width="14.5703125" style="14" customWidth="1"/>
    <col min="430" max="431" width="15.28515625" style="14" bestFit="1" customWidth="1"/>
    <col min="432" max="433" width="14.5703125" style="14" customWidth="1"/>
    <col min="434" max="434" width="15.28515625" style="14" bestFit="1" customWidth="1"/>
    <col min="435" max="436" width="14.5703125" style="14" customWidth="1"/>
    <col min="437" max="437" width="15.28515625" style="14" bestFit="1" customWidth="1"/>
    <col min="438" max="439" width="15.28515625" style="14"/>
    <col min="440" max="440" width="3.42578125" style="14" bestFit="1" customWidth="1"/>
    <col min="441" max="441" width="54.5703125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bestFit="1" customWidth="1"/>
    <col min="461" max="461" width="13" style="14" customWidth="1"/>
    <col min="462" max="462" width="7.28515625" style="14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9.7109375" style="14" bestFit="1" customWidth="1"/>
    <col min="481" max="481" width="14.2851562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1.7109375" style="14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10.85546875" style="14" bestFit="1" customWidth="1"/>
    <col min="561" max="561" width="13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85546875" style="14" bestFit="1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3" style="14" customWidth="1"/>
    <col min="600" max="600" width="8.7109375" style="14" customWidth="1"/>
    <col min="601" max="601" width="16.2851562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0.85546875" style="14" bestFit="1" customWidth="1"/>
    <col min="608" max="608" width="7.28515625" style="14" customWidth="1"/>
    <col min="609" max="609" width="10.855468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bestFit="1" customWidth="1"/>
    <col min="620" max="620" width="9.42578125" style="14" bestFit="1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9.42578125" style="14" bestFit="1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2" style="14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3" style="14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2.7109375" style="14" bestFit="1" customWidth="1"/>
    <col min="682" max="682" width="16.28515625" style="14" bestFit="1" customWidth="1"/>
    <col min="683" max="685" width="14.5703125" style="14" customWidth="1"/>
    <col min="686" max="687" width="15.28515625" style="14" bestFit="1" customWidth="1"/>
    <col min="688" max="689" width="14.5703125" style="14" customWidth="1"/>
    <col min="690" max="690" width="15.28515625" style="14" bestFit="1" customWidth="1"/>
    <col min="691" max="692" width="14.5703125" style="14" customWidth="1"/>
    <col min="693" max="693" width="15.28515625" style="14" bestFit="1" customWidth="1"/>
    <col min="694" max="695" width="15.28515625" style="14"/>
    <col min="696" max="696" width="3.42578125" style="14" bestFit="1" customWidth="1"/>
    <col min="697" max="697" width="54.5703125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bestFit="1" customWidth="1"/>
    <col min="717" max="717" width="13" style="14" customWidth="1"/>
    <col min="718" max="718" width="7.28515625" style="14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9.7109375" style="14" bestFit="1" customWidth="1"/>
    <col min="737" max="737" width="14.2851562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1.7109375" style="14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10.85546875" style="14" bestFit="1" customWidth="1"/>
    <col min="817" max="817" width="13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85546875" style="14" bestFit="1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3" style="14" customWidth="1"/>
    <col min="856" max="856" width="8.7109375" style="14" customWidth="1"/>
    <col min="857" max="857" width="16.2851562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0.85546875" style="14" bestFit="1" customWidth="1"/>
    <col min="864" max="864" width="7.28515625" style="14" customWidth="1"/>
    <col min="865" max="865" width="10.855468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bestFit="1" customWidth="1"/>
    <col min="876" max="876" width="9.42578125" style="14" bestFit="1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9.42578125" style="14" bestFit="1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2" style="14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3" style="14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2.7109375" style="14" bestFit="1" customWidth="1"/>
    <col min="938" max="938" width="16.28515625" style="14" bestFit="1" customWidth="1"/>
    <col min="939" max="941" width="14.5703125" style="14" customWidth="1"/>
    <col min="942" max="943" width="15.28515625" style="14" bestFit="1" customWidth="1"/>
    <col min="944" max="945" width="14.5703125" style="14" customWidth="1"/>
    <col min="946" max="946" width="15.28515625" style="14" bestFit="1" customWidth="1"/>
    <col min="947" max="948" width="14.5703125" style="14" customWidth="1"/>
    <col min="949" max="949" width="15.28515625" style="14" bestFit="1" customWidth="1"/>
    <col min="950" max="951" width="15.28515625" style="14"/>
    <col min="952" max="952" width="3.42578125" style="14" bestFit="1" customWidth="1"/>
    <col min="953" max="953" width="54.5703125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bestFit="1" customWidth="1"/>
    <col min="973" max="973" width="13" style="14" customWidth="1"/>
    <col min="974" max="974" width="7.28515625" style="14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9.7109375" style="14" bestFit="1" customWidth="1"/>
    <col min="993" max="993" width="14.2851562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1.7109375" style="14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10.85546875" style="14" bestFit="1" customWidth="1"/>
    <col min="1073" max="1073" width="13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85546875" style="14" bestFit="1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3" style="14" customWidth="1"/>
    <col min="1112" max="1112" width="8.7109375" style="14" customWidth="1"/>
    <col min="1113" max="1113" width="16.2851562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0.85546875" style="14" bestFit="1" customWidth="1"/>
    <col min="1120" max="1120" width="7.28515625" style="14" customWidth="1"/>
    <col min="1121" max="1121" width="10.855468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bestFit="1" customWidth="1"/>
    <col min="1132" max="1132" width="9.42578125" style="14" bestFit="1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9.42578125" style="14" bestFit="1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2" style="14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3" style="14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2.7109375" style="14" bestFit="1" customWidth="1"/>
    <col min="1194" max="1194" width="16.28515625" style="14" bestFit="1" customWidth="1"/>
    <col min="1195" max="1197" width="14.5703125" style="14" customWidth="1"/>
    <col min="1198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5.28515625" style="14"/>
    <col min="1208" max="1208" width="3.42578125" style="14" bestFit="1" customWidth="1"/>
    <col min="1209" max="1209" width="54.5703125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bestFit="1" customWidth="1"/>
    <col min="1229" max="1229" width="13" style="14" customWidth="1"/>
    <col min="1230" max="1230" width="7.28515625" style="14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9.7109375" style="14" bestFit="1" customWidth="1"/>
    <col min="1249" max="1249" width="14.2851562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1.7109375" style="14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10.85546875" style="14" bestFit="1" customWidth="1"/>
    <col min="1329" max="1329" width="13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85546875" style="14" bestFit="1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3" style="14" customWidth="1"/>
    <col min="1368" max="1368" width="8.7109375" style="14" customWidth="1"/>
    <col min="1369" max="1369" width="16.2851562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0.85546875" style="14" bestFit="1" customWidth="1"/>
    <col min="1376" max="1376" width="7.28515625" style="14" customWidth="1"/>
    <col min="1377" max="1377" width="10.855468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bestFit="1" customWidth="1"/>
    <col min="1388" max="1388" width="9.42578125" style="14" bestFit="1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9.42578125" style="14" bestFit="1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2" style="14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3" style="14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2.7109375" style="14" bestFit="1" customWidth="1"/>
    <col min="1450" max="1450" width="16.28515625" style="14" bestFit="1" customWidth="1"/>
    <col min="1451" max="1453" width="14.5703125" style="14" customWidth="1"/>
    <col min="1454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5.28515625" style="14"/>
    <col min="1464" max="1464" width="3.42578125" style="14" bestFit="1" customWidth="1"/>
    <col min="1465" max="1465" width="54.5703125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bestFit="1" customWidth="1"/>
    <col min="1485" max="1485" width="13" style="14" customWidth="1"/>
    <col min="1486" max="1486" width="7.28515625" style="14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9.7109375" style="14" bestFit="1" customWidth="1"/>
    <col min="1505" max="1505" width="14.2851562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1.7109375" style="14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10.85546875" style="14" bestFit="1" customWidth="1"/>
    <col min="1585" max="1585" width="13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85546875" style="14" bestFit="1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3" style="14" customWidth="1"/>
    <col min="1624" max="1624" width="8.7109375" style="14" customWidth="1"/>
    <col min="1625" max="1625" width="16.2851562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0.85546875" style="14" bestFit="1" customWidth="1"/>
    <col min="1632" max="1632" width="7.28515625" style="14" customWidth="1"/>
    <col min="1633" max="1633" width="10.855468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bestFit="1" customWidth="1"/>
    <col min="1644" max="1644" width="9.42578125" style="14" bestFit="1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9.42578125" style="14" bestFit="1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2" style="14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3" style="14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2.7109375" style="14" bestFit="1" customWidth="1"/>
    <col min="1706" max="1706" width="16.28515625" style="14" bestFit="1" customWidth="1"/>
    <col min="1707" max="1709" width="14.5703125" style="14" customWidth="1"/>
    <col min="1710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5.28515625" style="14"/>
    <col min="1720" max="1720" width="3.42578125" style="14" bestFit="1" customWidth="1"/>
    <col min="1721" max="1721" width="54.5703125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bestFit="1" customWidth="1"/>
    <col min="1741" max="1741" width="13" style="14" customWidth="1"/>
    <col min="1742" max="1742" width="7.28515625" style="14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9.7109375" style="14" bestFit="1" customWidth="1"/>
    <col min="1761" max="1761" width="14.2851562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1.7109375" style="14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10.85546875" style="14" bestFit="1" customWidth="1"/>
    <col min="1841" max="1841" width="13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85546875" style="14" bestFit="1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3" style="14" customWidth="1"/>
    <col min="1880" max="1880" width="8.7109375" style="14" customWidth="1"/>
    <col min="1881" max="1881" width="16.2851562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0.85546875" style="14" bestFit="1" customWidth="1"/>
    <col min="1888" max="1888" width="7.28515625" style="14" customWidth="1"/>
    <col min="1889" max="1889" width="10.855468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bestFit="1" customWidth="1"/>
    <col min="1900" max="1900" width="9.42578125" style="14" bestFit="1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9.42578125" style="14" bestFit="1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2" style="14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3" style="14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2.7109375" style="14" bestFit="1" customWidth="1"/>
    <col min="1962" max="1962" width="16.28515625" style="14" bestFit="1" customWidth="1"/>
    <col min="1963" max="1965" width="14.5703125" style="14" customWidth="1"/>
    <col min="1966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5.28515625" style="14"/>
    <col min="1976" max="1976" width="3.42578125" style="14" bestFit="1" customWidth="1"/>
    <col min="1977" max="1977" width="54.5703125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bestFit="1" customWidth="1"/>
    <col min="1997" max="1997" width="13" style="14" customWidth="1"/>
    <col min="1998" max="1998" width="7.28515625" style="14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9.7109375" style="14" bestFit="1" customWidth="1"/>
    <col min="2017" max="2017" width="14.2851562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1.7109375" style="14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10.85546875" style="14" bestFit="1" customWidth="1"/>
    <col min="2097" max="2097" width="13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85546875" style="14" bestFit="1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3" style="14" customWidth="1"/>
    <col min="2136" max="2136" width="8.7109375" style="14" customWidth="1"/>
    <col min="2137" max="2137" width="16.2851562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0.85546875" style="14" bestFit="1" customWidth="1"/>
    <col min="2144" max="2144" width="7.28515625" style="14" customWidth="1"/>
    <col min="2145" max="2145" width="10.855468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bestFit="1" customWidth="1"/>
    <col min="2156" max="2156" width="9.42578125" style="14" bestFit="1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9.42578125" style="14" bestFit="1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2" style="14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3" style="14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2.7109375" style="14" bestFit="1" customWidth="1"/>
    <col min="2218" max="2218" width="16.28515625" style="14" bestFit="1" customWidth="1"/>
    <col min="2219" max="2221" width="14.5703125" style="14" customWidth="1"/>
    <col min="2222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5.28515625" style="14"/>
    <col min="2232" max="2232" width="3.42578125" style="14" bestFit="1" customWidth="1"/>
    <col min="2233" max="2233" width="54.5703125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bestFit="1" customWidth="1"/>
    <col min="2253" max="2253" width="13" style="14" customWidth="1"/>
    <col min="2254" max="2254" width="7.28515625" style="14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9.7109375" style="14" bestFit="1" customWidth="1"/>
    <col min="2273" max="2273" width="14.2851562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1.7109375" style="14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10.85546875" style="14" bestFit="1" customWidth="1"/>
    <col min="2353" max="2353" width="13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85546875" style="14" bestFit="1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3" style="14" customWidth="1"/>
    <col min="2392" max="2392" width="8.7109375" style="14" customWidth="1"/>
    <col min="2393" max="2393" width="16.2851562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0.85546875" style="14" bestFit="1" customWidth="1"/>
    <col min="2400" max="2400" width="7.28515625" style="14" customWidth="1"/>
    <col min="2401" max="2401" width="10.855468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bestFit="1" customWidth="1"/>
    <col min="2412" max="2412" width="9.42578125" style="14" bestFit="1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9.42578125" style="14" bestFit="1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2" style="14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3" style="14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2.7109375" style="14" bestFit="1" customWidth="1"/>
    <col min="2474" max="2474" width="16.28515625" style="14" bestFit="1" customWidth="1"/>
    <col min="2475" max="2477" width="14.5703125" style="14" customWidth="1"/>
    <col min="2478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5.28515625" style="14"/>
    <col min="2488" max="2488" width="3.42578125" style="14" bestFit="1" customWidth="1"/>
    <col min="2489" max="2489" width="54.5703125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bestFit="1" customWidth="1"/>
    <col min="2509" max="2509" width="13" style="14" customWidth="1"/>
    <col min="2510" max="2510" width="7.28515625" style="14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9.7109375" style="14" bestFit="1" customWidth="1"/>
    <col min="2529" max="2529" width="14.2851562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1.7109375" style="14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10.85546875" style="14" bestFit="1" customWidth="1"/>
    <col min="2609" max="2609" width="13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85546875" style="14" bestFit="1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3" style="14" customWidth="1"/>
    <col min="2648" max="2648" width="8.7109375" style="14" customWidth="1"/>
    <col min="2649" max="2649" width="16.2851562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0.85546875" style="14" bestFit="1" customWidth="1"/>
    <col min="2656" max="2656" width="7.28515625" style="14" customWidth="1"/>
    <col min="2657" max="2657" width="10.855468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bestFit="1" customWidth="1"/>
    <col min="2668" max="2668" width="9.42578125" style="14" bestFit="1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9.42578125" style="14" bestFit="1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2" style="14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3" style="14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2.7109375" style="14" bestFit="1" customWidth="1"/>
    <col min="2730" max="2730" width="16.28515625" style="14" bestFit="1" customWidth="1"/>
    <col min="2731" max="2733" width="14.5703125" style="14" customWidth="1"/>
    <col min="2734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5.28515625" style="14"/>
    <col min="2744" max="2744" width="3.42578125" style="14" bestFit="1" customWidth="1"/>
    <col min="2745" max="2745" width="54.5703125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bestFit="1" customWidth="1"/>
    <col min="2765" max="2765" width="13" style="14" customWidth="1"/>
    <col min="2766" max="2766" width="7.28515625" style="14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9.7109375" style="14" bestFit="1" customWidth="1"/>
    <col min="2785" max="2785" width="14.2851562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1.7109375" style="14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10.85546875" style="14" bestFit="1" customWidth="1"/>
    <col min="2865" max="2865" width="13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85546875" style="14" bestFit="1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3" style="14" customWidth="1"/>
    <col min="2904" max="2904" width="8.7109375" style="14" customWidth="1"/>
    <col min="2905" max="2905" width="16.2851562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0.85546875" style="14" bestFit="1" customWidth="1"/>
    <col min="2912" max="2912" width="7.28515625" style="14" customWidth="1"/>
    <col min="2913" max="2913" width="10.855468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bestFit="1" customWidth="1"/>
    <col min="2924" max="2924" width="9.42578125" style="14" bestFit="1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9.42578125" style="14" bestFit="1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2" style="14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3" style="14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2.7109375" style="14" bestFit="1" customWidth="1"/>
    <col min="2986" max="2986" width="16.28515625" style="14" bestFit="1" customWidth="1"/>
    <col min="2987" max="2989" width="14.5703125" style="14" customWidth="1"/>
    <col min="2990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5.28515625" style="14"/>
    <col min="3000" max="3000" width="3.42578125" style="14" bestFit="1" customWidth="1"/>
    <col min="3001" max="3001" width="54.5703125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bestFit="1" customWidth="1"/>
    <col min="3021" max="3021" width="13" style="14" customWidth="1"/>
    <col min="3022" max="3022" width="7.28515625" style="14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9.7109375" style="14" bestFit="1" customWidth="1"/>
    <col min="3041" max="3041" width="14.2851562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1.7109375" style="14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10.85546875" style="14" bestFit="1" customWidth="1"/>
    <col min="3121" max="3121" width="13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85546875" style="14" bestFit="1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3" style="14" customWidth="1"/>
    <col min="3160" max="3160" width="8.7109375" style="14" customWidth="1"/>
    <col min="3161" max="3161" width="16.2851562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0.85546875" style="14" bestFit="1" customWidth="1"/>
    <col min="3168" max="3168" width="7.28515625" style="14" customWidth="1"/>
    <col min="3169" max="3169" width="10.855468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bestFit="1" customWidth="1"/>
    <col min="3180" max="3180" width="9.42578125" style="14" bestFit="1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9.42578125" style="14" bestFit="1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2" style="14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3" style="14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2.7109375" style="14" bestFit="1" customWidth="1"/>
    <col min="3242" max="3242" width="16.28515625" style="14" bestFit="1" customWidth="1"/>
    <col min="3243" max="3245" width="14.5703125" style="14" customWidth="1"/>
    <col min="3246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5.28515625" style="14"/>
    <col min="3256" max="3256" width="3.42578125" style="14" bestFit="1" customWidth="1"/>
    <col min="3257" max="3257" width="54.5703125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bestFit="1" customWidth="1"/>
    <col min="3277" max="3277" width="13" style="14" customWidth="1"/>
    <col min="3278" max="3278" width="7.28515625" style="14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9.7109375" style="14" bestFit="1" customWidth="1"/>
    <col min="3297" max="3297" width="14.2851562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1.7109375" style="14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10.85546875" style="14" bestFit="1" customWidth="1"/>
    <col min="3377" max="3377" width="13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85546875" style="14" bestFit="1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3" style="14" customWidth="1"/>
    <col min="3416" max="3416" width="8.7109375" style="14" customWidth="1"/>
    <col min="3417" max="3417" width="16.2851562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0.85546875" style="14" bestFit="1" customWidth="1"/>
    <col min="3424" max="3424" width="7.28515625" style="14" customWidth="1"/>
    <col min="3425" max="3425" width="10.855468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bestFit="1" customWidth="1"/>
    <col min="3436" max="3436" width="9.42578125" style="14" bestFit="1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9.42578125" style="14" bestFit="1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2" style="14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3" style="14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2.7109375" style="14" bestFit="1" customWidth="1"/>
    <col min="3498" max="3498" width="16.28515625" style="14" bestFit="1" customWidth="1"/>
    <col min="3499" max="3501" width="14.5703125" style="14" customWidth="1"/>
    <col min="3502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5.28515625" style="14"/>
    <col min="3512" max="3512" width="3.42578125" style="14" bestFit="1" customWidth="1"/>
    <col min="3513" max="3513" width="54.5703125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bestFit="1" customWidth="1"/>
    <col min="3533" max="3533" width="13" style="14" customWidth="1"/>
    <col min="3534" max="3534" width="7.28515625" style="14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9.7109375" style="14" bestFit="1" customWidth="1"/>
    <col min="3553" max="3553" width="14.2851562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1.7109375" style="14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10.85546875" style="14" bestFit="1" customWidth="1"/>
    <col min="3633" max="3633" width="13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85546875" style="14" bestFit="1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3" style="14" customWidth="1"/>
    <col min="3672" max="3672" width="8.7109375" style="14" customWidth="1"/>
    <col min="3673" max="3673" width="16.2851562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0.85546875" style="14" bestFit="1" customWidth="1"/>
    <col min="3680" max="3680" width="7.28515625" style="14" customWidth="1"/>
    <col min="3681" max="3681" width="10.855468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bestFit="1" customWidth="1"/>
    <col min="3692" max="3692" width="9.42578125" style="14" bestFit="1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9.42578125" style="14" bestFit="1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2" style="14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3" style="14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2.7109375" style="14" bestFit="1" customWidth="1"/>
    <col min="3754" max="3754" width="16.28515625" style="14" bestFit="1" customWidth="1"/>
    <col min="3755" max="3757" width="14.5703125" style="14" customWidth="1"/>
    <col min="3758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5.28515625" style="14"/>
    <col min="3768" max="3768" width="3.42578125" style="14" bestFit="1" customWidth="1"/>
    <col min="3769" max="3769" width="54.5703125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bestFit="1" customWidth="1"/>
    <col min="3789" max="3789" width="13" style="14" customWidth="1"/>
    <col min="3790" max="3790" width="7.28515625" style="14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9.7109375" style="14" bestFit="1" customWidth="1"/>
    <col min="3809" max="3809" width="14.2851562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1.7109375" style="14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10.85546875" style="14" bestFit="1" customWidth="1"/>
    <col min="3889" max="3889" width="13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85546875" style="14" bestFit="1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3" style="14" customWidth="1"/>
    <col min="3928" max="3928" width="8.7109375" style="14" customWidth="1"/>
    <col min="3929" max="3929" width="16.2851562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0.85546875" style="14" bestFit="1" customWidth="1"/>
    <col min="3936" max="3936" width="7.28515625" style="14" customWidth="1"/>
    <col min="3937" max="3937" width="10.855468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bestFit="1" customWidth="1"/>
    <col min="3948" max="3948" width="9.42578125" style="14" bestFit="1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9.42578125" style="14" bestFit="1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2" style="14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3" style="14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2.7109375" style="14" bestFit="1" customWidth="1"/>
    <col min="4010" max="4010" width="16.28515625" style="14" bestFit="1" customWidth="1"/>
    <col min="4011" max="4013" width="14.5703125" style="14" customWidth="1"/>
    <col min="4014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5.28515625" style="14"/>
    <col min="4024" max="4024" width="3.42578125" style="14" bestFit="1" customWidth="1"/>
    <col min="4025" max="4025" width="54.5703125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bestFit="1" customWidth="1"/>
    <col min="4045" max="4045" width="13" style="14" customWidth="1"/>
    <col min="4046" max="4046" width="7.28515625" style="14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9.7109375" style="14" bestFit="1" customWidth="1"/>
    <col min="4065" max="4065" width="14.2851562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1.7109375" style="14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10.85546875" style="14" bestFit="1" customWidth="1"/>
    <col min="4145" max="4145" width="13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85546875" style="14" bestFit="1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3" style="14" customWidth="1"/>
    <col min="4184" max="4184" width="8.7109375" style="14" customWidth="1"/>
    <col min="4185" max="4185" width="16.2851562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0.85546875" style="14" bestFit="1" customWidth="1"/>
    <col min="4192" max="4192" width="7.28515625" style="14" customWidth="1"/>
    <col min="4193" max="4193" width="10.855468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bestFit="1" customWidth="1"/>
    <col min="4204" max="4204" width="9.42578125" style="14" bestFit="1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9.42578125" style="14" bestFit="1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2" style="14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3" style="14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2.7109375" style="14" bestFit="1" customWidth="1"/>
    <col min="4266" max="4266" width="16.28515625" style="14" bestFit="1" customWidth="1"/>
    <col min="4267" max="4269" width="14.5703125" style="14" customWidth="1"/>
    <col min="4270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5.28515625" style="14"/>
    <col min="4280" max="4280" width="3.42578125" style="14" bestFit="1" customWidth="1"/>
    <col min="4281" max="4281" width="54.5703125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bestFit="1" customWidth="1"/>
    <col min="4301" max="4301" width="13" style="14" customWidth="1"/>
    <col min="4302" max="4302" width="7.28515625" style="14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9.7109375" style="14" bestFit="1" customWidth="1"/>
    <col min="4321" max="4321" width="14.2851562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1.7109375" style="14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10.85546875" style="14" bestFit="1" customWidth="1"/>
    <col min="4401" max="4401" width="13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85546875" style="14" bestFit="1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3" style="14" customWidth="1"/>
    <col min="4440" max="4440" width="8.7109375" style="14" customWidth="1"/>
    <col min="4441" max="4441" width="16.2851562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0.85546875" style="14" bestFit="1" customWidth="1"/>
    <col min="4448" max="4448" width="7.28515625" style="14" customWidth="1"/>
    <col min="4449" max="4449" width="10.855468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bestFit="1" customWidth="1"/>
    <col min="4460" max="4460" width="9.42578125" style="14" bestFit="1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9.42578125" style="14" bestFit="1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2" style="14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3" style="14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2.7109375" style="14" bestFit="1" customWidth="1"/>
    <col min="4522" max="4522" width="16.28515625" style="14" bestFit="1" customWidth="1"/>
    <col min="4523" max="4525" width="14.5703125" style="14" customWidth="1"/>
    <col min="4526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5.28515625" style="14"/>
    <col min="4536" max="4536" width="3.42578125" style="14" bestFit="1" customWidth="1"/>
    <col min="4537" max="4537" width="54.5703125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bestFit="1" customWidth="1"/>
    <col min="4557" max="4557" width="13" style="14" customWidth="1"/>
    <col min="4558" max="4558" width="7.28515625" style="14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9.7109375" style="14" bestFit="1" customWidth="1"/>
    <col min="4577" max="4577" width="14.2851562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1.7109375" style="14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10.85546875" style="14" bestFit="1" customWidth="1"/>
    <col min="4657" max="4657" width="13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85546875" style="14" bestFit="1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3" style="14" customWidth="1"/>
    <col min="4696" max="4696" width="8.7109375" style="14" customWidth="1"/>
    <col min="4697" max="4697" width="16.2851562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0.85546875" style="14" bestFit="1" customWidth="1"/>
    <col min="4704" max="4704" width="7.28515625" style="14" customWidth="1"/>
    <col min="4705" max="4705" width="10.855468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bestFit="1" customWidth="1"/>
    <col min="4716" max="4716" width="9.42578125" style="14" bestFit="1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9.42578125" style="14" bestFit="1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2" style="14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3" style="14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2.7109375" style="14" bestFit="1" customWidth="1"/>
    <col min="4778" max="4778" width="16.28515625" style="14" bestFit="1" customWidth="1"/>
    <col min="4779" max="4781" width="14.5703125" style="14" customWidth="1"/>
    <col min="4782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5.28515625" style="14"/>
    <col min="4792" max="4792" width="3.42578125" style="14" bestFit="1" customWidth="1"/>
    <col min="4793" max="4793" width="54.5703125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bestFit="1" customWidth="1"/>
    <col min="4813" max="4813" width="13" style="14" customWidth="1"/>
    <col min="4814" max="4814" width="7.28515625" style="14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9.7109375" style="14" bestFit="1" customWidth="1"/>
    <col min="4833" max="4833" width="14.2851562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1.7109375" style="14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10.85546875" style="14" bestFit="1" customWidth="1"/>
    <col min="4913" max="4913" width="13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85546875" style="14" bestFit="1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3" style="14" customWidth="1"/>
    <col min="4952" max="4952" width="8.7109375" style="14" customWidth="1"/>
    <col min="4953" max="4953" width="16.2851562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0.85546875" style="14" bestFit="1" customWidth="1"/>
    <col min="4960" max="4960" width="7.28515625" style="14" customWidth="1"/>
    <col min="4961" max="4961" width="10.855468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bestFit="1" customWidth="1"/>
    <col min="4972" max="4972" width="9.42578125" style="14" bestFit="1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9.42578125" style="14" bestFit="1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2" style="14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3" style="14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2.7109375" style="14" bestFit="1" customWidth="1"/>
    <col min="5034" max="5034" width="16.28515625" style="14" bestFit="1" customWidth="1"/>
    <col min="5035" max="5037" width="14.5703125" style="14" customWidth="1"/>
    <col min="5038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5.28515625" style="14"/>
    <col min="5048" max="5048" width="3.42578125" style="14" bestFit="1" customWidth="1"/>
    <col min="5049" max="5049" width="54.5703125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bestFit="1" customWidth="1"/>
    <col min="5069" max="5069" width="13" style="14" customWidth="1"/>
    <col min="5070" max="5070" width="7.28515625" style="14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9.7109375" style="14" bestFit="1" customWidth="1"/>
    <col min="5089" max="5089" width="14.2851562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1.7109375" style="14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10.85546875" style="14" bestFit="1" customWidth="1"/>
    <col min="5169" max="5169" width="13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85546875" style="14" bestFit="1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3" style="14" customWidth="1"/>
    <col min="5208" max="5208" width="8.7109375" style="14" customWidth="1"/>
    <col min="5209" max="5209" width="16.2851562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0.85546875" style="14" bestFit="1" customWidth="1"/>
    <col min="5216" max="5216" width="7.28515625" style="14" customWidth="1"/>
    <col min="5217" max="5217" width="10.855468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bestFit="1" customWidth="1"/>
    <col min="5228" max="5228" width="9.42578125" style="14" bestFit="1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9.42578125" style="14" bestFit="1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2" style="14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3" style="14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2.7109375" style="14" bestFit="1" customWidth="1"/>
    <col min="5290" max="5290" width="16.28515625" style="14" bestFit="1" customWidth="1"/>
    <col min="5291" max="5293" width="14.5703125" style="14" customWidth="1"/>
    <col min="5294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5.28515625" style="14"/>
    <col min="5304" max="5304" width="3.42578125" style="14" bestFit="1" customWidth="1"/>
    <col min="5305" max="5305" width="54.5703125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bestFit="1" customWidth="1"/>
    <col min="5325" max="5325" width="13" style="14" customWidth="1"/>
    <col min="5326" max="5326" width="7.28515625" style="14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9.7109375" style="14" bestFit="1" customWidth="1"/>
    <col min="5345" max="5345" width="14.2851562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1.7109375" style="14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10.85546875" style="14" bestFit="1" customWidth="1"/>
    <col min="5425" max="5425" width="13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85546875" style="14" bestFit="1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3" style="14" customWidth="1"/>
    <col min="5464" max="5464" width="8.7109375" style="14" customWidth="1"/>
    <col min="5465" max="5465" width="16.2851562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0.85546875" style="14" bestFit="1" customWidth="1"/>
    <col min="5472" max="5472" width="7.28515625" style="14" customWidth="1"/>
    <col min="5473" max="5473" width="10.855468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bestFit="1" customWidth="1"/>
    <col min="5484" max="5484" width="9.42578125" style="14" bestFit="1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9.42578125" style="14" bestFit="1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2" style="14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3" style="14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2.7109375" style="14" bestFit="1" customWidth="1"/>
    <col min="5546" max="5546" width="16.28515625" style="14" bestFit="1" customWidth="1"/>
    <col min="5547" max="5549" width="14.5703125" style="14" customWidth="1"/>
    <col min="5550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5.28515625" style="14"/>
    <col min="5560" max="5560" width="3.42578125" style="14" bestFit="1" customWidth="1"/>
    <col min="5561" max="5561" width="54.5703125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bestFit="1" customWidth="1"/>
    <col min="5581" max="5581" width="13" style="14" customWidth="1"/>
    <col min="5582" max="5582" width="7.28515625" style="14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9.7109375" style="14" bestFit="1" customWidth="1"/>
    <col min="5601" max="5601" width="14.2851562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1.7109375" style="14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10.85546875" style="14" bestFit="1" customWidth="1"/>
    <col min="5681" max="5681" width="13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85546875" style="14" bestFit="1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3" style="14" customWidth="1"/>
    <col min="5720" max="5720" width="8.7109375" style="14" customWidth="1"/>
    <col min="5721" max="5721" width="16.2851562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0.85546875" style="14" bestFit="1" customWidth="1"/>
    <col min="5728" max="5728" width="7.28515625" style="14" customWidth="1"/>
    <col min="5729" max="5729" width="10.855468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bestFit="1" customWidth="1"/>
    <col min="5740" max="5740" width="9.42578125" style="14" bestFit="1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9.42578125" style="14" bestFit="1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2" style="14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3" style="14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2.7109375" style="14" bestFit="1" customWidth="1"/>
    <col min="5802" max="5802" width="16.28515625" style="14" bestFit="1" customWidth="1"/>
    <col min="5803" max="5805" width="14.5703125" style="14" customWidth="1"/>
    <col min="5806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5.28515625" style="14"/>
    <col min="5816" max="5816" width="3.42578125" style="14" bestFit="1" customWidth="1"/>
    <col min="5817" max="5817" width="54.5703125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bestFit="1" customWidth="1"/>
    <col min="5837" max="5837" width="13" style="14" customWidth="1"/>
    <col min="5838" max="5838" width="7.28515625" style="14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9.7109375" style="14" bestFit="1" customWidth="1"/>
    <col min="5857" max="5857" width="14.2851562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1.7109375" style="14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10.85546875" style="14" bestFit="1" customWidth="1"/>
    <col min="5937" max="5937" width="13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85546875" style="14" bestFit="1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3" style="14" customWidth="1"/>
    <col min="5976" max="5976" width="8.7109375" style="14" customWidth="1"/>
    <col min="5977" max="5977" width="16.2851562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0.85546875" style="14" bestFit="1" customWidth="1"/>
    <col min="5984" max="5984" width="7.28515625" style="14" customWidth="1"/>
    <col min="5985" max="5985" width="10.855468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bestFit="1" customWidth="1"/>
    <col min="5996" max="5996" width="9.42578125" style="14" bestFit="1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9.42578125" style="14" bestFit="1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2" style="14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3" style="14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2.7109375" style="14" bestFit="1" customWidth="1"/>
    <col min="6058" max="6058" width="16.28515625" style="14" bestFit="1" customWidth="1"/>
    <col min="6059" max="6061" width="14.5703125" style="14" customWidth="1"/>
    <col min="6062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5.28515625" style="14"/>
    <col min="6072" max="6072" width="3.42578125" style="14" bestFit="1" customWidth="1"/>
    <col min="6073" max="6073" width="54.5703125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bestFit="1" customWidth="1"/>
    <col min="6093" max="6093" width="13" style="14" customWidth="1"/>
    <col min="6094" max="6094" width="7.28515625" style="14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9.7109375" style="14" bestFit="1" customWidth="1"/>
    <col min="6113" max="6113" width="14.2851562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1.7109375" style="14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10.85546875" style="14" bestFit="1" customWidth="1"/>
    <col min="6193" max="6193" width="13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85546875" style="14" bestFit="1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3" style="14" customWidth="1"/>
    <col min="6232" max="6232" width="8.7109375" style="14" customWidth="1"/>
    <col min="6233" max="6233" width="16.2851562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0.85546875" style="14" bestFit="1" customWidth="1"/>
    <col min="6240" max="6240" width="7.28515625" style="14" customWidth="1"/>
    <col min="6241" max="6241" width="10.855468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bestFit="1" customWidth="1"/>
    <col min="6252" max="6252" width="9.42578125" style="14" bestFit="1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9.42578125" style="14" bestFit="1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2" style="14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3" style="14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2.7109375" style="14" bestFit="1" customWidth="1"/>
    <col min="6314" max="6314" width="16.28515625" style="14" bestFit="1" customWidth="1"/>
    <col min="6315" max="6317" width="14.5703125" style="14" customWidth="1"/>
    <col min="6318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5.28515625" style="14"/>
    <col min="6328" max="6328" width="3.42578125" style="14" bestFit="1" customWidth="1"/>
    <col min="6329" max="6329" width="54.5703125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bestFit="1" customWidth="1"/>
    <col min="6349" max="6349" width="13" style="14" customWidth="1"/>
    <col min="6350" max="6350" width="7.28515625" style="14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9.7109375" style="14" bestFit="1" customWidth="1"/>
    <col min="6369" max="6369" width="14.2851562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1.7109375" style="14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10.85546875" style="14" bestFit="1" customWidth="1"/>
    <col min="6449" max="6449" width="13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85546875" style="14" bestFit="1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3" style="14" customWidth="1"/>
    <col min="6488" max="6488" width="8.7109375" style="14" customWidth="1"/>
    <col min="6489" max="6489" width="16.2851562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0.85546875" style="14" bestFit="1" customWidth="1"/>
    <col min="6496" max="6496" width="7.28515625" style="14" customWidth="1"/>
    <col min="6497" max="6497" width="10.855468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bestFit="1" customWidth="1"/>
    <col min="6508" max="6508" width="9.42578125" style="14" bestFit="1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9.42578125" style="14" bestFit="1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2" style="14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3" style="14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2.7109375" style="14" bestFit="1" customWidth="1"/>
    <col min="6570" max="6570" width="16.28515625" style="14" bestFit="1" customWidth="1"/>
    <col min="6571" max="6573" width="14.5703125" style="14" customWidth="1"/>
    <col min="6574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5.28515625" style="14"/>
    <col min="6584" max="6584" width="3.42578125" style="14" bestFit="1" customWidth="1"/>
    <col min="6585" max="6585" width="54.5703125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bestFit="1" customWidth="1"/>
    <col min="6605" max="6605" width="13" style="14" customWidth="1"/>
    <col min="6606" max="6606" width="7.28515625" style="14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9.7109375" style="14" bestFit="1" customWidth="1"/>
    <col min="6625" max="6625" width="14.2851562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1.7109375" style="14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10.85546875" style="14" bestFit="1" customWidth="1"/>
    <col min="6705" max="6705" width="13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85546875" style="14" bestFit="1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3" style="14" customWidth="1"/>
    <col min="6744" max="6744" width="8.7109375" style="14" customWidth="1"/>
    <col min="6745" max="6745" width="16.2851562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0.85546875" style="14" bestFit="1" customWidth="1"/>
    <col min="6752" max="6752" width="7.28515625" style="14" customWidth="1"/>
    <col min="6753" max="6753" width="10.855468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bestFit="1" customWidth="1"/>
    <col min="6764" max="6764" width="9.42578125" style="14" bestFit="1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9.42578125" style="14" bestFit="1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2" style="14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3" style="14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2.7109375" style="14" bestFit="1" customWidth="1"/>
    <col min="6826" max="6826" width="16.28515625" style="14" bestFit="1" customWidth="1"/>
    <col min="6827" max="6829" width="14.5703125" style="14" customWidth="1"/>
    <col min="6830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5.28515625" style="14"/>
    <col min="6840" max="6840" width="3.42578125" style="14" bestFit="1" customWidth="1"/>
    <col min="6841" max="6841" width="54.5703125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bestFit="1" customWidth="1"/>
    <col min="6861" max="6861" width="13" style="14" customWidth="1"/>
    <col min="6862" max="6862" width="7.28515625" style="14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9.7109375" style="14" bestFit="1" customWidth="1"/>
    <col min="6881" max="6881" width="14.2851562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1.7109375" style="14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10.85546875" style="14" bestFit="1" customWidth="1"/>
    <col min="6961" max="6961" width="13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85546875" style="14" bestFit="1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3" style="14" customWidth="1"/>
    <col min="7000" max="7000" width="8.7109375" style="14" customWidth="1"/>
    <col min="7001" max="7001" width="16.2851562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0.85546875" style="14" bestFit="1" customWidth="1"/>
    <col min="7008" max="7008" width="7.28515625" style="14" customWidth="1"/>
    <col min="7009" max="7009" width="10.855468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bestFit="1" customWidth="1"/>
    <col min="7020" max="7020" width="9.42578125" style="14" bestFit="1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9.42578125" style="14" bestFit="1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2" style="14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3" style="14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2.7109375" style="14" bestFit="1" customWidth="1"/>
    <col min="7082" max="7082" width="16.28515625" style="14" bestFit="1" customWidth="1"/>
    <col min="7083" max="7085" width="14.5703125" style="14" customWidth="1"/>
    <col min="7086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5.28515625" style="14"/>
    <col min="7096" max="7096" width="3.42578125" style="14" bestFit="1" customWidth="1"/>
    <col min="7097" max="7097" width="54.5703125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bestFit="1" customWidth="1"/>
    <col min="7117" max="7117" width="13" style="14" customWidth="1"/>
    <col min="7118" max="7118" width="7.28515625" style="14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9.7109375" style="14" bestFit="1" customWidth="1"/>
    <col min="7137" max="7137" width="14.2851562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1.7109375" style="14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10.85546875" style="14" bestFit="1" customWidth="1"/>
    <col min="7217" max="7217" width="13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85546875" style="14" bestFit="1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3" style="14" customWidth="1"/>
    <col min="7256" max="7256" width="8.7109375" style="14" customWidth="1"/>
    <col min="7257" max="7257" width="16.2851562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0.85546875" style="14" bestFit="1" customWidth="1"/>
    <col min="7264" max="7264" width="7.28515625" style="14" customWidth="1"/>
    <col min="7265" max="7265" width="10.855468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bestFit="1" customWidth="1"/>
    <col min="7276" max="7276" width="9.42578125" style="14" bestFit="1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9.42578125" style="14" bestFit="1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2" style="14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3" style="14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2.7109375" style="14" bestFit="1" customWidth="1"/>
    <col min="7338" max="7338" width="16.28515625" style="14" bestFit="1" customWidth="1"/>
    <col min="7339" max="7341" width="14.5703125" style="14" customWidth="1"/>
    <col min="7342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5.28515625" style="14"/>
    <col min="7352" max="7352" width="3.42578125" style="14" bestFit="1" customWidth="1"/>
    <col min="7353" max="7353" width="54.5703125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bestFit="1" customWidth="1"/>
    <col min="7373" max="7373" width="13" style="14" customWidth="1"/>
    <col min="7374" max="7374" width="7.28515625" style="14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9.7109375" style="14" bestFit="1" customWidth="1"/>
    <col min="7393" max="7393" width="14.2851562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1.7109375" style="14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10.85546875" style="14" bestFit="1" customWidth="1"/>
    <col min="7473" max="7473" width="13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85546875" style="14" bestFit="1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3" style="14" customWidth="1"/>
    <col min="7512" max="7512" width="8.7109375" style="14" customWidth="1"/>
    <col min="7513" max="7513" width="16.2851562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0.85546875" style="14" bestFit="1" customWidth="1"/>
    <col min="7520" max="7520" width="7.28515625" style="14" customWidth="1"/>
    <col min="7521" max="7521" width="10.855468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bestFit="1" customWidth="1"/>
    <col min="7532" max="7532" width="9.42578125" style="14" bestFit="1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9.42578125" style="14" bestFit="1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2" style="14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3" style="14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2.7109375" style="14" bestFit="1" customWidth="1"/>
    <col min="7594" max="7594" width="16.28515625" style="14" bestFit="1" customWidth="1"/>
    <col min="7595" max="7597" width="14.5703125" style="14" customWidth="1"/>
    <col min="7598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5.28515625" style="14"/>
    <col min="7608" max="7608" width="3.42578125" style="14" bestFit="1" customWidth="1"/>
    <col min="7609" max="7609" width="54.5703125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bestFit="1" customWidth="1"/>
    <col min="7629" max="7629" width="13" style="14" customWidth="1"/>
    <col min="7630" max="7630" width="7.28515625" style="14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9.7109375" style="14" bestFit="1" customWidth="1"/>
    <col min="7649" max="7649" width="14.2851562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1.7109375" style="14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10.85546875" style="14" bestFit="1" customWidth="1"/>
    <col min="7729" max="7729" width="13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85546875" style="14" bestFit="1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3" style="14" customWidth="1"/>
    <col min="7768" max="7768" width="8.7109375" style="14" customWidth="1"/>
    <col min="7769" max="7769" width="16.2851562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0.85546875" style="14" bestFit="1" customWidth="1"/>
    <col min="7776" max="7776" width="7.28515625" style="14" customWidth="1"/>
    <col min="7777" max="7777" width="10.855468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bestFit="1" customWidth="1"/>
    <col min="7788" max="7788" width="9.42578125" style="14" bestFit="1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9.42578125" style="14" bestFit="1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2" style="14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3" style="14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2.7109375" style="14" bestFit="1" customWidth="1"/>
    <col min="7850" max="7850" width="16.28515625" style="14" bestFit="1" customWidth="1"/>
    <col min="7851" max="7853" width="14.5703125" style="14" customWidth="1"/>
    <col min="7854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5.28515625" style="14"/>
    <col min="7864" max="7864" width="3.42578125" style="14" bestFit="1" customWidth="1"/>
    <col min="7865" max="7865" width="54.5703125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bestFit="1" customWidth="1"/>
    <col min="7885" max="7885" width="13" style="14" customWidth="1"/>
    <col min="7886" max="7886" width="7.28515625" style="14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9.7109375" style="14" bestFit="1" customWidth="1"/>
    <col min="7905" max="7905" width="14.2851562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1.7109375" style="14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10.85546875" style="14" bestFit="1" customWidth="1"/>
    <col min="7985" max="7985" width="13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85546875" style="14" bestFit="1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3" style="14" customWidth="1"/>
    <col min="8024" max="8024" width="8.7109375" style="14" customWidth="1"/>
    <col min="8025" max="8025" width="16.2851562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0.85546875" style="14" bestFit="1" customWidth="1"/>
    <col min="8032" max="8032" width="7.28515625" style="14" customWidth="1"/>
    <col min="8033" max="8033" width="10.855468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bestFit="1" customWidth="1"/>
    <col min="8044" max="8044" width="9.42578125" style="14" bestFit="1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9.42578125" style="14" bestFit="1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2" style="14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3" style="14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2.7109375" style="14" bestFit="1" customWidth="1"/>
    <col min="8106" max="8106" width="16.28515625" style="14" bestFit="1" customWidth="1"/>
    <col min="8107" max="8109" width="14.5703125" style="14" customWidth="1"/>
    <col min="8110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5.28515625" style="14"/>
    <col min="8120" max="8120" width="3.42578125" style="14" bestFit="1" customWidth="1"/>
    <col min="8121" max="8121" width="54.5703125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bestFit="1" customWidth="1"/>
    <col min="8141" max="8141" width="13" style="14" customWidth="1"/>
    <col min="8142" max="8142" width="7.28515625" style="14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9.7109375" style="14" bestFit="1" customWidth="1"/>
    <col min="8161" max="8161" width="14.2851562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1.7109375" style="14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10.85546875" style="14" bestFit="1" customWidth="1"/>
    <col min="8241" max="8241" width="13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85546875" style="14" bestFit="1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3" style="14" customWidth="1"/>
    <col min="8280" max="8280" width="8.7109375" style="14" customWidth="1"/>
    <col min="8281" max="8281" width="16.2851562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0.85546875" style="14" bestFit="1" customWidth="1"/>
    <col min="8288" max="8288" width="7.28515625" style="14" customWidth="1"/>
    <col min="8289" max="8289" width="10.855468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bestFit="1" customWidth="1"/>
    <col min="8300" max="8300" width="9.42578125" style="14" bestFit="1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9.42578125" style="14" bestFit="1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2" style="14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3" style="14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2.7109375" style="14" bestFit="1" customWidth="1"/>
    <col min="8362" max="8362" width="16.28515625" style="14" bestFit="1" customWidth="1"/>
    <col min="8363" max="8365" width="14.5703125" style="14" customWidth="1"/>
    <col min="8366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5.28515625" style="14"/>
    <col min="8376" max="8376" width="3.42578125" style="14" bestFit="1" customWidth="1"/>
    <col min="8377" max="8377" width="54.5703125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bestFit="1" customWidth="1"/>
    <col min="8397" max="8397" width="13" style="14" customWidth="1"/>
    <col min="8398" max="8398" width="7.28515625" style="14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9.7109375" style="14" bestFit="1" customWidth="1"/>
    <col min="8417" max="8417" width="14.2851562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1.7109375" style="14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10.85546875" style="14" bestFit="1" customWidth="1"/>
    <col min="8497" max="8497" width="13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85546875" style="14" bestFit="1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3" style="14" customWidth="1"/>
    <col min="8536" max="8536" width="8.7109375" style="14" customWidth="1"/>
    <col min="8537" max="8537" width="16.2851562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0.85546875" style="14" bestFit="1" customWidth="1"/>
    <col min="8544" max="8544" width="7.28515625" style="14" customWidth="1"/>
    <col min="8545" max="8545" width="10.855468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bestFit="1" customWidth="1"/>
    <col min="8556" max="8556" width="9.42578125" style="14" bestFit="1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9.42578125" style="14" bestFit="1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2" style="14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3" style="14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2.7109375" style="14" bestFit="1" customWidth="1"/>
    <col min="8618" max="8618" width="16.28515625" style="14" bestFit="1" customWidth="1"/>
    <col min="8619" max="8621" width="14.5703125" style="14" customWidth="1"/>
    <col min="8622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5.28515625" style="14"/>
    <col min="8632" max="8632" width="3.42578125" style="14" bestFit="1" customWidth="1"/>
    <col min="8633" max="8633" width="54.5703125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bestFit="1" customWidth="1"/>
    <col min="8653" max="8653" width="13" style="14" customWidth="1"/>
    <col min="8654" max="8654" width="7.28515625" style="14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9.7109375" style="14" bestFit="1" customWidth="1"/>
    <col min="8673" max="8673" width="14.2851562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1.7109375" style="14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10.85546875" style="14" bestFit="1" customWidth="1"/>
    <col min="8753" max="8753" width="13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85546875" style="14" bestFit="1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3" style="14" customWidth="1"/>
    <col min="8792" max="8792" width="8.7109375" style="14" customWidth="1"/>
    <col min="8793" max="8793" width="16.2851562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0.85546875" style="14" bestFit="1" customWidth="1"/>
    <col min="8800" max="8800" width="7.28515625" style="14" customWidth="1"/>
    <col min="8801" max="8801" width="10.855468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bestFit="1" customWidth="1"/>
    <col min="8812" max="8812" width="9.42578125" style="14" bestFit="1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9.42578125" style="14" bestFit="1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2" style="14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3" style="14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2.7109375" style="14" bestFit="1" customWidth="1"/>
    <col min="8874" max="8874" width="16.28515625" style="14" bestFit="1" customWidth="1"/>
    <col min="8875" max="8877" width="14.5703125" style="14" customWidth="1"/>
    <col min="8878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5.28515625" style="14"/>
    <col min="8888" max="8888" width="3.42578125" style="14" bestFit="1" customWidth="1"/>
    <col min="8889" max="8889" width="54.5703125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bestFit="1" customWidth="1"/>
    <col min="8909" max="8909" width="13" style="14" customWidth="1"/>
    <col min="8910" max="8910" width="7.28515625" style="14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9.7109375" style="14" bestFit="1" customWidth="1"/>
    <col min="8929" max="8929" width="14.2851562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1.7109375" style="14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10.85546875" style="14" bestFit="1" customWidth="1"/>
    <col min="9009" max="9009" width="13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85546875" style="14" bestFit="1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3" style="14" customWidth="1"/>
    <col min="9048" max="9048" width="8.7109375" style="14" customWidth="1"/>
    <col min="9049" max="9049" width="16.2851562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0.85546875" style="14" bestFit="1" customWidth="1"/>
    <col min="9056" max="9056" width="7.28515625" style="14" customWidth="1"/>
    <col min="9057" max="9057" width="10.855468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bestFit="1" customWidth="1"/>
    <col min="9068" max="9068" width="9.42578125" style="14" bestFit="1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9.42578125" style="14" bestFit="1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2" style="14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3" style="14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2.7109375" style="14" bestFit="1" customWidth="1"/>
    <col min="9130" max="9130" width="16.28515625" style="14" bestFit="1" customWidth="1"/>
    <col min="9131" max="9133" width="14.5703125" style="14" customWidth="1"/>
    <col min="9134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5.28515625" style="14"/>
    <col min="9144" max="9144" width="3.42578125" style="14" bestFit="1" customWidth="1"/>
    <col min="9145" max="9145" width="54.5703125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bestFit="1" customWidth="1"/>
    <col min="9165" max="9165" width="13" style="14" customWidth="1"/>
    <col min="9166" max="9166" width="7.28515625" style="14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9.7109375" style="14" bestFit="1" customWidth="1"/>
    <col min="9185" max="9185" width="14.2851562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1.7109375" style="14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10.85546875" style="14" bestFit="1" customWidth="1"/>
    <col min="9265" max="9265" width="13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85546875" style="14" bestFit="1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3" style="14" customWidth="1"/>
    <col min="9304" max="9304" width="8.7109375" style="14" customWidth="1"/>
    <col min="9305" max="9305" width="16.2851562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0.85546875" style="14" bestFit="1" customWidth="1"/>
    <col min="9312" max="9312" width="7.28515625" style="14" customWidth="1"/>
    <col min="9313" max="9313" width="10.855468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bestFit="1" customWidth="1"/>
    <col min="9324" max="9324" width="9.42578125" style="14" bestFit="1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9.42578125" style="14" bestFit="1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2" style="14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3" style="14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2.7109375" style="14" bestFit="1" customWidth="1"/>
    <col min="9386" max="9386" width="16.28515625" style="14" bestFit="1" customWidth="1"/>
    <col min="9387" max="9389" width="14.5703125" style="14" customWidth="1"/>
    <col min="9390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5.28515625" style="14"/>
    <col min="9400" max="9400" width="3.42578125" style="14" bestFit="1" customWidth="1"/>
    <col min="9401" max="9401" width="54.5703125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bestFit="1" customWidth="1"/>
    <col min="9421" max="9421" width="13" style="14" customWidth="1"/>
    <col min="9422" max="9422" width="7.28515625" style="14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9.7109375" style="14" bestFit="1" customWidth="1"/>
    <col min="9441" max="9441" width="14.2851562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1.7109375" style="14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10.85546875" style="14" bestFit="1" customWidth="1"/>
    <col min="9521" max="9521" width="13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85546875" style="14" bestFit="1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3" style="14" customWidth="1"/>
    <col min="9560" max="9560" width="8.7109375" style="14" customWidth="1"/>
    <col min="9561" max="9561" width="16.2851562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0.85546875" style="14" bestFit="1" customWidth="1"/>
    <col min="9568" max="9568" width="7.28515625" style="14" customWidth="1"/>
    <col min="9569" max="9569" width="10.855468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bestFit="1" customWidth="1"/>
    <col min="9580" max="9580" width="9.42578125" style="14" bestFit="1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9.42578125" style="14" bestFit="1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2" style="14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3" style="14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2.7109375" style="14" bestFit="1" customWidth="1"/>
    <col min="9642" max="9642" width="16.28515625" style="14" bestFit="1" customWidth="1"/>
    <col min="9643" max="9645" width="14.5703125" style="14" customWidth="1"/>
    <col min="9646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5.28515625" style="14"/>
    <col min="9656" max="9656" width="3.42578125" style="14" bestFit="1" customWidth="1"/>
    <col min="9657" max="9657" width="54.5703125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bestFit="1" customWidth="1"/>
    <col min="9677" max="9677" width="13" style="14" customWidth="1"/>
    <col min="9678" max="9678" width="7.28515625" style="14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9.7109375" style="14" bestFit="1" customWidth="1"/>
    <col min="9697" max="9697" width="14.2851562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1.7109375" style="14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10.85546875" style="14" bestFit="1" customWidth="1"/>
    <col min="9777" max="9777" width="13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85546875" style="14" bestFit="1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3" style="14" customWidth="1"/>
    <col min="9816" max="9816" width="8.7109375" style="14" customWidth="1"/>
    <col min="9817" max="9817" width="16.2851562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0.85546875" style="14" bestFit="1" customWidth="1"/>
    <col min="9824" max="9824" width="7.28515625" style="14" customWidth="1"/>
    <col min="9825" max="9825" width="10.855468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bestFit="1" customWidth="1"/>
    <col min="9836" max="9836" width="9.42578125" style="14" bestFit="1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9.42578125" style="14" bestFit="1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2" style="14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3" style="14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2.7109375" style="14" bestFit="1" customWidth="1"/>
    <col min="9898" max="9898" width="16.28515625" style="14" bestFit="1" customWidth="1"/>
    <col min="9899" max="9901" width="14.5703125" style="14" customWidth="1"/>
    <col min="9902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5.28515625" style="14"/>
    <col min="9912" max="9912" width="3.42578125" style="14" bestFit="1" customWidth="1"/>
    <col min="9913" max="9913" width="54.5703125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bestFit="1" customWidth="1"/>
    <col min="9933" max="9933" width="13" style="14" customWidth="1"/>
    <col min="9934" max="9934" width="7.28515625" style="14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9.7109375" style="14" bestFit="1" customWidth="1"/>
    <col min="9953" max="9953" width="14.2851562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1.7109375" style="14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10.85546875" style="14" bestFit="1" customWidth="1"/>
    <col min="10033" max="10033" width="13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85546875" style="14" bestFit="1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3" style="14" customWidth="1"/>
    <col min="10072" max="10072" width="8.7109375" style="14" customWidth="1"/>
    <col min="10073" max="10073" width="16.2851562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0.85546875" style="14" bestFit="1" customWidth="1"/>
    <col min="10080" max="10080" width="7.28515625" style="14" customWidth="1"/>
    <col min="10081" max="10081" width="10.855468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bestFit="1" customWidth="1"/>
    <col min="10092" max="10092" width="9.42578125" style="14" bestFit="1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9.42578125" style="14" bestFit="1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2" style="14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3" style="14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2.7109375" style="14" bestFit="1" customWidth="1"/>
    <col min="10154" max="10154" width="16.28515625" style="14" bestFit="1" customWidth="1"/>
    <col min="10155" max="10157" width="14.5703125" style="14" customWidth="1"/>
    <col min="10158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5.28515625" style="14"/>
    <col min="10168" max="10168" width="3.42578125" style="14" bestFit="1" customWidth="1"/>
    <col min="10169" max="10169" width="54.5703125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bestFit="1" customWidth="1"/>
    <col min="10189" max="10189" width="13" style="14" customWidth="1"/>
    <col min="10190" max="10190" width="7.28515625" style="14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9.7109375" style="14" bestFit="1" customWidth="1"/>
    <col min="10209" max="10209" width="14.2851562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1.7109375" style="14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10.85546875" style="14" bestFit="1" customWidth="1"/>
    <col min="10289" max="10289" width="13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85546875" style="14" bestFit="1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3" style="14" customWidth="1"/>
    <col min="10328" max="10328" width="8.7109375" style="14" customWidth="1"/>
    <col min="10329" max="10329" width="16.2851562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0.85546875" style="14" bestFit="1" customWidth="1"/>
    <col min="10336" max="10336" width="7.28515625" style="14" customWidth="1"/>
    <col min="10337" max="10337" width="10.855468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bestFit="1" customWidth="1"/>
    <col min="10348" max="10348" width="9.42578125" style="14" bestFit="1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9.42578125" style="14" bestFit="1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2" style="14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3" style="14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2.7109375" style="14" bestFit="1" customWidth="1"/>
    <col min="10410" max="10410" width="16.28515625" style="14" bestFit="1" customWidth="1"/>
    <col min="10411" max="10413" width="14.5703125" style="14" customWidth="1"/>
    <col min="10414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5.28515625" style="14"/>
    <col min="10424" max="10424" width="3.42578125" style="14" bestFit="1" customWidth="1"/>
    <col min="10425" max="10425" width="54.5703125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bestFit="1" customWidth="1"/>
    <col min="10445" max="10445" width="13" style="14" customWidth="1"/>
    <col min="10446" max="10446" width="7.28515625" style="14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9.7109375" style="14" bestFit="1" customWidth="1"/>
    <col min="10465" max="10465" width="14.2851562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1.7109375" style="14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10.85546875" style="14" bestFit="1" customWidth="1"/>
    <col min="10545" max="10545" width="13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85546875" style="14" bestFit="1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3" style="14" customWidth="1"/>
    <col min="10584" max="10584" width="8.7109375" style="14" customWidth="1"/>
    <col min="10585" max="10585" width="16.2851562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0.85546875" style="14" bestFit="1" customWidth="1"/>
    <col min="10592" max="10592" width="7.28515625" style="14" customWidth="1"/>
    <col min="10593" max="10593" width="10.855468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bestFit="1" customWidth="1"/>
    <col min="10604" max="10604" width="9.42578125" style="14" bestFit="1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9.42578125" style="14" bestFit="1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2" style="14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3" style="14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2.7109375" style="14" bestFit="1" customWidth="1"/>
    <col min="10666" max="10666" width="16.28515625" style="14" bestFit="1" customWidth="1"/>
    <col min="10667" max="10669" width="14.5703125" style="14" customWidth="1"/>
    <col min="10670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5.28515625" style="14"/>
    <col min="10680" max="10680" width="3.42578125" style="14" bestFit="1" customWidth="1"/>
    <col min="10681" max="10681" width="54.5703125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bestFit="1" customWidth="1"/>
    <col min="10701" max="10701" width="13" style="14" customWidth="1"/>
    <col min="10702" max="10702" width="7.28515625" style="14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9.7109375" style="14" bestFit="1" customWidth="1"/>
    <col min="10721" max="10721" width="14.2851562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1.7109375" style="14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10.85546875" style="14" bestFit="1" customWidth="1"/>
    <col min="10801" max="10801" width="13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85546875" style="14" bestFit="1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3" style="14" customWidth="1"/>
    <col min="10840" max="10840" width="8.7109375" style="14" customWidth="1"/>
    <col min="10841" max="10841" width="16.2851562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0.85546875" style="14" bestFit="1" customWidth="1"/>
    <col min="10848" max="10848" width="7.28515625" style="14" customWidth="1"/>
    <col min="10849" max="10849" width="10.855468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bestFit="1" customWidth="1"/>
    <col min="10860" max="10860" width="9.42578125" style="14" bestFit="1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9.42578125" style="14" bestFit="1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2" style="14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3" style="14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2.7109375" style="14" bestFit="1" customWidth="1"/>
    <col min="10922" max="10922" width="16.28515625" style="14" bestFit="1" customWidth="1"/>
    <col min="10923" max="10925" width="14.5703125" style="14" customWidth="1"/>
    <col min="10926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5.28515625" style="14"/>
    <col min="10936" max="10936" width="3.42578125" style="14" bestFit="1" customWidth="1"/>
    <col min="10937" max="10937" width="54.5703125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bestFit="1" customWidth="1"/>
    <col min="10957" max="10957" width="13" style="14" customWidth="1"/>
    <col min="10958" max="10958" width="7.28515625" style="14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9.7109375" style="14" bestFit="1" customWidth="1"/>
    <col min="10977" max="10977" width="14.2851562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1.7109375" style="14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10.85546875" style="14" bestFit="1" customWidth="1"/>
    <col min="11057" max="11057" width="13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85546875" style="14" bestFit="1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3" style="14" customWidth="1"/>
    <col min="11096" max="11096" width="8.7109375" style="14" customWidth="1"/>
    <col min="11097" max="11097" width="16.2851562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0.85546875" style="14" bestFit="1" customWidth="1"/>
    <col min="11104" max="11104" width="7.28515625" style="14" customWidth="1"/>
    <col min="11105" max="11105" width="10.855468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bestFit="1" customWidth="1"/>
    <col min="11116" max="11116" width="9.42578125" style="14" bestFit="1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9.42578125" style="14" bestFit="1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2" style="14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3" style="14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2.7109375" style="14" bestFit="1" customWidth="1"/>
    <col min="11178" max="11178" width="16.28515625" style="14" bestFit="1" customWidth="1"/>
    <col min="11179" max="11181" width="14.5703125" style="14" customWidth="1"/>
    <col min="11182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5.28515625" style="14"/>
    <col min="11192" max="11192" width="3.42578125" style="14" bestFit="1" customWidth="1"/>
    <col min="11193" max="11193" width="54.5703125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bestFit="1" customWidth="1"/>
    <col min="11213" max="11213" width="13" style="14" customWidth="1"/>
    <col min="11214" max="11214" width="7.28515625" style="14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9.7109375" style="14" bestFit="1" customWidth="1"/>
    <col min="11233" max="11233" width="14.2851562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1.7109375" style="14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10.85546875" style="14" bestFit="1" customWidth="1"/>
    <col min="11313" max="11313" width="13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85546875" style="14" bestFit="1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3" style="14" customWidth="1"/>
    <col min="11352" max="11352" width="8.7109375" style="14" customWidth="1"/>
    <col min="11353" max="11353" width="16.2851562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0.85546875" style="14" bestFit="1" customWidth="1"/>
    <col min="11360" max="11360" width="7.28515625" style="14" customWidth="1"/>
    <col min="11361" max="11361" width="10.855468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bestFit="1" customWidth="1"/>
    <col min="11372" max="11372" width="9.42578125" style="14" bestFit="1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9.42578125" style="14" bestFit="1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2" style="14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3" style="14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2.7109375" style="14" bestFit="1" customWidth="1"/>
    <col min="11434" max="11434" width="16.28515625" style="14" bestFit="1" customWidth="1"/>
    <col min="11435" max="11437" width="14.5703125" style="14" customWidth="1"/>
    <col min="11438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5.28515625" style="14"/>
    <col min="11448" max="11448" width="3.42578125" style="14" bestFit="1" customWidth="1"/>
    <col min="11449" max="11449" width="54.5703125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bestFit="1" customWidth="1"/>
    <col min="11469" max="11469" width="13" style="14" customWidth="1"/>
    <col min="11470" max="11470" width="7.28515625" style="14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9.7109375" style="14" bestFit="1" customWidth="1"/>
    <col min="11489" max="11489" width="14.2851562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1.7109375" style="14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10.85546875" style="14" bestFit="1" customWidth="1"/>
    <col min="11569" max="11569" width="13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85546875" style="14" bestFit="1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3" style="14" customWidth="1"/>
    <col min="11608" max="11608" width="8.7109375" style="14" customWidth="1"/>
    <col min="11609" max="11609" width="16.2851562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0.85546875" style="14" bestFit="1" customWidth="1"/>
    <col min="11616" max="11616" width="7.28515625" style="14" customWidth="1"/>
    <col min="11617" max="11617" width="10.855468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bestFit="1" customWidth="1"/>
    <col min="11628" max="11628" width="9.42578125" style="14" bestFit="1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9.42578125" style="14" bestFit="1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2" style="14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3" style="14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2.7109375" style="14" bestFit="1" customWidth="1"/>
    <col min="11690" max="11690" width="16.28515625" style="14" bestFit="1" customWidth="1"/>
    <col min="11691" max="11693" width="14.5703125" style="14" customWidth="1"/>
    <col min="11694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5.28515625" style="14"/>
    <col min="11704" max="11704" width="3.42578125" style="14" bestFit="1" customWidth="1"/>
    <col min="11705" max="11705" width="54.5703125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bestFit="1" customWidth="1"/>
    <col min="11725" max="11725" width="13" style="14" customWidth="1"/>
    <col min="11726" max="11726" width="7.28515625" style="14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9.7109375" style="14" bestFit="1" customWidth="1"/>
    <col min="11745" max="11745" width="14.2851562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1.7109375" style="14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10.85546875" style="14" bestFit="1" customWidth="1"/>
    <col min="11825" max="11825" width="13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85546875" style="14" bestFit="1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3" style="14" customWidth="1"/>
    <col min="11864" max="11864" width="8.7109375" style="14" customWidth="1"/>
    <col min="11865" max="11865" width="16.2851562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0.85546875" style="14" bestFit="1" customWidth="1"/>
    <col min="11872" max="11872" width="7.28515625" style="14" customWidth="1"/>
    <col min="11873" max="11873" width="10.855468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bestFit="1" customWidth="1"/>
    <col min="11884" max="11884" width="9.42578125" style="14" bestFit="1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9.42578125" style="14" bestFit="1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2" style="14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3" style="14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2.7109375" style="14" bestFit="1" customWidth="1"/>
    <col min="11946" max="11946" width="16.28515625" style="14" bestFit="1" customWidth="1"/>
    <col min="11947" max="11949" width="14.5703125" style="14" customWidth="1"/>
    <col min="11950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5.28515625" style="14"/>
    <col min="11960" max="11960" width="3.42578125" style="14" bestFit="1" customWidth="1"/>
    <col min="11961" max="11961" width="54.5703125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bestFit="1" customWidth="1"/>
    <col min="11981" max="11981" width="13" style="14" customWidth="1"/>
    <col min="11982" max="11982" width="7.28515625" style="14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9.7109375" style="14" bestFit="1" customWidth="1"/>
    <col min="12001" max="12001" width="14.2851562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1.7109375" style="14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10.85546875" style="14" bestFit="1" customWidth="1"/>
    <col min="12081" max="12081" width="13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85546875" style="14" bestFit="1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3" style="14" customWidth="1"/>
    <col min="12120" max="12120" width="8.7109375" style="14" customWidth="1"/>
    <col min="12121" max="12121" width="16.2851562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0.85546875" style="14" bestFit="1" customWidth="1"/>
    <col min="12128" max="12128" width="7.28515625" style="14" customWidth="1"/>
    <col min="12129" max="12129" width="10.855468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bestFit="1" customWidth="1"/>
    <col min="12140" max="12140" width="9.42578125" style="14" bestFit="1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9.42578125" style="14" bestFit="1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2" style="14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3" style="14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2.7109375" style="14" bestFit="1" customWidth="1"/>
    <col min="12202" max="12202" width="16.28515625" style="14" bestFit="1" customWidth="1"/>
    <col min="12203" max="12205" width="14.5703125" style="14" customWidth="1"/>
    <col min="12206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5.28515625" style="14"/>
    <col min="12216" max="12216" width="3.42578125" style="14" bestFit="1" customWidth="1"/>
    <col min="12217" max="12217" width="54.5703125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bestFit="1" customWidth="1"/>
    <col min="12237" max="12237" width="13" style="14" customWidth="1"/>
    <col min="12238" max="12238" width="7.28515625" style="14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9.7109375" style="14" bestFit="1" customWidth="1"/>
    <col min="12257" max="12257" width="14.2851562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1.7109375" style="14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10.85546875" style="14" bestFit="1" customWidth="1"/>
    <col min="12337" max="12337" width="13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85546875" style="14" bestFit="1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3" style="14" customWidth="1"/>
    <col min="12376" max="12376" width="8.7109375" style="14" customWidth="1"/>
    <col min="12377" max="12377" width="16.2851562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0.85546875" style="14" bestFit="1" customWidth="1"/>
    <col min="12384" max="12384" width="7.28515625" style="14" customWidth="1"/>
    <col min="12385" max="12385" width="10.855468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bestFit="1" customWidth="1"/>
    <col min="12396" max="12396" width="9.42578125" style="14" bestFit="1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9.42578125" style="14" bestFit="1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2" style="14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3" style="14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2.7109375" style="14" bestFit="1" customWidth="1"/>
    <col min="12458" max="12458" width="16.28515625" style="14" bestFit="1" customWidth="1"/>
    <col min="12459" max="12461" width="14.5703125" style="14" customWidth="1"/>
    <col min="12462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5.28515625" style="14"/>
    <col min="12472" max="12472" width="3.42578125" style="14" bestFit="1" customWidth="1"/>
    <col min="12473" max="12473" width="54.5703125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bestFit="1" customWidth="1"/>
    <col min="12493" max="12493" width="13" style="14" customWidth="1"/>
    <col min="12494" max="12494" width="7.28515625" style="14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9.7109375" style="14" bestFit="1" customWidth="1"/>
    <col min="12513" max="12513" width="14.2851562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1.7109375" style="14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10.85546875" style="14" bestFit="1" customWidth="1"/>
    <col min="12593" max="12593" width="13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85546875" style="14" bestFit="1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3" style="14" customWidth="1"/>
    <col min="12632" max="12632" width="8.7109375" style="14" customWidth="1"/>
    <col min="12633" max="12633" width="16.2851562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0.85546875" style="14" bestFit="1" customWidth="1"/>
    <col min="12640" max="12640" width="7.28515625" style="14" customWidth="1"/>
    <col min="12641" max="12641" width="10.855468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bestFit="1" customWidth="1"/>
    <col min="12652" max="12652" width="9.42578125" style="14" bestFit="1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9.42578125" style="14" bestFit="1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2" style="14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3" style="14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2.7109375" style="14" bestFit="1" customWidth="1"/>
    <col min="12714" max="12714" width="16.28515625" style="14" bestFit="1" customWidth="1"/>
    <col min="12715" max="12717" width="14.5703125" style="14" customWidth="1"/>
    <col min="12718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5.28515625" style="14"/>
    <col min="12728" max="12728" width="3.42578125" style="14" bestFit="1" customWidth="1"/>
    <col min="12729" max="12729" width="54.5703125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bestFit="1" customWidth="1"/>
    <col min="12749" max="12749" width="13" style="14" customWidth="1"/>
    <col min="12750" max="12750" width="7.28515625" style="14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9.7109375" style="14" bestFit="1" customWidth="1"/>
    <col min="12769" max="12769" width="14.2851562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1.7109375" style="14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10.85546875" style="14" bestFit="1" customWidth="1"/>
    <col min="12849" max="12849" width="13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85546875" style="14" bestFit="1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3" style="14" customWidth="1"/>
    <col min="12888" max="12888" width="8.7109375" style="14" customWidth="1"/>
    <col min="12889" max="12889" width="16.2851562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0.85546875" style="14" bestFit="1" customWidth="1"/>
    <col min="12896" max="12896" width="7.28515625" style="14" customWidth="1"/>
    <col min="12897" max="12897" width="10.855468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bestFit="1" customWidth="1"/>
    <col min="12908" max="12908" width="9.42578125" style="14" bestFit="1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9.42578125" style="14" bestFit="1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2" style="14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3" style="14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2.7109375" style="14" bestFit="1" customWidth="1"/>
    <col min="12970" max="12970" width="16.28515625" style="14" bestFit="1" customWidth="1"/>
    <col min="12971" max="12973" width="14.5703125" style="14" customWidth="1"/>
    <col min="12974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5.28515625" style="14"/>
    <col min="12984" max="12984" width="3.42578125" style="14" bestFit="1" customWidth="1"/>
    <col min="12985" max="12985" width="54.5703125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bestFit="1" customWidth="1"/>
    <col min="13005" max="13005" width="13" style="14" customWidth="1"/>
    <col min="13006" max="13006" width="7.28515625" style="14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9.7109375" style="14" bestFit="1" customWidth="1"/>
    <col min="13025" max="13025" width="14.2851562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1.7109375" style="14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10.85546875" style="14" bestFit="1" customWidth="1"/>
    <col min="13105" max="13105" width="13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85546875" style="14" bestFit="1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3" style="14" customWidth="1"/>
    <col min="13144" max="13144" width="8.7109375" style="14" customWidth="1"/>
    <col min="13145" max="13145" width="16.2851562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0.85546875" style="14" bestFit="1" customWidth="1"/>
    <col min="13152" max="13152" width="7.28515625" style="14" customWidth="1"/>
    <col min="13153" max="13153" width="10.855468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bestFit="1" customWidth="1"/>
    <col min="13164" max="13164" width="9.42578125" style="14" bestFit="1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9.42578125" style="14" bestFit="1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2" style="14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3" style="14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2.7109375" style="14" bestFit="1" customWidth="1"/>
    <col min="13226" max="13226" width="16.28515625" style="14" bestFit="1" customWidth="1"/>
    <col min="13227" max="13229" width="14.5703125" style="14" customWidth="1"/>
    <col min="13230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5.28515625" style="14"/>
    <col min="13240" max="13240" width="3.42578125" style="14" bestFit="1" customWidth="1"/>
    <col min="13241" max="13241" width="54.5703125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bestFit="1" customWidth="1"/>
    <col min="13261" max="13261" width="13" style="14" customWidth="1"/>
    <col min="13262" max="13262" width="7.28515625" style="14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9.7109375" style="14" bestFit="1" customWidth="1"/>
    <col min="13281" max="13281" width="14.2851562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1.7109375" style="14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10.85546875" style="14" bestFit="1" customWidth="1"/>
    <col min="13361" max="13361" width="13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85546875" style="14" bestFit="1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3" style="14" customWidth="1"/>
    <col min="13400" max="13400" width="8.7109375" style="14" customWidth="1"/>
    <col min="13401" max="13401" width="16.2851562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0.85546875" style="14" bestFit="1" customWidth="1"/>
    <col min="13408" max="13408" width="7.28515625" style="14" customWidth="1"/>
    <col min="13409" max="13409" width="10.855468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bestFit="1" customWidth="1"/>
    <col min="13420" max="13420" width="9.42578125" style="14" bestFit="1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9.42578125" style="14" bestFit="1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2" style="14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3" style="14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2.7109375" style="14" bestFit="1" customWidth="1"/>
    <col min="13482" max="13482" width="16.28515625" style="14" bestFit="1" customWidth="1"/>
    <col min="13483" max="13485" width="14.5703125" style="14" customWidth="1"/>
    <col min="13486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5.28515625" style="14"/>
    <col min="13496" max="13496" width="3.42578125" style="14" bestFit="1" customWidth="1"/>
    <col min="13497" max="13497" width="54.5703125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bestFit="1" customWidth="1"/>
    <col min="13517" max="13517" width="13" style="14" customWidth="1"/>
    <col min="13518" max="13518" width="7.28515625" style="14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9.7109375" style="14" bestFit="1" customWidth="1"/>
    <col min="13537" max="13537" width="14.2851562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1.7109375" style="14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10.85546875" style="14" bestFit="1" customWidth="1"/>
    <col min="13617" max="13617" width="13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85546875" style="14" bestFit="1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3" style="14" customWidth="1"/>
    <col min="13656" max="13656" width="8.7109375" style="14" customWidth="1"/>
    <col min="13657" max="13657" width="16.2851562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0.85546875" style="14" bestFit="1" customWidth="1"/>
    <col min="13664" max="13664" width="7.28515625" style="14" customWidth="1"/>
    <col min="13665" max="13665" width="10.855468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bestFit="1" customWidth="1"/>
    <col min="13676" max="13676" width="9.42578125" style="14" bestFit="1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9.42578125" style="14" bestFit="1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2" style="14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3" style="14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2.7109375" style="14" bestFit="1" customWidth="1"/>
    <col min="13738" max="13738" width="16.28515625" style="14" bestFit="1" customWidth="1"/>
    <col min="13739" max="13741" width="14.5703125" style="14" customWidth="1"/>
    <col min="13742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5.28515625" style="14"/>
    <col min="13752" max="13752" width="3.42578125" style="14" bestFit="1" customWidth="1"/>
    <col min="13753" max="13753" width="54.5703125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bestFit="1" customWidth="1"/>
    <col min="13773" max="13773" width="13" style="14" customWidth="1"/>
    <col min="13774" max="13774" width="7.28515625" style="14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9.7109375" style="14" bestFit="1" customWidth="1"/>
    <col min="13793" max="13793" width="14.2851562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1.7109375" style="14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10.85546875" style="14" bestFit="1" customWidth="1"/>
    <col min="13873" max="13873" width="13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85546875" style="14" bestFit="1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3" style="14" customWidth="1"/>
    <col min="13912" max="13912" width="8.7109375" style="14" customWidth="1"/>
    <col min="13913" max="13913" width="16.2851562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0.85546875" style="14" bestFit="1" customWidth="1"/>
    <col min="13920" max="13920" width="7.28515625" style="14" customWidth="1"/>
    <col min="13921" max="13921" width="10.855468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bestFit="1" customWidth="1"/>
    <col min="13932" max="13932" width="9.42578125" style="14" bestFit="1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9.42578125" style="14" bestFit="1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2" style="14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3" style="14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2.7109375" style="14" bestFit="1" customWidth="1"/>
    <col min="13994" max="13994" width="16.28515625" style="14" bestFit="1" customWidth="1"/>
    <col min="13995" max="13997" width="14.5703125" style="14" customWidth="1"/>
    <col min="13998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5.28515625" style="14"/>
    <col min="14008" max="14008" width="3.42578125" style="14" bestFit="1" customWidth="1"/>
    <col min="14009" max="14009" width="54.5703125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bestFit="1" customWidth="1"/>
    <col min="14029" max="14029" width="13" style="14" customWidth="1"/>
    <col min="14030" max="14030" width="7.28515625" style="14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9.7109375" style="14" bestFit="1" customWidth="1"/>
    <col min="14049" max="14049" width="14.2851562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1.7109375" style="14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10.85546875" style="14" bestFit="1" customWidth="1"/>
    <col min="14129" max="14129" width="13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85546875" style="14" bestFit="1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3" style="14" customWidth="1"/>
    <col min="14168" max="14168" width="8.7109375" style="14" customWidth="1"/>
    <col min="14169" max="14169" width="16.2851562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0.85546875" style="14" bestFit="1" customWidth="1"/>
    <col min="14176" max="14176" width="7.28515625" style="14" customWidth="1"/>
    <col min="14177" max="14177" width="10.855468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bestFit="1" customWidth="1"/>
    <col min="14188" max="14188" width="9.42578125" style="14" bestFit="1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9.42578125" style="14" bestFit="1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2" style="14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3" style="14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2.7109375" style="14" bestFit="1" customWidth="1"/>
    <col min="14250" max="14250" width="16.28515625" style="14" bestFit="1" customWidth="1"/>
    <col min="14251" max="14253" width="14.5703125" style="14" customWidth="1"/>
    <col min="14254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5.28515625" style="14"/>
    <col min="14264" max="14264" width="3.42578125" style="14" bestFit="1" customWidth="1"/>
    <col min="14265" max="14265" width="54.5703125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bestFit="1" customWidth="1"/>
    <col min="14285" max="14285" width="13" style="14" customWidth="1"/>
    <col min="14286" max="14286" width="7.28515625" style="14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9.7109375" style="14" bestFit="1" customWidth="1"/>
    <col min="14305" max="14305" width="14.2851562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1.7109375" style="14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10.85546875" style="14" bestFit="1" customWidth="1"/>
    <col min="14385" max="14385" width="13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85546875" style="14" bestFit="1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3" style="14" customWidth="1"/>
    <col min="14424" max="14424" width="8.7109375" style="14" customWidth="1"/>
    <col min="14425" max="14425" width="16.2851562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0.85546875" style="14" bestFit="1" customWidth="1"/>
    <col min="14432" max="14432" width="7.28515625" style="14" customWidth="1"/>
    <col min="14433" max="14433" width="10.855468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bestFit="1" customWidth="1"/>
    <col min="14444" max="14444" width="9.42578125" style="14" bestFit="1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9.42578125" style="14" bestFit="1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2" style="14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3" style="14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2.7109375" style="14" bestFit="1" customWidth="1"/>
    <col min="14506" max="14506" width="16.28515625" style="14" bestFit="1" customWidth="1"/>
    <col min="14507" max="14509" width="14.5703125" style="14" customWidth="1"/>
    <col min="14510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5.28515625" style="14"/>
    <col min="14520" max="14520" width="3.42578125" style="14" bestFit="1" customWidth="1"/>
    <col min="14521" max="14521" width="54.5703125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bestFit="1" customWidth="1"/>
    <col min="14541" max="14541" width="13" style="14" customWidth="1"/>
    <col min="14542" max="14542" width="7.28515625" style="14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9.7109375" style="14" bestFit="1" customWidth="1"/>
    <col min="14561" max="14561" width="14.2851562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1.7109375" style="14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10.85546875" style="14" bestFit="1" customWidth="1"/>
    <col min="14641" max="14641" width="13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85546875" style="14" bestFit="1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3" style="14" customWidth="1"/>
    <col min="14680" max="14680" width="8.7109375" style="14" customWidth="1"/>
    <col min="14681" max="14681" width="16.2851562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0.85546875" style="14" bestFit="1" customWidth="1"/>
    <col min="14688" max="14688" width="7.28515625" style="14" customWidth="1"/>
    <col min="14689" max="14689" width="10.855468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bestFit="1" customWidth="1"/>
    <col min="14700" max="14700" width="9.42578125" style="14" bestFit="1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9.42578125" style="14" bestFit="1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2" style="14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3" style="14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2.7109375" style="14" bestFit="1" customWidth="1"/>
    <col min="14762" max="14762" width="16.28515625" style="14" bestFit="1" customWidth="1"/>
    <col min="14763" max="14765" width="14.5703125" style="14" customWidth="1"/>
    <col min="14766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5.28515625" style="14"/>
    <col min="14776" max="14776" width="3.42578125" style="14" bestFit="1" customWidth="1"/>
    <col min="14777" max="14777" width="54.5703125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bestFit="1" customWidth="1"/>
    <col min="14797" max="14797" width="13" style="14" customWidth="1"/>
    <col min="14798" max="14798" width="7.28515625" style="14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9.7109375" style="14" bestFit="1" customWidth="1"/>
    <col min="14817" max="14817" width="14.2851562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1.7109375" style="14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10.85546875" style="14" bestFit="1" customWidth="1"/>
    <col min="14897" max="14897" width="13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85546875" style="14" bestFit="1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3" style="14" customWidth="1"/>
    <col min="14936" max="14936" width="8.7109375" style="14" customWidth="1"/>
    <col min="14937" max="14937" width="16.2851562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0.85546875" style="14" bestFit="1" customWidth="1"/>
    <col min="14944" max="14944" width="7.28515625" style="14" customWidth="1"/>
    <col min="14945" max="14945" width="10.855468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bestFit="1" customWidth="1"/>
    <col min="14956" max="14956" width="9.42578125" style="14" bestFit="1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9.42578125" style="14" bestFit="1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2" style="14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3" style="14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2.7109375" style="14" bestFit="1" customWidth="1"/>
    <col min="15018" max="15018" width="16.28515625" style="14" bestFit="1" customWidth="1"/>
    <col min="15019" max="15021" width="14.5703125" style="14" customWidth="1"/>
    <col min="15022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5.28515625" style="14"/>
    <col min="15032" max="15032" width="3.42578125" style="14" bestFit="1" customWidth="1"/>
    <col min="15033" max="15033" width="54.5703125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bestFit="1" customWidth="1"/>
    <col min="15053" max="15053" width="13" style="14" customWidth="1"/>
    <col min="15054" max="15054" width="7.28515625" style="14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9.7109375" style="14" bestFit="1" customWidth="1"/>
    <col min="15073" max="15073" width="14.2851562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1.7109375" style="14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10.85546875" style="14" bestFit="1" customWidth="1"/>
    <col min="15153" max="15153" width="13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85546875" style="14" bestFit="1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3" style="14" customWidth="1"/>
    <col min="15192" max="15192" width="8.7109375" style="14" customWidth="1"/>
    <col min="15193" max="15193" width="16.2851562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0.85546875" style="14" bestFit="1" customWidth="1"/>
    <col min="15200" max="15200" width="7.28515625" style="14" customWidth="1"/>
    <col min="15201" max="15201" width="10.855468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bestFit="1" customWidth="1"/>
    <col min="15212" max="15212" width="9.42578125" style="14" bestFit="1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9.42578125" style="14" bestFit="1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2" style="14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3" style="14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2.7109375" style="14" bestFit="1" customWidth="1"/>
    <col min="15274" max="15274" width="16.28515625" style="14" bestFit="1" customWidth="1"/>
    <col min="15275" max="15277" width="14.5703125" style="14" customWidth="1"/>
    <col min="15278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5.28515625" style="14"/>
    <col min="15288" max="15288" width="3.42578125" style="14" bestFit="1" customWidth="1"/>
    <col min="15289" max="15289" width="54.5703125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bestFit="1" customWidth="1"/>
    <col min="15309" max="15309" width="13" style="14" customWidth="1"/>
    <col min="15310" max="15310" width="7.28515625" style="14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9.7109375" style="14" bestFit="1" customWidth="1"/>
    <col min="15329" max="15329" width="14.2851562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1.7109375" style="14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10.85546875" style="14" bestFit="1" customWidth="1"/>
    <col min="15409" max="15409" width="13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85546875" style="14" bestFit="1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3" style="14" customWidth="1"/>
    <col min="15448" max="15448" width="8.7109375" style="14" customWidth="1"/>
    <col min="15449" max="15449" width="16.2851562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0.85546875" style="14" bestFit="1" customWidth="1"/>
    <col min="15456" max="15456" width="7.28515625" style="14" customWidth="1"/>
    <col min="15457" max="15457" width="10.855468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bestFit="1" customWidth="1"/>
    <col min="15468" max="15468" width="9.42578125" style="14" bestFit="1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9.42578125" style="14" bestFit="1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2" style="14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3" style="14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2.7109375" style="14" bestFit="1" customWidth="1"/>
    <col min="15530" max="15530" width="16.28515625" style="14" bestFit="1" customWidth="1"/>
    <col min="15531" max="15533" width="14.5703125" style="14" customWidth="1"/>
    <col min="15534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5.28515625" style="14"/>
    <col min="15544" max="15544" width="3.42578125" style="14" bestFit="1" customWidth="1"/>
    <col min="15545" max="15545" width="54.5703125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bestFit="1" customWidth="1"/>
    <col min="15565" max="15565" width="13" style="14" customWidth="1"/>
    <col min="15566" max="15566" width="7.28515625" style="14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9.7109375" style="14" bestFit="1" customWidth="1"/>
    <col min="15585" max="15585" width="14.2851562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1.7109375" style="14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10.85546875" style="14" bestFit="1" customWidth="1"/>
    <col min="15665" max="15665" width="13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85546875" style="14" bestFit="1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3" style="14" customWidth="1"/>
    <col min="15704" max="15704" width="8.7109375" style="14" customWidth="1"/>
    <col min="15705" max="15705" width="16.2851562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0.85546875" style="14" bestFit="1" customWidth="1"/>
    <col min="15712" max="15712" width="7.28515625" style="14" customWidth="1"/>
    <col min="15713" max="15713" width="10.855468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bestFit="1" customWidth="1"/>
    <col min="15724" max="15724" width="9.42578125" style="14" bestFit="1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9.42578125" style="14" bestFit="1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2" style="14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3" style="14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2.7109375" style="14" bestFit="1" customWidth="1"/>
    <col min="15786" max="15786" width="16.28515625" style="14" bestFit="1" customWidth="1"/>
    <col min="15787" max="15789" width="14.5703125" style="14" customWidth="1"/>
    <col min="15790" max="15791" width="15.28515625" style="14" bestFit="1" customWidth="1"/>
    <col min="15792" max="15793" width="14.5703125" style="14" customWidth="1"/>
    <col min="15794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5.28515625" style="14"/>
    <col min="15800" max="15800" width="3.42578125" style="14" bestFit="1" customWidth="1"/>
    <col min="15801" max="15801" width="54.5703125" style="14" customWidth="1"/>
    <col min="15802" max="15802" width="7.28515625" style="14" customWidth="1"/>
    <col min="15803" max="15803" width="12.7109375" style="14" bestFit="1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bestFit="1" customWidth="1"/>
    <col min="15821" max="15821" width="13" style="14" customWidth="1"/>
    <col min="15822" max="15822" width="7.28515625" style="14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bestFit="1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9.7109375" style="14" bestFit="1" customWidth="1"/>
    <col min="15841" max="15841" width="14.2851562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bestFit="1" customWidth="1"/>
    <col min="15883" max="15883" width="11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bestFit="1" customWidth="1"/>
    <col min="15903" max="15903" width="11.7109375" style="14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10.85546875" style="14" bestFit="1" customWidth="1"/>
    <col min="15921" max="15921" width="13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85546875" style="14" bestFit="1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3" style="14" customWidth="1"/>
    <col min="15960" max="15960" width="8.7109375" style="14" customWidth="1"/>
    <col min="15961" max="15961" width="16.2851562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0.85546875" style="14" bestFit="1" customWidth="1"/>
    <col min="15968" max="15968" width="7.28515625" style="14" customWidth="1"/>
    <col min="15969" max="15969" width="10.85546875" style="14" bestFit="1" customWidth="1"/>
    <col min="15970" max="15970" width="9.42578125" style="14" bestFit="1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bestFit="1" customWidth="1"/>
    <col min="15980" max="15980" width="9.42578125" style="14" bestFit="1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9.42578125" style="14" bestFit="1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2" style="14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3" style="14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bestFit="1" customWidth="1"/>
    <col min="16011" max="16011" width="12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customWidth="1"/>
    <col min="16028" max="16028" width="7.28515625" style="14" customWidth="1"/>
    <col min="16029" max="16029" width="11.7109375" style="14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2.7109375" style="14" bestFit="1" customWidth="1"/>
    <col min="16042" max="16042" width="16.28515625" style="14" bestFit="1" customWidth="1"/>
    <col min="16043" max="16045" width="14.5703125" style="14" customWidth="1"/>
    <col min="16046" max="16047" width="15.28515625" style="14" bestFit="1" customWidth="1"/>
    <col min="16048" max="16049" width="14.5703125" style="14" customWidth="1"/>
    <col min="16050" max="16050" width="15.28515625" style="14" bestFit="1" customWidth="1"/>
    <col min="16051" max="16052" width="14.5703125" style="14" customWidth="1"/>
    <col min="16053" max="16053" width="15.28515625" style="14" bestFit="1" customWidth="1"/>
    <col min="16054" max="16384" width="15.28515625" style="14"/>
  </cols>
  <sheetData>
    <row r="1" spans="1:68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8" s="3" customFormat="1" ht="26.25" customHeight="1" x14ac:dyDescent="0.25">
      <c r="A2" s="1"/>
      <c r="B2" s="136" t="s">
        <v>195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8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8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8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8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8" s="13" customFormat="1" ht="12.75" x14ac:dyDescent="0.25">
      <c r="A7" s="414" t="s">
        <v>1</v>
      </c>
      <c r="B7" s="415" t="s">
        <v>2</v>
      </c>
      <c r="C7" s="407" t="s">
        <v>64</v>
      </c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 t="s">
        <v>192</v>
      </c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7"/>
      <c r="AI7" s="407"/>
      <c r="AJ7" s="407"/>
      <c r="AK7" s="407" t="s">
        <v>56</v>
      </c>
      <c r="AL7" s="407"/>
      <c r="AM7" s="407"/>
      <c r="AN7" s="407"/>
      <c r="AO7" s="407"/>
      <c r="AP7" s="407"/>
      <c r="AQ7" s="407"/>
      <c r="AR7" s="407"/>
      <c r="AS7" s="407"/>
      <c r="AT7" s="407"/>
      <c r="AU7" s="407"/>
      <c r="AV7" s="407"/>
      <c r="AW7" s="407"/>
      <c r="AX7" s="407"/>
      <c r="AY7" s="407"/>
      <c r="AZ7" s="407"/>
      <c r="BA7" s="407"/>
      <c r="BB7" s="408" t="s">
        <v>18</v>
      </c>
      <c r="BC7" s="409"/>
      <c r="BD7" s="409"/>
      <c r="BE7" s="409"/>
      <c r="BF7" s="409"/>
      <c r="BG7" s="409"/>
      <c r="BH7" s="409"/>
      <c r="BI7" s="409"/>
      <c r="BJ7" s="409"/>
      <c r="BK7" s="409"/>
      <c r="BL7" s="409"/>
      <c r="BM7" s="409"/>
      <c r="BN7" s="407" t="s">
        <v>196</v>
      </c>
    </row>
    <row r="8" spans="1:68" s="23" customFormat="1" ht="8.25" customHeight="1" x14ac:dyDescent="0.25">
      <c r="A8" s="414"/>
      <c r="B8" s="415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407"/>
      <c r="AI8" s="407"/>
      <c r="AJ8" s="407"/>
      <c r="AK8" s="407"/>
      <c r="AL8" s="407"/>
      <c r="AM8" s="407"/>
      <c r="AN8" s="407"/>
      <c r="AO8" s="407"/>
      <c r="AP8" s="407"/>
      <c r="AQ8" s="407"/>
      <c r="AR8" s="407"/>
      <c r="AS8" s="407"/>
      <c r="AT8" s="407"/>
      <c r="AU8" s="407"/>
      <c r="AV8" s="407"/>
      <c r="AW8" s="407"/>
      <c r="AX8" s="407"/>
      <c r="AY8" s="407"/>
      <c r="AZ8" s="407"/>
      <c r="BA8" s="407"/>
      <c r="BB8" s="410"/>
      <c r="BC8" s="411"/>
      <c r="BD8" s="411"/>
      <c r="BE8" s="411"/>
      <c r="BF8" s="411"/>
      <c r="BG8" s="411"/>
      <c r="BH8" s="411"/>
      <c r="BI8" s="411"/>
      <c r="BJ8" s="411"/>
      <c r="BK8" s="411"/>
      <c r="BL8" s="411"/>
      <c r="BM8" s="411"/>
      <c r="BN8" s="407"/>
    </row>
    <row r="9" spans="1:68" s="15" customFormat="1" ht="21.75" customHeight="1" x14ac:dyDescent="0.25">
      <c r="A9" s="414"/>
      <c r="B9" s="415"/>
      <c r="C9" s="138" t="s">
        <v>31</v>
      </c>
      <c r="D9" s="138" t="s">
        <v>32</v>
      </c>
      <c r="E9" s="138" t="s">
        <v>33</v>
      </c>
      <c r="F9" s="406" t="s">
        <v>43</v>
      </c>
      <c r="G9" s="76" t="s">
        <v>34</v>
      </c>
      <c r="H9" s="76" t="s">
        <v>35</v>
      </c>
      <c r="I9" s="76" t="s">
        <v>36</v>
      </c>
      <c r="J9" s="406" t="s">
        <v>45</v>
      </c>
      <c r="K9" s="76" t="s">
        <v>37</v>
      </c>
      <c r="L9" s="76" t="s">
        <v>38</v>
      </c>
      <c r="M9" s="76" t="s">
        <v>39</v>
      </c>
      <c r="N9" s="406" t="s">
        <v>46</v>
      </c>
      <c r="O9" s="76" t="s">
        <v>40</v>
      </c>
      <c r="P9" s="76" t="s">
        <v>41</v>
      </c>
      <c r="Q9" s="76" t="s">
        <v>42</v>
      </c>
      <c r="R9" s="406" t="s">
        <v>47</v>
      </c>
      <c r="S9" s="406" t="s">
        <v>48</v>
      </c>
      <c r="T9" s="138" t="s">
        <v>31</v>
      </c>
      <c r="U9" s="138" t="s">
        <v>32</v>
      </c>
      <c r="V9" s="138" t="s">
        <v>33</v>
      </c>
      <c r="W9" s="406" t="s">
        <v>43</v>
      </c>
      <c r="X9" s="76" t="s">
        <v>34</v>
      </c>
      <c r="Y9" s="76" t="s">
        <v>35</v>
      </c>
      <c r="Z9" s="76" t="s">
        <v>36</v>
      </c>
      <c r="AA9" s="406" t="s">
        <v>45</v>
      </c>
      <c r="AB9" s="76" t="s">
        <v>37</v>
      </c>
      <c r="AC9" s="76" t="s">
        <v>38</v>
      </c>
      <c r="AD9" s="76" t="s">
        <v>39</v>
      </c>
      <c r="AE9" s="406" t="s">
        <v>46</v>
      </c>
      <c r="AF9" s="76" t="s">
        <v>40</v>
      </c>
      <c r="AG9" s="76" t="s">
        <v>41</v>
      </c>
      <c r="AH9" s="76" t="s">
        <v>42</v>
      </c>
      <c r="AI9" s="406" t="s">
        <v>47</v>
      </c>
      <c r="AJ9" s="406" t="s">
        <v>48</v>
      </c>
      <c r="AK9" s="138" t="s">
        <v>31</v>
      </c>
      <c r="AL9" s="138" t="s">
        <v>32</v>
      </c>
      <c r="AM9" s="138" t="s">
        <v>33</v>
      </c>
      <c r="AN9" s="406" t="s">
        <v>43</v>
      </c>
      <c r="AO9" s="76" t="s">
        <v>34</v>
      </c>
      <c r="AP9" s="76" t="s">
        <v>35</v>
      </c>
      <c r="AQ9" s="76" t="s">
        <v>36</v>
      </c>
      <c r="AR9" s="406" t="s">
        <v>45</v>
      </c>
      <c r="AS9" s="76" t="s">
        <v>37</v>
      </c>
      <c r="AT9" s="76" t="s">
        <v>38</v>
      </c>
      <c r="AU9" s="76" t="s">
        <v>39</v>
      </c>
      <c r="AV9" s="406" t="s">
        <v>46</v>
      </c>
      <c r="AW9" s="76" t="s">
        <v>40</v>
      </c>
      <c r="AX9" s="76" t="s">
        <v>41</v>
      </c>
      <c r="AY9" s="76" t="s">
        <v>42</v>
      </c>
      <c r="AZ9" s="406" t="s">
        <v>47</v>
      </c>
      <c r="BA9" s="406" t="s">
        <v>48</v>
      </c>
      <c r="BB9" s="148" t="s">
        <v>31</v>
      </c>
      <c r="BC9" s="148" t="s">
        <v>32</v>
      </c>
      <c r="BD9" s="148" t="s">
        <v>33</v>
      </c>
      <c r="BE9" s="148" t="s">
        <v>34</v>
      </c>
      <c r="BF9" s="148" t="s">
        <v>35</v>
      </c>
      <c r="BG9" s="148" t="s">
        <v>36</v>
      </c>
      <c r="BH9" s="148" t="s">
        <v>37</v>
      </c>
      <c r="BI9" s="148" t="s">
        <v>38</v>
      </c>
      <c r="BJ9" s="148" t="s">
        <v>39</v>
      </c>
      <c r="BK9" s="148" t="s">
        <v>40</v>
      </c>
      <c r="BL9" s="148" t="s">
        <v>41</v>
      </c>
      <c r="BM9" s="148" t="s">
        <v>197</v>
      </c>
      <c r="BN9" s="407"/>
    </row>
    <row r="10" spans="1:68" s="105" customFormat="1" ht="15" customHeight="1" x14ac:dyDescent="0.25">
      <c r="A10" s="414"/>
      <c r="B10" s="415"/>
      <c r="C10" s="138" t="s">
        <v>44</v>
      </c>
      <c r="D10" s="138" t="s">
        <v>44</v>
      </c>
      <c r="E10" s="138" t="s">
        <v>44</v>
      </c>
      <c r="F10" s="406"/>
      <c r="G10" s="138" t="s">
        <v>44</v>
      </c>
      <c r="H10" s="138" t="s">
        <v>44</v>
      </c>
      <c r="I10" s="138" t="s">
        <v>44</v>
      </c>
      <c r="J10" s="406"/>
      <c r="K10" s="138" t="s">
        <v>44</v>
      </c>
      <c r="L10" s="138" t="s">
        <v>44</v>
      </c>
      <c r="M10" s="138" t="s">
        <v>44</v>
      </c>
      <c r="N10" s="406"/>
      <c r="O10" s="138" t="s">
        <v>44</v>
      </c>
      <c r="P10" s="138" t="s">
        <v>44</v>
      </c>
      <c r="Q10" s="138" t="s">
        <v>44</v>
      </c>
      <c r="R10" s="406"/>
      <c r="S10" s="406"/>
      <c r="T10" s="138" t="s">
        <v>44</v>
      </c>
      <c r="U10" s="138" t="s">
        <v>44</v>
      </c>
      <c r="V10" s="138" t="s">
        <v>44</v>
      </c>
      <c r="W10" s="406"/>
      <c r="X10" s="138" t="s">
        <v>44</v>
      </c>
      <c r="Y10" s="138" t="s">
        <v>44</v>
      </c>
      <c r="Z10" s="138" t="s">
        <v>44</v>
      </c>
      <c r="AA10" s="406"/>
      <c r="AB10" s="138" t="s">
        <v>44</v>
      </c>
      <c r="AC10" s="138" t="s">
        <v>44</v>
      </c>
      <c r="AD10" s="138" t="s">
        <v>44</v>
      </c>
      <c r="AE10" s="406"/>
      <c r="AF10" s="138" t="s">
        <v>44</v>
      </c>
      <c r="AG10" s="138" t="s">
        <v>44</v>
      </c>
      <c r="AH10" s="138" t="s">
        <v>44</v>
      </c>
      <c r="AI10" s="406"/>
      <c r="AJ10" s="406"/>
      <c r="AK10" s="138" t="s">
        <v>44</v>
      </c>
      <c r="AL10" s="138" t="s">
        <v>44</v>
      </c>
      <c r="AM10" s="138" t="s">
        <v>44</v>
      </c>
      <c r="AN10" s="406"/>
      <c r="AO10" s="138" t="s">
        <v>44</v>
      </c>
      <c r="AP10" s="138" t="s">
        <v>44</v>
      </c>
      <c r="AQ10" s="138" t="s">
        <v>44</v>
      </c>
      <c r="AR10" s="406"/>
      <c r="AS10" s="138" t="s">
        <v>44</v>
      </c>
      <c r="AT10" s="138" t="s">
        <v>44</v>
      </c>
      <c r="AU10" s="138" t="s">
        <v>44</v>
      </c>
      <c r="AV10" s="406"/>
      <c r="AW10" s="138" t="s">
        <v>44</v>
      </c>
      <c r="AX10" s="138" t="s">
        <v>44</v>
      </c>
      <c r="AY10" s="138" t="s">
        <v>44</v>
      </c>
      <c r="AZ10" s="406"/>
      <c r="BA10" s="406"/>
      <c r="BB10" s="148" t="s">
        <v>44</v>
      </c>
      <c r="BC10" s="148" t="s">
        <v>44</v>
      </c>
      <c r="BD10" s="148" t="s">
        <v>44</v>
      </c>
      <c r="BE10" s="148" t="s">
        <v>44</v>
      </c>
      <c r="BF10" s="148" t="s">
        <v>44</v>
      </c>
      <c r="BG10" s="148" t="s">
        <v>44</v>
      </c>
      <c r="BH10" s="148" t="s">
        <v>44</v>
      </c>
      <c r="BI10" s="148" t="s">
        <v>44</v>
      </c>
      <c r="BJ10" s="148" t="s">
        <v>44</v>
      </c>
      <c r="BK10" s="148" t="s">
        <v>44</v>
      </c>
      <c r="BL10" s="148" t="s">
        <v>44</v>
      </c>
      <c r="BM10" s="148" t="s">
        <v>44</v>
      </c>
      <c r="BN10" s="407"/>
    </row>
    <row r="11" spans="1:68" x14ac:dyDescent="0.25">
      <c r="A11" s="139">
        <v>1</v>
      </c>
      <c r="B11" s="140" t="s">
        <v>199</v>
      </c>
      <c r="C11" s="76"/>
      <c r="D11" s="76"/>
      <c r="E11" s="76"/>
      <c r="F11" s="78">
        <v>0</v>
      </c>
      <c r="G11" s="76"/>
      <c r="H11" s="76"/>
      <c r="I11" s="76"/>
      <c r="J11" s="78">
        <v>0</v>
      </c>
      <c r="K11" s="76"/>
      <c r="L11" s="76"/>
      <c r="M11" s="76"/>
      <c r="N11" s="78">
        <v>0</v>
      </c>
      <c r="O11" s="76"/>
      <c r="P11" s="76"/>
      <c r="Q11" s="76"/>
      <c r="R11" s="78">
        <v>0</v>
      </c>
      <c r="S11" s="135">
        <v>0</v>
      </c>
      <c r="T11" s="76"/>
      <c r="U11" s="76"/>
      <c r="V11" s="76"/>
      <c r="W11" s="78">
        <v>0</v>
      </c>
      <c r="X11" s="76"/>
      <c r="Y11" s="76"/>
      <c r="Z11" s="76"/>
      <c r="AA11" s="78">
        <v>0</v>
      </c>
      <c r="AB11" s="76"/>
      <c r="AC11" s="76"/>
      <c r="AD11" s="76"/>
      <c r="AE11" s="78">
        <v>0</v>
      </c>
      <c r="AF11" s="76"/>
      <c r="AG11" s="76"/>
      <c r="AH11" s="76"/>
      <c r="AI11" s="78">
        <v>0</v>
      </c>
      <c r="AJ11" s="167">
        <v>0</v>
      </c>
      <c r="AK11" s="76"/>
      <c r="AL11" s="76"/>
      <c r="AM11" s="76"/>
      <c r="AN11" s="78">
        <v>0</v>
      </c>
      <c r="AO11" s="76"/>
      <c r="AP11" s="76"/>
      <c r="AQ11" s="76"/>
      <c r="AR11" s="78">
        <v>0</v>
      </c>
      <c r="AS11" s="76"/>
      <c r="AT11" s="76"/>
      <c r="AU11" s="76"/>
      <c r="AV11" s="78">
        <v>0</v>
      </c>
      <c r="AW11" s="76"/>
      <c r="AX11" s="76"/>
      <c r="AY11" s="76"/>
      <c r="AZ11" s="78">
        <v>0</v>
      </c>
      <c r="BA11" s="167">
        <v>0</v>
      </c>
      <c r="BB11" s="141">
        <v>0</v>
      </c>
      <c r="BC11" s="141">
        <v>0</v>
      </c>
      <c r="BD11" s="141">
        <v>0</v>
      </c>
      <c r="BE11" s="141">
        <v>0</v>
      </c>
      <c r="BF11" s="141">
        <v>0</v>
      </c>
      <c r="BG11" s="141">
        <v>0</v>
      </c>
      <c r="BH11" s="141">
        <v>0</v>
      </c>
      <c r="BI11" s="141">
        <v>0</v>
      </c>
      <c r="BJ11" s="141">
        <v>0</v>
      </c>
      <c r="BK11" s="141">
        <v>0</v>
      </c>
      <c r="BL11" s="141">
        <v>0</v>
      </c>
      <c r="BM11" s="141">
        <v>0</v>
      </c>
      <c r="BN11" s="78">
        <v>0</v>
      </c>
      <c r="BP11" s="105"/>
    </row>
    <row r="12" spans="1:68" hidden="1" x14ac:dyDescent="0.25">
      <c r="A12" s="139">
        <v>2</v>
      </c>
      <c r="B12" s="140" t="s">
        <v>53</v>
      </c>
      <c r="C12" s="76"/>
      <c r="D12" s="76"/>
      <c r="E12" s="76"/>
      <c r="F12" s="78">
        <v>0</v>
      </c>
      <c r="G12" s="76"/>
      <c r="H12" s="76"/>
      <c r="I12" s="76"/>
      <c r="J12" s="78">
        <v>0</v>
      </c>
      <c r="K12" s="76"/>
      <c r="L12" s="76"/>
      <c r="M12" s="76"/>
      <c r="N12" s="78">
        <v>0</v>
      </c>
      <c r="O12" s="76"/>
      <c r="P12" s="76"/>
      <c r="Q12" s="76"/>
      <c r="R12" s="78">
        <v>0</v>
      </c>
      <c r="S12" s="167">
        <v>0</v>
      </c>
      <c r="T12" s="76"/>
      <c r="U12" s="76"/>
      <c r="V12" s="76"/>
      <c r="W12" s="78">
        <v>0</v>
      </c>
      <c r="X12" s="76"/>
      <c r="Y12" s="76"/>
      <c r="Z12" s="76"/>
      <c r="AA12" s="78">
        <v>0</v>
      </c>
      <c r="AB12" s="76"/>
      <c r="AC12" s="76"/>
      <c r="AD12" s="76"/>
      <c r="AE12" s="78">
        <v>0</v>
      </c>
      <c r="AF12" s="76"/>
      <c r="AG12" s="76"/>
      <c r="AH12" s="76"/>
      <c r="AI12" s="78">
        <v>0</v>
      </c>
      <c r="AJ12" s="167">
        <v>0</v>
      </c>
      <c r="AK12" s="76"/>
      <c r="AL12" s="76"/>
      <c r="AM12" s="76"/>
      <c r="AN12" s="78">
        <v>0</v>
      </c>
      <c r="AO12" s="76"/>
      <c r="AP12" s="76"/>
      <c r="AQ12" s="76"/>
      <c r="AR12" s="78">
        <v>0</v>
      </c>
      <c r="AS12" s="76"/>
      <c r="AT12" s="76"/>
      <c r="AU12" s="76"/>
      <c r="AV12" s="78">
        <v>0</v>
      </c>
      <c r="AW12" s="76"/>
      <c r="AX12" s="76"/>
      <c r="AY12" s="76"/>
      <c r="AZ12" s="78">
        <v>0</v>
      </c>
      <c r="BA12" s="167">
        <v>0</v>
      </c>
      <c r="BB12" s="141">
        <v>0</v>
      </c>
      <c r="BC12" s="141">
        <v>0</v>
      </c>
      <c r="BD12" s="141">
        <v>0</v>
      </c>
      <c r="BE12" s="141">
        <v>0</v>
      </c>
      <c r="BF12" s="141">
        <v>0</v>
      </c>
      <c r="BG12" s="141">
        <v>0</v>
      </c>
      <c r="BH12" s="141">
        <v>0</v>
      </c>
      <c r="BI12" s="141">
        <v>0</v>
      </c>
      <c r="BJ12" s="141">
        <v>0</v>
      </c>
      <c r="BK12" s="141">
        <v>0</v>
      </c>
      <c r="BL12" s="141">
        <v>0</v>
      </c>
      <c r="BM12" s="141">
        <v>0</v>
      </c>
      <c r="BN12" s="78">
        <v>0</v>
      </c>
    </row>
    <row r="13" spans="1:68" hidden="1" x14ac:dyDescent="0.25">
      <c r="A13" s="139">
        <v>3</v>
      </c>
      <c r="B13" s="140" t="s">
        <v>75</v>
      </c>
      <c r="C13" s="76"/>
      <c r="D13" s="76"/>
      <c r="E13" s="76"/>
      <c r="F13" s="78">
        <v>0</v>
      </c>
      <c r="G13" s="76"/>
      <c r="H13" s="76"/>
      <c r="I13" s="76"/>
      <c r="J13" s="78">
        <v>0</v>
      </c>
      <c r="K13" s="76"/>
      <c r="L13" s="76"/>
      <c r="M13" s="76"/>
      <c r="N13" s="78">
        <v>0</v>
      </c>
      <c r="O13" s="76"/>
      <c r="P13" s="76"/>
      <c r="Q13" s="76"/>
      <c r="R13" s="78">
        <v>0</v>
      </c>
      <c r="S13" s="167">
        <v>0</v>
      </c>
      <c r="T13" s="76"/>
      <c r="U13" s="76"/>
      <c r="V13" s="76"/>
      <c r="W13" s="78">
        <v>0</v>
      </c>
      <c r="X13" s="76"/>
      <c r="Y13" s="76"/>
      <c r="Z13" s="76"/>
      <c r="AA13" s="78">
        <v>0</v>
      </c>
      <c r="AB13" s="76"/>
      <c r="AC13" s="76"/>
      <c r="AD13" s="76"/>
      <c r="AE13" s="78">
        <v>0</v>
      </c>
      <c r="AF13" s="76"/>
      <c r="AG13" s="76"/>
      <c r="AH13" s="76"/>
      <c r="AI13" s="78">
        <v>0</v>
      </c>
      <c r="AJ13" s="167">
        <v>0</v>
      </c>
      <c r="AK13" s="76"/>
      <c r="AL13" s="76"/>
      <c r="AM13" s="76"/>
      <c r="AN13" s="78">
        <v>0</v>
      </c>
      <c r="AO13" s="76"/>
      <c r="AP13" s="76"/>
      <c r="AQ13" s="76"/>
      <c r="AR13" s="78">
        <v>0</v>
      </c>
      <c r="AS13" s="76"/>
      <c r="AT13" s="76"/>
      <c r="AU13" s="76"/>
      <c r="AV13" s="78">
        <v>0</v>
      </c>
      <c r="AW13" s="76"/>
      <c r="AX13" s="76"/>
      <c r="AY13" s="76"/>
      <c r="AZ13" s="78">
        <v>0</v>
      </c>
      <c r="BA13" s="167">
        <v>0</v>
      </c>
      <c r="BB13" s="141">
        <v>0</v>
      </c>
      <c r="BC13" s="141">
        <v>0</v>
      </c>
      <c r="BD13" s="141">
        <v>0</v>
      </c>
      <c r="BE13" s="141">
        <v>0</v>
      </c>
      <c r="BF13" s="141">
        <v>0</v>
      </c>
      <c r="BG13" s="141">
        <v>0</v>
      </c>
      <c r="BH13" s="141">
        <v>0</v>
      </c>
      <c r="BI13" s="141">
        <v>0</v>
      </c>
      <c r="BJ13" s="141">
        <v>0</v>
      </c>
      <c r="BK13" s="141">
        <v>0</v>
      </c>
      <c r="BL13" s="141">
        <v>0</v>
      </c>
      <c r="BM13" s="141">
        <v>0</v>
      </c>
      <c r="BN13" s="78">
        <v>0</v>
      </c>
    </row>
    <row r="14" spans="1:68" hidden="1" x14ac:dyDescent="0.25">
      <c r="A14" s="139">
        <v>4</v>
      </c>
      <c r="B14" s="140" t="s">
        <v>54</v>
      </c>
      <c r="C14" s="76"/>
      <c r="D14" s="76"/>
      <c r="E14" s="76"/>
      <c r="F14" s="78">
        <v>0</v>
      </c>
      <c r="G14" s="76"/>
      <c r="H14" s="76"/>
      <c r="I14" s="76"/>
      <c r="J14" s="78">
        <v>0</v>
      </c>
      <c r="K14" s="76"/>
      <c r="L14" s="76"/>
      <c r="M14" s="76"/>
      <c r="N14" s="78">
        <v>0</v>
      </c>
      <c r="O14" s="76"/>
      <c r="P14" s="76"/>
      <c r="Q14" s="76"/>
      <c r="R14" s="78">
        <v>0</v>
      </c>
      <c r="S14" s="167">
        <v>0</v>
      </c>
      <c r="T14" s="76"/>
      <c r="U14" s="76"/>
      <c r="V14" s="76"/>
      <c r="W14" s="78">
        <v>0</v>
      </c>
      <c r="X14" s="76"/>
      <c r="Y14" s="76"/>
      <c r="Z14" s="76"/>
      <c r="AA14" s="78">
        <v>0</v>
      </c>
      <c r="AB14" s="76"/>
      <c r="AC14" s="76"/>
      <c r="AD14" s="76"/>
      <c r="AE14" s="78">
        <v>0</v>
      </c>
      <c r="AF14" s="76"/>
      <c r="AG14" s="76"/>
      <c r="AH14" s="76"/>
      <c r="AI14" s="78">
        <v>0</v>
      </c>
      <c r="AJ14" s="167">
        <v>0</v>
      </c>
      <c r="AK14" s="76"/>
      <c r="AL14" s="76"/>
      <c r="AM14" s="76"/>
      <c r="AN14" s="78">
        <v>0</v>
      </c>
      <c r="AO14" s="76"/>
      <c r="AP14" s="76"/>
      <c r="AQ14" s="76"/>
      <c r="AR14" s="78">
        <v>0</v>
      </c>
      <c r="AS14" s="76"/>
      <c r="AT14" s="76"/>
      <c r="AU14" s="76"/>
      <c r="AV14" s="78">
        <v>0</v>
      </c>
      <c r="AW14" s="76"/>
      <c r="AX14" s="76"/>
      <c r="AY14" s="76"/>
      <c r="AZ14" s="78">
        <v>0</v>
      </c>
      <c r="BA14" s="167">
        <v>0</v>
      </c>
      <c r="BB14" s="141">
        <v>0</v>
      </c>
      <c r="BC14" s="141">
        <v>0</v>
      </c>
      <c r="BD14" s="141">
        <v>0</v>
      </c>
      <c r="BE14" s="141">
        <v>0</v>
      </c>
      <c r="BF14" s="141">
        <v>0</v>
      </c>
      <c r="BG14" s="141">
        <v>0</v>
      </c>
      <c r="BH14" s="141">
        <v>0</v>
      </c>
      <c r="BI14" s="141">
        <v>0</v>
      </c>
      <c r="BJ14" s="141">
        <v>0</v>
      </c>
      <c r="BK14" s="141">
        <v>0</v>
      </c>
      <c r="BL14" s="141">
        <v>0</v>
      </c>
      <c r="BM14" s="141">
        <v>0</v>
      </c>
      <c r="BN14" s="78">
        <v>0</v>
      </c>
    </row>
    <row r="15" spans="1:68" hidden="1" x14ac:dyDescent="0.25">
      <c r="A15" s="139">
        <v>5</v>
      </c>
      <c r="B15" s="140" t="s">
        <v>76</v>
      </c>
      <c r="C15" s="76"/>
      <c r="D15" s="76"/>
      <c r="E15" s="76"/>
      <c r="F15" s="78">
        <v>0</v>
      </c>
      <c r="G15" s="76"/>
      <c r="H15" s="76"/>
      <c r="I15" s="76"/>
      <c r="J15" s="78">
        <v>0</v>
      </c>
      <c r="K15" s="76"/>
      <c r="L15" s="76"/>
      <c r="M15" s="76"/>
      <c r="N15" s="78">
        <v>0</v>
      </c>
      <c r="O15" s="76"/>
      <c r="P15" s="76"/>
      <c r="Q15" s="76"/>
      <c r="R15" s="78">
        <v>0</v>
      </c>
      <c r="S15" s="167">
        <v>0</v>
      </c>
      <c r="T15" s="76"/>
      <c r="U15" s="76"/>
      <c r="V15" s="76"/>
      <c r="W15" s="78">
        <v>0</v>
      </c>
      <c r="X15" s="76"/>
      <c r="Y15" s="76"/>
      <c r="Z15" s="76"/>
      <c r="AA15" s="78">
        <v>0</v>
      </c>
      <c r="AB15" s="76"/>
      <c r="AC15" s="76"/>
      <c r="AD15" s="76"/>
      <c r="AE15" s="78">
        <v>0</v>
      </c>
      <c r="AF15" s="76"/>
      <c r="AG15" s="76"/>
      <c r="AH15" s="76"/>
      <c r="AI15" s="78">
        <v>0</v>
      </c>
      <c r="AJ15" s="167">
        <v>0</v>
      </c>
      <c r="AK15" s="76"/>
      <c r="AL15" s="76"/>
      <c r="AM15" s="76"/>
      <c r="AN15" s="78">
        <v>0</v>
      </c>
      <c r="AO15" s="76"/>
      <c r="AP15" s="76"/>
      <c r="AQ15" s="76"/>
      <c r="AR15" s="78">
        <v>0</v>
      </c>
      <c r="AS15" s="76"/>
      <c r="AT15" s="76"/>
      <c r="AU15" s="76"/>
      <c r="AV15" s="78">
        <v>0</v>
      </c>
      <c r="AW15" s="76"/>
      <c r="AX15" s="76"/>
      <c r="AY15" s="76"/>
      <c r="AZ15" s="78">
        <v>0</v>
      </c>
      <c r="BA15" s="167">
        <v>0</v>
      </c>
      <c r="BB15" s="141">
        <v>0</v>
      </c>
      <c r="BC15" s="141">
        <v>0</v>
      </c>
      <c r="BD15" s="141">
        <v>0</v>
      </c>
      <c r="BE15" s="141">
        <v>0</v>
      </c>
      <c r="BF15" s="141">
        <v>0</v>
      </c>
      <c r="BG15" s="141">
        <v>0</v>
      </c>
      <c r="BH15" s="141">
        <v>0</v>
      </c>
      <c r="BI15" s="141">
        <v>0</v>
      </c>
      <c r="BJ15" s="141">
        <v>0</v>
      </c>
      <c r="BK15" s="141">
        <v>0</v>
      </c>
      <c r="BL15" s="141">
        <v>0</v>
      </c>
      <c r="BM15" s="141">
        <v>0</v>
      </c>
      <c r="BN15" s="78">
        <v>0</v>
      </c>
    </row>
    <row r="16" spans="1:68" hidden="1" x14ac:dyDescent="0.25">
      <c r="A16" s="139">
        <v>6</v>
      </c>
      <c r="B16" s="140" t="s">
        <v>200</v>
      </c>
      <c r="C16" s="76"/>
      <c r="D16" s="76"/>
      <c r="E16" s="76"/>
      <c r="F16" s="78">
        <v>0</v>
      </c>
      <c r="G16" s="76"/>
      <c r="H16" s="76"/>
      <c r="I16" s="76"/>
      <c r="J16" s="78">
        <v>0</v>
      </c>
      <c r="K16" s="76"/>
      <c r="L16" s="76"/>
      <c r="M16" s="76"/>
      <c r="N16" s="78">
        <v>0</v>
      </c>
      <c r="O16" s="76"/>
      <c r="P16" s="76"/>
      <c r="Q16" s="76"/>
      <c r="R16" s="78">
        <v>0</v>
      </c>
      <c r="S16" s="167">
        <v>0</v>
      </c>
      <c r="T16" s="76"/>
      <c r="U16" s="76"/>
      <c r="V16" s="76"/>
      <c r="W16" s="78">
        <v>0</v>
      </c>
      <c r="X16" s="76"/>
      <c r="Y16" s="76"/>
      <c r="Z16" s="76"/>
      <c r="AA16" s="78">
        <v>0</v>
      </c>
      <c r="AB16" s="76"/>
      <c r="AC16" s="76"/>
      <c r="AD16" s="76"/>
      <c r="AE16" s="78">
        <v>0</v>
      </c>
      <c r="AF16" s="76"/>
      <c r="AG16" s="76"/>
      <c r="AH16" s="76"/>
      <c r="AI16" s="78">
        <v>0</v>
      </c>
      <c r="AJ16" s="167">
        <v>0</v>
      </c>
      <c r="AK16" s="76"/>
      <c r="AL16" s="76"/>
      <c r="AM16" s="76"/>
      <c r="AN16" s="78">
        <v>0</v>
      </c>
      <c r="AO16" s="76"/>
      <c r="AP16" s="76"/>
      <c r="AQ16" s="76"/>
      <c r="AR16" s="78">
        <v>0</v>
      </c>
      <c r="AS16" s="76"/>
      <c r="AT16" s="76"/>
      <c r="AU16" s="76"/>
      <c r="AV16" s="78">
        <v>0</v>
      </c>
      <c r="AW16" s="76"/>
      <c r="AX16" s="76"/>
      <c r="AY16" s="76"/>
      <c r="AZ16" s="78">
        <v>0</v>
      </c>
      <c r="BA16" s="167">
        <v>0</v>
      </c>
      <c r="BB16" s="141">
        <v>0</v>
      </c>
      <c r="BC16" s="141">
        <v>0</v>
      </c>
      <c r="BD16" s="141">
        <v>0</v>
      </c>
      <c r="BE16" s="141">
        <v>0</v>
      </c>
      <c r="BF16" s="141">
        <v>0</v>
      </c>
      <c r="BG16" s="141">
        <v>0</v>
      </c>
      <c r="BH16" s="141">
        <v>0</v>
      </c>
      <c r="BI16" s="141">
        <v>0</v>
      </c>
      <c r="BJ16" s="141">
        <v>0</v>
      </c>
      <c r="BK16" s="141">
        <v>0</v>
      </c>
      <c r="BL16" s="141">
        <v>0</v>
      </c>
      <c r="BM16" s="141">
        <v>0</v>
      </c>
      <c r="BN16" s="78">
        <v>0</v>
      </c>
    </row>
    <row r="17" spans="1:69" hidden="1" x14ac:dyDescent="0.25">
      <c r="A17" s="139">
        <v>7</v>
      </c>
      <c r="B17" s="140" t="s">
        <v>77</v>
      </c>
      <c r="C17" s="76"/>
      <c r="D17" s="76"/>
      <c r="E17" s="76"/>
      <c r="F17" s="78">
        <v>0</v>
      </c>
      <c r="G17" s="76"/>
      <c r="H17" s="76"/>
      <c r="I17" s="76"/>
      <c r="J17" s="78">
        <v>0</v>
      </c>
      <c r="K17" s="76"/>
      <c r="L17" s="76"/>
      <c r="M17" s="76"/>
      <c r="N17" s="78">
        <v>0</v>
      </c>
      <c r="O17" s="76"/>
      <c r="P17" s="76"/>
      <c r="Q17" s="76"/>
      <c r="R17" s="78">
        <v>0</v>
      </c>
      <c r="S17" s="167">
        <v>0</v>
      </c>
      <c r="T17" s="76"/>
      <c r="U17" s="76"/>
      <c r="V17" s="76"/>
      <c r="W17" s="78">
        <v>0</v>
      </c>
      <c r="X17" s="76"/>
      <c r="Y17" s="76"/>
      <c r="Z17" s="76"/>
      <c r="AA17" s="78">
        <v>0</v>
      </c>
      <c r="AB17" s="76"/>
      <c r="AC17" s="76"/>
      <c r="AD17" s="76"/>
      <c r="AE17" s="78">
        <v>0</v>
      </c>
      <c r="AF17" s="76"/>
      <c r="AG17" s="76"/>
      <c r="AH17" s="76"/>
      <c r="AI17" s="78">
        <v>0</v>
      </c>
      <c r="AJ17" s="167">
        <v>0</v>
      </c>
      <c r="AK17" s="76"/>
      <c r="AL17" s="76"/>
      <c r="AM17" s="76"/>
      <c r="AN17" s="78">
        <v>0</v>
      </c>
      <c r="AO17" s="76"/>
      <c r="AP17" s="76"/>
      <c r="AQ17" s="76"/>
      <c r="AR17" s="78">
        <v>0</v>
      </c>
      <c r="AS17" s="76"/>
      <c r="AT17" s="76"/>
      <c r="AU17" s="76"/>
      <c r="AV17" s="78">
        <v>0</v>
      </c>
      <c r="AW17" s="76"/>
      <c r="AX17" s="76"/>
      <c r="AY17" s="76"/>
      <c r="AZ17" s="78">
        <v>0</v>
      </c>
      <c r="BA17" s="167">
        <v>0</v>
      </c>
      <c r="BB17" s="141">
        <v>0</v>
      </c>
      <c r="BC17" s="141">
        <v>0</v>
      </c>
      <c r="BD17" s="141">
        <v>0</v>
      </c>
      <c r="BE17" s="141">
        <v>0</v>
      </c>
      <c r="BF17" s="141">
        <v>0</v>
      </c>
      <c r="BG17" s="141">
        <v>0</v>
      </c>
      <c r="BH17" s="141">
        <v>0</v>
      </c>
      <c r="BI17" s="141">
        <v>0</v>
      </c>
      <c r="BJ17" s="141">
        <v>0</v>
      </c>
      <c r="BK17" s="141">
        <v>0</v>
      </c>
      <c r="BL17" s="141">
        <v>0</v>
      </c>
      <c r="BM17" s="141">
        <v>0</v>
      </c>
      <c r="BN17" s="78">
        <v>0</v>
      </c>
    </row>
    <row r="18" spans="1:69" ht="24" hidden="1" x14ac:dyDescent="0.25">
      <c r="A18" s="139">
        <v>8</v>
      </c>
      <c r="B18" s="140" t="s">
        <v>55</v>
      </c>
      <c r="C18" s="76"/>
      <c r="D18" s="76"/>
      <c r="E18" s="76"/>
      <c r="F18" s="78">
        <v>0</v>
      </c>
      <c r="G18" s="76"/>
      <c r="H18" s="76"/>
      <c r="I18" s="76"/>
      <c r="J18" s="78">
        <v>0</v>
      </c>
      <c r="K18" s="76"/>
      <c r="L18" s="76"/>
      <c r="M18" s="76"/>
      <c r="N18" s="78">
        <v>0</v>
      </c>
      <c r="O18" s="76"/>
      <c r="P18" s="76"/>
      <c r="Q18" s="76"/>
      <c r="R18" s="78">
        <v>0</v>
      </c>
      <c r="S18" s="167">
        <v>0</v>
      </c>
      <c r="T18" s="76"/>
      <c r="U18" s="76"/>
      <c r="V18" s="76"/>
      <c r="W18" s="78">
        <v>0</v>
      </c>
      <c r="X18" s="76"/>
      <c r="Y18" s="76"/>
      <c r="Z18" s="76"/>
      <c r="AA18" s="78">
        <v>0</v>
      </c>
      <c r="AB18" s="76"/>
      <c r="AC18" s="76"/>
      <c r="AD18" s="76"/>
      <c r="AE18" s="78">
        <v>0</v>
      </c>
      <c r="AF18" s="76"/>
      <c r="AG18" s="76"/>
      <c r="AH18" s="76"/>
      <c r="AI18" s="78">
        <v>0</v>
      </c>
      <c r="AJ18" s="167">
        <v>0</v>
      </c>
      <c r="AK18" s="76"/>
      <c r="AL18" s="76"/>
      <c r="AM18" s="76"/>
      <c r="AN18" s="78">
        <v>0</v>
      </c>
      <c r="AO18" s="76"/>
      <c r="AP18" s="76"/>
      <c r="AQ18" s="76"/>
      <c r="AR18" s="78">
        <v>0</v>
      </c>
      <c r="AS18" s="76"/>
      <c r="AT18" s="76"/>
      <c r="AU18" s="76"/>
      <c r="AV18" s="78">
        <v>0</v>
      </c>
      <c r="AW18" s="76"/>
      <c r="AX18" s="76"/>
      <c r="AY18" s="76"/>
      <c r="AZ18" s="78">
        <v>0</v>
      </c>
      <c r="BA18" s="167">
        <v>0</v>
      </c>
      <c r="BB18" s="141">
        <v>0</v>
      </c>
      <c r="BC18" s="141">
        <v>0</v>
      </c>
      <c r="BD18" s="141">
        <v>0</v>
      </c>
      <c r="BE18" s="141">
        <v>0</v>
      </c>
      <c r="BF18" s="141">
        <v>0</v>
      </c>
      <c r="BG18" s="141">
        <v>0</v>
      </c>
      <c r="BH18" s="141">
        <v>0</v>
      </c>
      <c r="BI18" s="141">
        <v>0</v>
      </c>
      <c r="BJ18" s="141">
        <v>0</v>
      </c>
      <c r="BK18" s="141">
        <v>0</v>
      </c>
      <c r="BL18" s="141">
        <v>0</v>
      </c>
      <c r="BM18" s="141">
        <v>0</v>
      </c>
      <c r="BN18" s="78">
        <v>0</v>
      </c>
    </row>
    <row r="19" spans="1:69" hidden="1" x14ac:dyDescent="0.25">
      <c r="A19" s="139">
        <v>9</v>
      </c>
      <c r="B19" s="140" t="s">
        <v>78</v>
      </c>
      <c r="C19" s="76"/>
      <c r="D19" s="76"/>
      <c r="E19" s="76"/>
      <c r="F19" s="78">
        <v>0</v>
      </c>
      <c r="G19" s="76"/>
      <c r="H19" s="76"/>
      <c r="I19" s="76"/>
      <c r="J19" s="78">
        <v>0</v>
      </c>
      <c r="K19" s="76"/>
      <c r="L19" s="76"/>
      <c r="M19" s="76"/>
      <c r="N19" s="78">
        <v>0</v>
      </c>
      <c r="O19" s="76"/>
      <c r="P19" s="76"/>
      <c r="Q19" s="76"/>
      <c r="R19" s="78">
        <v>0</v>
      </c>
      <c r="S19" s="167">
        <v>0</v>
      </c>
      <c r="T19" s="76"/>
      <c r="U19" s="76"/>
      <c r="V19" s="76"/>
      <c r="W19" s="78">
        <v>0</v>
      </c>
      <c r="X19" s="76"/>
      <c r="Y19" s="76"/>
      <c r="Z19" s="76"/>
      <c r="AA19" s="78">
        <v>0</v>
      </c>
      <c r="AB19" s="76"/>
      <c r="AC19" s="76"/>
      <c r="AD19" s="76"/>
      <c r="AE19" s="78">
        <v>0</v>
      </c>
      <c r="AF19" s="76"/>
      <c r="AG19" s="76"/>
      <c r="AH19" s="76"/>
      <c r="AI19" s="78">
        <v>0</v>
      </c>
      <c r="AJ19" s="167">
        <v>0</v>
      </c>
      <c r="AK19" s="76"/>
      <c r="AL19" s="76"/>
      <c r="AM19" s="76"/>
      <c r="AN19" s="78">
        <v>0</v>
      </c>
      <c r="AO19" s="76"/>
      <c r="AP19" s="76"/>
      <c r="AQ19" s="76"/>
      <c r="AR19" s="78">
        <v>0</v>
      </c>
      <c r="AS19" s="76"/>
      <c r="AT19" s="76"/>
      <c r="AU19" s="76"/>
      <c r="AV19" s="78">
        <v>0</v>
      </c>
      <c r="AW19" s="76"/>
      <c r="AX19" s="76"/>
      <c r="AY19" s="76"/>
      <c r="AZ19" s="78">
        <v>0</v>
      </c>
      <c r="BA19" s="167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141">
        <v>0</v>
      </c>
      <c r="BL19" s="141">
        <v>0</v>
      </c>
      <c r="BM19" s="141">
        <v>0</v>
      </c>
      <c r="BN19" s="78">
        <v>0</v>
      </c>
    </row>
    <row r="20" spans="1:69" hidden="1" x14ac:dyDescent="0.25">
      <c r="A20" s="139">
        <v>10</v>
      </c>
      <c r="B20" s="140" t="s">
        <v>79</v>
      </c>
      <c r="C20" s="76"/>
      <c r="D20" s="76"/>
      <c r="E20" s="76"/>
      <c r="F20" s="78">
        <v>0</v>
      </c>
      <c r="G20" s="76"/>
      <c r="H20" s="76"/>
      <c r="I20" s="76"/>
      <c r="J20" s="78">
        <v>0</v>
      </c>
      <c r="K20" s="76"/>
      <c r="L20" s="76"/>
      <c r="M20" s="76"/>
      <c r="N20" s="78">
        <v>0</v>
      </c>
      <c r="O20" s="76"/>
      <c r="P20" s="76"/>
      <c r="Q20" s="76"/>
      <c r="R20" s="78">
        <v>0</v>
      </c>
      <c r="S20" s="167">
        <v>0</v>
      </c>
      <c r="T20" s="76"/>
      <c r="U20" s="76"/>
      <c r="V20" s="76"/>
      <c r="W20" s="78">
        <v>0</v>
      </c>
      <c r="X20" s="76"/>
      <c r="Y20" s="76"/>
      <c r="Z20" s="76"/>
      <c r="AA20" s="78">
        <v>0</v>
      </c>
      <c r="AB20" s="76"/>
      <c r="AC20" s="76"/>
      <c r="AD20" s="76"/>
      <c r="AE20" s="78">
        <v>0</v>
      </c>
      <c r="AF20" s="76"/>
      <c r="AG20" s="76"/>
      <c r="AH20" s="76"/>
      <c r="AI20" s="78">
        <v>0</v>
      </c>
      <c r="AJ20" s="167">
        <v>0</v>
      </c>
      <c r="AK20" s="76"/>
      <c r="AL20" s="76"/>
      <c r="AM20" s="76"/>
      <c r="AN20" s="78">
        <v>0</v>
      </c>
      <c r="AO20" s="76"/>
      <c r="AP20" s="76"/>
      <c r="AQ20" s="76"/>
      <c r="AR20" s="78">
        <v>0</v>
      </c>
      <c r="AS20" s="76"/>
      <c r="AT20" s="76"/>
      <c r="AU20" s="76"/>
      <c r="AV20" s="78">
        <v>0</v>
      </c>
      <c r="AW20" s="76"/>
      <c r="AX20" s="76"/>
      <c r="AY20" s="76"/>
      <c r="AZ20" s="78">
        <v>0</v>
      </c>
      <c r="BA20" s="167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78">
        <v>0</v>
      </c>
    </row>
    <row r="21" spans="1:69" hidden="1" x14ac:dyDescent="0.25">
      <c r="A21" s="139">
        <v>11</v>
      </c>
      <c r="B21" s="140" t="s">
        <v>201</v>
      </c>
      <c r="C21" s="76"/>
      <c r="D21" s="76"/>
      <c r="E21" s="76"/>
      <c r="F21" s="78">
        <v>0</v>
      </c>
      <c r="G21" s="76"/>
      <c r="H21" s="76"/>
      <c r="I21" s="76"/>
      <c r="J21" s="78">
        <v>0</v>
      </c>
      <c r="K21" s="76"/>
      <c r="L21" s="76"/>
      <c r="M21" s="76"/>
      <c r="N21" s="78">
        <v>0</v>
      </c>
      <c r="O21" s="76"/>
      <c r="P21" s="76"/>
      <c r="Q21" s="76"/>
      <c r="R21" s="78">
        <v>0</v>
      </c>
      <c r="S21" s="167">
        <v>0</v>
      </c>
      <c r="T21" s="76"/>
      <c r="U21" s="76"/>
      <c r="V21" s="76"/>
      <c r="W21" s="78">
        <v>0</v>
      </c>
      <c r="X21" s="76"/>
      <c r="Y21" s="76"/>
      <c r="Z21" s="76"/>
      <c r="AA21" s="78">
        <v>0</v>
      </c>
      <c r="AB21" s="76"/>
      <c r="AC21" s="76"/>
      <c r="AD21" s="76"/>
      <c r="AE21" s="78">
        <v>0</v>
      </c>
      <c r="AF21" s="76"/>
      <c r="AG21" s="76"/>
      <c r="AH21" s="76"/>
      <c r="AI21" s="78">
        <v>0</v>
      </c>
      <c r="AJ21" s="167">
        <v>0</v>
      </c>
      <c r="AK21" s="76"/>
      <c r="AL21" s="76"/>
      <c r="AM21" s="76"/>
      <c r="AN21" s="78">
        <v>0</v>
      </c>
      <c r="AO21" s="76"/>
      <c r="AP21" s="76"/>
      <c r="AQ21" s="76"/>
      <c r="AR21" s="78">
        <v>0</v>
      </c>
      <c r="AS21" s="76"/>
      <c r="AT21" s="76"/>
      <c r="AU21" s="76"/>
      <c r="AV21" s="78">
        <v>0</v>
      </c>
      <c r="AW21" s="76"/>
      <c r="AX21" s="76"/>
      <c r="AY21" s="76"/>
      <c r="AZ21" s="78">
        <v>0</v>
      </c>
      <c r="BA21" s="167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0</v>
      </c>
      <c r="BK21" s="141">
        <v>0</v>
      </c>
      <c r="BL21" s="141">
        <v>0</v>
      </c>
      <c r="BM21" s="141">
        <v>0</v>
      </c>
      <c r="BN21" s="78">
        <v>0</v>
      </c>
    </row>
    <row r="22" spans="1:69" ht="24" hidden="1" x14ac:dyDescent="0.25">
      <c r="A22" s="139">
        <v>12</v>
      </c>
      <c r="B22" s="140" t="s">
        <v>80</v>
      </c>
      <c r="C22" s="76"/>
      <c r="D22" s="76"/>
      <c r="E22" s="76"/>
      <c r="F22" s="78">
        <v>0</v>
      </c>
      <c r="G22" s="76"/>
      <c r="H22" s="76"/>
      <c r="I22" s="76"/>
      <c r="J22" s="78">
        <v>0</v>
      </c>
      <c r="K22" s="76"/>
      <c r="L22" s="76"/>
      <c r="M22" s="76"/>
      <c r="N22" s="78">
        <v>0</v>
      </c>
      <c r="O22" s="76"/>
      <c r="P22" s="76"/>
      <c r="Q22" s="76"/>
      <c r="R22" s="78">
        <v>0</v>
      </c>
      <c r="S22" s="167">
        <v>0</v>
      </c>
      <c r="T22" s="76"/>
      <c r="U22" s="76"/>
      <c r="V22" s="76"/>
      <c r="W22" s="78">
        <v>0</v>
      </c>
      <c r="X22" s="76"/>
      <c r="Y22" s="76"/>
      <c r="Z22" s="76"/>
      <c r="AA22" s="78">
        <v>0</v>
      </c>
      <c r="AB22" s="76"/>
      <c r="AC22" s="76"/>
      <c r="AD22" s="76"/>
      <c r="AE22" s="78">
        <v>0</v>
      </c>
      <c r="AF22" s="76"/>
      <c r="AG22" s="76"/>
      <c r="AH22" s="76"/>
      <c r="AI22" s="78">
        <v>0</v>
      </c>
      <c r="AJ22" s="167">
        <v>0</v>
      </c>
      <c r="AK22" s="76"/>
      <c r="AL22" s="76"/>
      <c r="AM22" s="76"/>
      <c r="AN22" s="78">
        <v>0</v>
      </c>
      <c r="AO22" s="76"/>
      <c r="AP22" s="76"/>
      <c r="AQ22" s="76"/>
      <c r="AR22" s="78">
        <v>0</v>
      </c>
      <c r="AS22" s="76"/>
      <c r="AT22" s="76"/>
      <c r="AU22" s="76"/>
      <c r="AV22" s="78">
        <v>0</v>
      </c>
      <c r="AW22" s="76"/>
      <c r="AX22" s="76"/>
      <c r="AY22" s="76"/>
      <c r="AZ22" s="78">
        <v>0</v>
      </c>
      <c r="BA22" s="167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141">
        <v>0</v>
      </c>
      <c r="BL22" s="141">
        <v>0</v>
      </c>
      <c r="BM22" s="141">
        <v>0</v>
      </c>
      <c r="BN22" s="78">
        <v>0</v>
      </c>
    </row>
    <row r="23" spans="1:69" hidden="1" x14ac:dyDescent="0.25">
      <c r="A23" s="139">
        <v>13</v>
      </c>
      <c r="B23" s="140" t="s">
        <v>202</v>
      </c>
      <c r="C23" s="76"/>
      <c r="D23" s="76"/>
      <c r="E23" s="76"/>
      <c r="F23" s="78">
        <v>0</v>
      </c>
      <c r="G23" s="76"/>
      <c r="H23" s="76"/>
      <c r="I23" s="76"/>
      <c r="J23" s="78">
        <v>0</v>
      </c>
      <c r="K23" s="76"/>
      <c r="L23" s="76"/>
      <c r="M23" s="76"/>
      <c r="N23" s="78">
        <v>0</v>
      </c>
      <c r="O23" s="76"/>
      <c r="P23" s="76"/>
      <c r="Q23" s="76"/>
      <c r="R23" s="78">
        <v>0</v>
      </c>
      <c r="S23" s="167">
        <v>0</v>
      </c>
      <c r="T23" s="76"/>
      <c r="U23" s="76"/>
      <c r="V23" s="76"/>
      <c r="W23" s="78">
        <v>0</v>
      </c>
      <c r="X23" s="76"/>
      <c r="Y23" s="76"/>
      <c r="Z23" s="76"/>
      <c r="AA23" s="78">
        <v>0</v>
      </c>
      <c r="AB23" s="76"/>
      <c r="AC23" s="76"/>
      <c r="AD23" s="76"/>
      <c r="AE23" s="78">
        <v>0</v>
      </c>
      <c r="AF23" s="76"/>
      <c r="AG23" s="76"/>
      <c r="AH23" s="76"/>
      <c r="AI23" s="78">
        <v>0</v>
      </c>
      <c r="AJ23" s="167">
        <v>0</v>
      </c>
      <c r="AK23" s="76"/>
      <c r="AL23" s="76"/>
      <c r="AM23" s="76"/>
      <c r="AN23" s="78">
        <v>0</v>
      </c>
      <c r="AO23" s="76"/>
      <c r="AP23" s="76"/>
      <c r="AQ23" s="76"/>
      <c r="AR23" s="78">
        <v>0</v>
      </c>
      <c r="AS23" s="76"/>
      <c r="AT23" s="76"/>
      <c r="AU23" s="76"/>
      <c r="AV23" s="78">
        <v>0</v>
      </c>
      <c r="AW23" s="76"/>
      <c r="AX23" s="76"/>
      <c r="AY23" s="76"/>
      <c r="AZ23" s="78">
        <v>0</v>
      </c>
      <c r="BA23" s="167">
        <v>0</v>
      </c>
      <c r="BB23" s="141">
        <v>0</v>
      </c>
      <c r="BC23" s="141">
        <v>0</v>
      </c>
      <c r="BD23" s="141">
        <v>0</v>
      </c>
      <c r="BE23" s="141">
        <v>0</v>
      </c>
      <c r="BF23" s="141">
        <v>0</v>
      </c>
      <c r="BG23" s="141">
        <v>0</v>
      </c>
      <c r="BH23" s="141">
        <v>0</v>
      </c>
      <c r="BI23" s="141">
        <v>0</v>
      </c>
      <c r="BJ23" s="141">
        <v>0</v>
      </c>
      <c r="BK23" s="141">
        <v>0</v>
      </c>
      <c r="BL23" s="141">
        <v>0</v>
      </c>
      <c r="BM23" s="141">
        <v>0</v>
      </c>
      <c r="BN23" s="78">
        <v>0</v>
      </c>
    </row>
    <row r="24" spans="1:69" x14ac:dyDescent="0.25">
      <c r="A24" s="139">
        <v>14</v>
      </c>
      <c r="B24" s="140" t="s">
        <v>82</v>
      </c>
      <c r="C24" s="76">
        <v>685478.24</v>
      </c>
      <c r="D24" s="76">
        <v>685478.24</v>
      </c>
      <c r="E24" s="76">
        <v>685478.24</v>
      </c>
      <c r="F24" s="78">
        <v>2056434.72</v>
      </c>
      <c r="G24" s="76">
        <v>685478.24</v>
      </c>
      <c r="H24" s="76">
        <v>685478.24</v>
      </c>
      <c r="I24" s="76">
        <v>732081.05</v>
      </c>
      <c r="J24" s="78">
        <v>2103037.5300000003</v>
      </c>
      <c r="K24" s="76">
        <v>732081.05</v>
      </c>
      <c r="L24" s="76">
        <v>732081.05</v>
      </c>
      <c r="M24" s="76">
        <v>732081.05</v>
      </c>
      <c r="N24" s="78">
        <v>2196243.1500000004</v>
      </c>
      <c r="O24" s="76">
        <v>732081.05</v>
      </c>
      <c r="P24" s="76">
        <v>732081.05</v>
      </c>
      <c r="Q24" s="76">
        <v>732081.05</v>
      </c>
      <c r="R24" s="78">
        <v>2196243.1500000004</v>
      </c>
      <c r="S24" s="167">
        <v>8551958.5500000007</v>
      </c>
      <c r="T24" s="76">
        <v>503807.52</v>
      </c>
      <c r="U24" s="76">
        <v>503807.52</v>
      </c>
      <c r="V24" s="76">
        <v>503807.52</v>
      </c>
      <c r="W24" s="78">
        <v>1511422.56</v>
      </c>
      <c r="X24" s="76">
        <v>503807.52</v>
      </c>
      <c r="Y24" s="76">
        <v>503807.52</v>
      </c>
      <c r="Z24" s="76">
        <v>538059.29</v>
      </c>
      <c r="AA24" s="78">
        <v>1545674.33</v>
      </c>
      <c r="AB24" s="76">
        <v>538059.29</v>
      </c>
      <c r="AC24" s="76">
        <v>538059.29</v>
      </c>
      <c r="AD24" s="76">
        <v>538059.29</v>
      </c>
      <c r="AE24" s="78">
        <v>1614177.87</v>
      </c>
      <c r="AF24" s="76">
        <v>538059.29</v>
      </c>
      <c r="AG24" s="76">
        <v>538059.29</v>
      </c>
      <c r="AH24" s="76">
        <v>538059.29</v>
      </c>
      <c r="AI24" s="78">
        <v>1614177.87</v>
      </c>
      <c r="AJ24" s="167">
        <v>6285452.6299999999</v>
      </c>
      <c r="AK24" s="76">
        <v>669005.88</v>
      </c>
      <c r="AL24" s="76">
        <v>669005.88</v>
      </c>
      <c r="AM24" s="76">
        <v>669005.88</v>
      </c>
      <c r="AN24" s="78">
        <v>2007017.6400000001</v>
      </c>
      <c r="AO24" s="76">
        <v>669005.88</v>
      </c>
      <c r="AP24" s="76">
        <v>669005.88</v>
      </c>
      <c r="AQ24" s="76">
        <v>714488.8</v>
      </c>
      <c r="AR24" s="78">
        <v>2052500.56</v>
      </c>
      <c r="AS24" s="76">
        <v>714488.8</v>
      </c>
      <c r="AT24" s="76">
        <v>714488.8</v>
      </c>
      <c r="AU24" s="76">
        <v>714488.8</v>
      </c>
      <c r="AV24" s="78">
        <v>2143466.4000000004</v>
      </c>
      <c r="AW24" s="76">
        <v>714488.8</v>
      </c>
      <c r="AX24" s="76">
        <v>714488.8</v>
      </c>
      <c r="AY24" s="76">
        <v>714489.12</v>
      </c>
      <c r="AZ24" s="78">
        <v>2143466.7200000002</v>
      </c>
      <c r="BA24" s="167">
        <v>8346451.3200000003</v>
      </c>
      <c r="BB24" s="141">
        <v>1858291.6400000001</v>
      </c>
      <c r="BC24" s="141">
        <v>1858291.6400000001</v>
      </c>
      <c r="BD24" s="141">
        <v>1858291.6400000001</v>
      </c>
      <c r="BE24" s="141">
        <v>1858291.6400000001</v>
      </c>
      <c r="BF24" s="141">
        <v>1858291.6400000001</v>
      </c>
      <c r="BG24" s="141">
        <v>1984629.1400000001</v>
      </c>
      <c r="BH24" s="141">
        <v>1984629.1400000001</v>
      </c>
      <c r="BI24" s="141">
        <v>1984629.1400000001</v>
      </c>
      <c r="BJ24" s="141">
        <v>1984629.1400000001</v>
      </c>
      <c r="BK24" s="141">
        <v>1984629.1400000001</v>
      </c>
      <c r="BL24" s="141">
        <v>1984629.1400000001</v>
      </c>
      <c r="BM24" s="141">
        <v>1984629.46</v>
      </c>
      <c r="BN24" s="78">
        <v>23183862.5</v>
      </c>
      <c r="BQ24" s="17"/>
    </row>
    <row r="25" spans="1:69" x14ac:dyDescent="0.25">
      <c r="A25" s="139">
        <v>15</v>
      </c>
      <c r="B25" s="140" t="s">
        <v>83</v>
      </c>
      <c r="C25" s="76">
        <v>720692.37</v>
      </c>
      <c r="D25" s="76">
        <v>720692.37</v>
      </c>
      <c r="E25" s="76">
        <v>720692.37</v>
      </c>
      <c r="F25" s="78">
        <v>2162077.11</v>
      </c>
      <c r="G25" s="76">
        <v>720692.37</v>
      </c>
      <c r="H25" s="76">
        <v>720692.37</v>
      </c>
      <c r="I25" s="76">
        <v>720692.37</v>
      </c>
      <c r="J25" s="78">
        <v>2162077.11</v>
      </c>
      <c r="K25" s="76">
        <v>720692.37</v>
      </c>
      <c r="L25" s="76">
        <v>720692.37</v>
      </c>
      <c r="M25" s="76">
        <v>720692.37</v>
      </c>
      <c r="N25" s="78">
        <v>2162077.11</v>
      </c>
      <c r="O25" s="76">
        <v>720692.37</v>
      </c>
      <c r="P25" s="76">
        <v>720692.37</v>
      </c>
      <c r="Q25" s="76">
        <v>720692.37</v>
      </c>
      <c r="R25" s="78">
        <v>2162077.11</v>
      </c>
      <c r="S25" s="167">
        <v>8648308.4399999995</v>
      </c>
      <c r="T25" s="76">
        <v>22554.22</v>
      </c>
      <c r="U25" s="76">
        <v>22554.22</v>
      </c>
      <c r="V25" s="76">
        <v>22554.22</v>
      </c>
      <c r="W25" s="78">
        <v>67662.66</v>
      </c>
      <c r="X25" s="76">
        <v>22554.22</v>
      </c>
      <c r="Y25" s="76">
        <v>22554.22</v>
      </c>
      <c r="Z25" s="76">
        <v>22554.22</v>
      </c>
      <c r="AA25" s="78">
        <v>67662.66</v>
      </c>
      <c r="AB25" s="76">
        <v>22554.22</v>
      </c>
      <c r="AC25" s="76">
        <v>22554.22</v>
      </c>
      <c r="AD25" s="76">
        <v>22554.22</v>
      </c>
      <c r="AE25" s="78">
        <v>67662.66</v>
      </c>
      <c r="AF25" s="76">
        <v>22554.22</v>
      </c>
      <c r="AG25" s="76">
        <v>22554.22</v>
      </c>
      <c r="AH25" s="76">
        <v>22554.22</v>
      </c>
      <c r="AI25" s="78">
        <v>67662.66</v>
      </c>
      <c r="AJ25" s="167">
        <v>270650.64</v>
      </c>
      <c r="AK25" s="76">
        <v>246397.16</v>
      </c>
      <c r="AL25" s="76">
        <v>246397.16</v>
      </c>
      <c r="AM25" s="76">
        <v>246397.16</v>
      </c>
      <c r="AN25" s="78">
        <v>739191.48</v>
      </c>
      <c r="AO25" s="76">
        <v>246397.16</v>
      </c>
      <c r="AP25" s="76">
        <v>246397.16</v>
      </c>
      <c r="AQ25" s="76">
        <v>246397.16</v>
      </c>
      <c r="AR25" s="78">
        <v>739191.48</v>
      </c>
      <c r="AS25" s="76">
        <v>246397.16</v>
      </c>
      <c r="AT25" s="76">
        <v>246397.16</v>
      </c>
      <c r="AU25" s="76">
        <v>246397.16</v>
      </c>
      <c r="AV25" s="78">
        <v>739191.48</v>
      </c>
      <c r="AW25" s="76">
        <v>246397.16</v>
      </c>
      <c r="AX25" s="76">
        <v>246397.16</v>
      </c>
      <c r="AY25" s="76">
        <v>246397.16</v>
      </c>
      <c r="AZ25" s="78">
        <v>739191.48</v>
      </c>
      <c r="BA25" s="167">
        <v>2956765.92</v>
      </c>
      <c r="BB25" s="141">
        <v>989643.75</v>
      </c>
      <c r="BC25" s="141">
        <v>989643.75</v>
      </c>
      <c r="BD25" s="141">
        <v>989643.75</v>
      </c>
      <c r="BE25" s="141">
        <v>989643.75</v>
      </c>
      <c r="BF25" s="141">
        <v>989643.75</v>
      </c>
      <c r="BG25" s="141">
        <v>989643.75</v>
      </c>
      <c r="BH25" s="141">
        <v>989643.75</v>
      </c>
      <c r="BI25" s="141">
        <v>989643.75</v>
      </c>
      <c r="BJ25" s="141">
        <v>989643.75</v>
      </c>
      <c r="BK25" s="141">
        <v>989643.75</v>
      </c>
      <c r="BL25" s="141">
        <v>989643.75</v>
      </c>
      <c r="BM25" s="141">
        <v>989643.75</v>
      </c>
      <c r="BN25" s="78">
        <v>11875725</v>
      </c>
      <c r="BQ25" s="17"/>
    </row>
    <row r="26" spans="1:69" hidden="1" x14ac:dyDescent="0.25">
      <c r="A26" s="139">
        <v>16</v>
      </c>
      <c r="B26" s="140" t="s">
        <v>84</v>
      </c>
      <c r="C26" s="76">
        <v>0</v>
      </c>
      <c r="D26" s="76">
        <v>0</v>
      </c>
      <c r="E26" s="76">
        <v>0</v>
      </c>
      <c r="F26" s="78">
        <v>0</v>
      </c>
      <c r="G26" s="76">
        <v>0</v>
      </c>
      <c r="H26" s="76">
        <v>0</v>
      </c>
      <c r="I26" s="76">
        <v>0</v>
      </c>
      <c r="J26" s="78">
        <v>0</v>
      </c>
      <c r="K26" s="76">
        <v>0</v>
      </c>
      <c r="L26" s="76">
        <v>0</v>
      </c>
      <c r="M26" s="76">
        <v>0</v>
      </c>
      <c r="N26" s="78">
        <v>0</v>
      </c>
      <c r="O26" s="76">
        <v>0</v>
      </c>
      <c r="P26" s="76">
        <v>0</v>
      </c>
      <c r="Q26" s="76">
        <v>0</v>
      </c>
      <c r="R26" s="78">
        <v>0</v>
      </c>
      <c r="S26" s="167">
        <v>0</v>
      </c>
      <c r="T26" s="76">
        <v>0</v>
      </c>
      <c r="U26" s="76">
        <v>0</v>
      </c>
      <c r="V26" s="76">
        <v>0</v>
      </c>
      <c r="W26" s="78">
        <v>0</v>
      </c>
      <c r="X26" s="76">
        <v>0</v>
      </c>
      <c r="Y26" s="76">
        <v>0</v>
      </c>
      <c r="Z26" s="76">
        <v>0</v>
      </c>
      <c r="AA26" s="78">
        <v>0</v>
      </c>
      <c r="AB26" s="76">
        <v>0</v>
      </c>
      <c r="AC26" s="76">
        <v>0</v>
      </c>
      <c r="AD26" s="76">
        <v>0</v>
      </c>
      <c r="AE26" s="78">
        <v>0</v>
      </c>
      <c r="AF26" s="76">
        <v>0</v>
      </c>
      <c r="AG26" s="76">
        <v>0</v>
      </c>
      <c r="AH26" s="76">
        <v>0</v>
      </c>
      <c r="AI26" s="78">
        <v>0</v>
      </c>
      <c r="AJ26" s="167">
        <v>0</v>
      </c>
      <c r="AK26" s="76">
        <v>0</v>
      </c>
      <c r="AL26" s="76">
        <v>0</v>
      </c>
      <c r="AM26" s="76">
        <v>0</v>
      </c>
      <c r="AN26" s="78">
        <v>0</v>
      </c>
      <c r="AO26" s="76">
        <v>0</v>
      </c>
      <c r="AP26" s="76">
        <v>0</v>
      </c>
      <c r="AQ26" s="76">
        <v>0</v>
      </c>
      <c r="AR26" s="78">
        <v>0</v>
      </c>
      <c r="AS26" s="76">
        <v>0</v>
      </c>
      <c r="AT26" s="76">
        <v>0</v>
      </c>
      <c r="AU26" s="76">
        <v>0</v>
      </c>
      <c r="AV26" s="78">
        <v>0</v>
      </c>
      <c r="AW26" s="76">
        <v>0</v>
      </c>
      <c r="AX26" s="76">
        <v>0</v>
      </c>
      <c r="AY26" s="76">
        <v>0</v>
      </c>
      <c r="AZ26" s="78">
        <v>0</v>
      </c>
      <c r="BA26" s="167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  <c r="BM26" s="141">
        <v>0</v>
      </c>
      <c r="BN26" s="78">
        <v>0</v>
      </c>
      <c r="BQ26" s="17"/>
    </row>
    <row r="27" spans="1:69" x14ac:dyDescent="0.25">
      <c r="A27" s="139">
        <v>17</v>
      </c>
      <c r="B27" s="140" t="s">
        <v>85</v>
      </c>
      <c r="C27" s="76">
        <v>19779.96</v>
      </c>
      <c r="D27" s="76">
        <v>19779.96</v>
      </c>
      <c r="E27" s="76">
        <v>19033.55</v>
      </c>
      <c r="F27" s="78">
        <v>58593.47</v>
      </c>
      <c r="G27" s="76">
        <v>19033.55</v>
      </c>
      <c r="H27" s="76">
        <v>19033.55</v>
      </c>
      <c r="I27" s="76">
        <v>19033.55</v>
      </c>
      <c r="J27" s="78">
        <v>57100.649999999994</v>
      </c>
      <c r="K27" s="76">
        <v>19033.55</v>
      </c>
      <c r="L27" s="76">
        <v>19033.55</v>
      </c>
      <c r="M27" s="76">
        <v>19033.55</v>
      </c>
      <c r="N27" s="78">
        <v>57100.649999999994</v>
      </c>
      <c r="O27" s="76">
        <v>19033.55</v>
      </c>
      <c r="P27" s="76">
        <v>19033.55</v>
      </c>
      <c r="Q27" s="76">
        <v>19779.96</v>
      </c>
      <c r="R27" s="78">
        <v>57847.06</v>
      </c>
      <c r="S27" s="167">
        <v>230641.83</v>
      </c>
      <c r="T27" s="76">
        <v>1016975.66</v>
      </c>
      <c r="U27" s="76">
        <v>1016975.66</v>
      </c>
      <c r="V27" s="76">
        <v>978599.22</v>
      </c>
      <c r="W27" s="78">
        <v>3012550.54</v>
      </c>
      <c r="X27" s="76">
        <v>978599.22</v>
      </c>
      <c r="Y27" s="76">
        <v>978599.22</v>
      </c>
      <c r="Z27" s="76">
        <v>978599.22</v>
      </c>
      <c r="AA27" s="78">
        <v>2935797.66</v>
      </c>
      <c r="AB27" s="76">
        <v>978599.22</v>
      </c>
      <c r="AC27" s="76">
        <v>978599.22</v>
      </c>
      <c r="AD27" s="76">
        <v>978599.22</v>
      </c>
      <c r="AE27" s="78">
        <v>2935797.66</v>
      </c>
      <c r="AF27" s="76">
        <v>978599.22</v>
      </c>
      <c r="AG27" s="76">
        <v>978599.22</v>
      </c>
      <c r="AH27" s="76">
        <v>1016975.66</v>
      </c>
      <c r="AI27" s="78">
        <v>2974174.1</v>
      </c>
      <c r="AJ27" s="167">
        <v>11858319.959999999</v>
      </c>
      <c r="AK27" s="76">
        <v>79225.62999999999</v>
      </c>
      <c r="AL27" s="76">
        <v>79225.62999999999</v>
      </c>
      <c r="AM27" s="76">
        <v>76235.98</v>
      </c>
      <c r="AN27" s="78">
        <v>234687.24</v>
      </c>
      <c r="AO27" s="76">
        <v>76235.98</v>
      </c>
      <c r="AP27" s="76">
        <v>76235.98</v>
      </c>
      <c r="AQ27" s="76">
        <v>76235.98</v>
      </c>
      <c r="AR27" s="78">
        <v>228707.94</v>
      </c>
      <c r="AS27" s="76">
        <v>76235.98</v>
      </c>
      <c r="AT27" s="76">
        <v>76235.98</v>
      </c>
      <c r="AU27" s="76">
        <v>76235.98</v>
      </c>
      <c r="AV27" s="78">
        <v>228707.94</v>
      </c>
      <c r="AW27" s="76">
        <v>76235.98</v>
      </c>
      <c r="AX27" s="76">
        <v>76235.98</v>
      </c>
      <c r="AY27" s="76">
        <v>79225.62999999999</v>
      </c>
      <c r="AZ27" s="78">
        <v>231697.58999999997</v>
      </c>
      <c r="BA27" s="167">
        <v>923800.71</v>
      </c>
      <c r="BB27" s="141">
        <v>1115981.25</v>
      </c>
      <c r="BC27" s="141">
        <v>1115981.25</v>
      </c>
      <c r="BD27" s="141">
        <v>1073868.75</v>
      </c>
      <c r="BE27" s="141">
        <v>1073868.75</v>
      </c>
      <c r="BF27" s="141">
        <v>1073868.75</v>
      </c>
      <c r="BG27" s="141">
        <v>1073868.75</v>
      </c>
      <c r="BH27" s="141">
        <v>1073868.75</v>
      </c>
      <c r="BI27" s="141">
        <v>1073868.75</v>
      </c>
      <c r="BJ27" s="141">
        <v>1073868.75</v>
      </c>
      <c r="BK27" s="141">
        <v>1073868.75</v>
      </c>
      <c r="BL27" s="141">
        <v>1073868.75</v>
      </c>
      <c r="BM27" s="141">
        <v>1115981.25</v>
      </c>
      <c r="BN27" s="78">
        <v>13012762.499999998</v>
      </c>
      <c r="BQ27" s="17"/>
    </row>
    <row r="28" spans="1:69" x14ac:dyDescent="0.25">
      <c r="A28" s="139">
        <v>18</v>
      </c>
      <c r="B28" s="140" t="s">
        <v>86</v>
      </c>
      <c r="C28" s="76">
        <v>361060.04</v>
      </c>
      <c r="D28" s="76">
        <v>361060.04</v>
      </c>
      <c r="E28" s="76">
        <v>361060.04</v>
      </c>
      <c r="F28" s="78">
        <v>1083180.1199999999</v>
      </c>
      <c r="G28" s="76">
        <v>308542.21999999997</v>
      </c>
      <c r="H28" s="76">
        <v>308542.21999999997</v>
      </c>
      <c r="I28" s="76">
        <v>308542.21999999997</v>
      </c>
      <c r="J28" s="78">
        <v>925626.65999999992</v>
      </c>
      <c r="K28" s="76">
        <v>308542.21999999997</v>
      </c>
      <c r="L28" s="76">
        <v>308542.21999999997</v>
      </c>
      <c r="M28" s="76">
        <v>308542.21999999997</v>
      </c>
      <c r="N28" s="78">
        <v>925626.65999999992</v>
      </c>
      <c r="O28" s="76">
        <v>308542.21999999997</v>
      </c>
      <c r="P28" s="76">
        <v>308542.21999999997</v>
      </c>
      <c r="Q28" s="76">
        <v>308542.21999999997</v>
      </c>
      <c r="R28" s="78">
        <v>925626.65999999992</v>
      </c>
      <c r="S28" s="167">
        <v>3860060.0999999996</v>
      </c>
      <c r="T28" s="76">
        <v>590697.6</v>
      </c>
      <c r="U28" s="76">
        <v>590697.6</v>
      </c>
      <c r="V28" s="76">
        <v>590697.6</v>
      </c>
      <c r="W28" s="78">
        <v>1772092.7999999998</v>
      </c>
      <c r="X28" s="76">
        <v>504777.95</v>
      </c>
      <c r="Y28" s="76">
        <v>504777.95</v>
      </c>
      <c r="Z28" s="76">
        <v>504777.95</v>
      </c>
      <c r="AA28" s="78">
        <v>1514333.85</v>
      </c>
      <c r="AB28" s="76">
        <v>504777.95</v>
      </c>
      <c r="AC28" s="76">
        <v>504777.95</v>
      </c>
      <c r="AD28" s="76">
        <v>504777.95</v>
      </c>
      <c r="AE28" s="78">
        <v>1514333.85</v>
      </c>
      <c r="AF28" s="76">
        <v>504777.95</v>
      </c>
      <c r="AG28" s="76">
        <v>504777.95</v>
      </c>
      <c r="AH28" s="76">
        <v>504777.95</v>
      </c>
      <c r="AI28" s="78">
        <v>1514333.85</v>
      </c>
      <c r="AJ28" s="167">
        <v>6315094.3499999996</v>
      </c>
      <c r="AK28" s="76">
        <v>206336.11000000002</v>
      </c>
      <c r="AL28" s="76">
        <v>206336.11000000002</v>
      </c>
      <c r="AM28" s="76">
        <v>206336.11000000002</v>
      </c>
      <c r="AN28" s="78">
        <v>619008.33000000007</v>
      </c>
      <c r="AO28" s="76">
        <v>176323.58</v>
      </c>
      <c r="AP28" s="76">
        <v>176323.58</v>
      </c>
      <c r="AQ28" s="76">
        <v>176323.58</v>
      </c>
      <c r="AR28" s="78">
        <v>528970.74</v>
      </c>
      <c r="AS28" s="76">
        <v>176323.58</v>
      </c>
      <c r="AT28" s="76">
        <v>176323.58</v>
      </c>
      <c r="AU28" s="76">
        <v>176323.58</v>
      </c>
      <c r="AV28" s="78">
        <v>528970.74</v>
      </c>
      <c r="AW28" s="76">
        <v>176323.58</v>
      </c>
      <c r="AX28" s="76">
        <v>176323.58</v>
      </c>
      <c r="AY28" s="76">
        <v>176323.58</v>
      </c>
      <c r="AZ28" s="78">
        <v>528970.74</v>
      </c>
      <c r="BA28" s="167">
        <v>2205920.5499999998</v>
      </c>
      <c r="BB28" s="141">
        <v>1158093.75</v>
      </c>
      <c r="BC28" s="141">
        <v>1158093.75</v>
      </c>
      <c r="BD28" s="141">
        <v>1158093.75</v>
      </c>
      <c r="BE28" s="141">
        <v>989643.74999999988</v>
      </c>
      <c r="BF28" s="141">
        <v>989643.74999999988</v>
      </c>
      <c r="BG28" s="141">
        <v>989643.74999999988</v>
      </c>
      <c r="BH28" s="141">
        <v>989643.74999999988</v>
      </c>
      <c r="BI28" s="141">
        <v>989643.74999999988</v>
      </c>
      <c r="BJ28" s="141">
        <v>989643.74999999988</v>
      </c>
      <c r="BK28" s="141">
        <v>989643.74999999988</v>
      </c>
      <c r="BL28" s="141">
        <v>989643.74999999988</v>
      </c>
      <c r="BM28" s="141">
        <v>989643.74999999988</v>
      </c>
      <c r="BN28" s="78">
        <v>12381074.999999998</v>
      </c>
      <c r="BQ28" s="17"/>
    </row>
    <row r="29" spans="1:69" x14ac:dyDescent="0.25">
      <c r="A29" s="139">
        <v>19</v>
      </c>
      <c r="B29" s="140" t="s">
        <v>203</v>
      </c>
      <c r="C29" s="76">
        <v>108265.83</v>
      </c>
      <c r="D29" s="76">
        <v>108265.83</v>
      </c>
      <c r="E29" s="76">
        <v>108265.83</v>
      </c>
      <c r="F29" s="78">
        <v>324797.49</v>
      </c>
      <c r="G29" s="76">
        <v>108265.83</v>
      </c>
      <c r="H29" s="76">
        <v>104020.12</v>
      </c>
      <c r="I29" s="76">
        <v>104020.12</v>
      </c>
      <c r="J29" s="78">
        <v>316306.07</v>
      </c>
      <c r="K29" s="76">
        <v>99774.399999999994</v>
      </c>
      <c r="L29" s="76">
        <v>99774.399999999994</v>
      </c>
      <c r="M29" s="76">
        <v>95528.68</v>
      </c>
      <c r="N29" s="78">
        <v>295077.48</v>
      </c>
      <c r="O29" s="76">
        <v>95528.68</v>
      </c>
      <c r="P29" s="76">
        <v>104020.12</v>
      </c>
      <c r="Q29" s="76">
        <v>104020.12</v>
      </c>
      <c r="R29" s="78">
        <v>303568.92</v>
      </c>
      <c r="S29" s="167">
        <v>1239749.96</v>
      </c>
      <c r="T29" s="76">
        <v>625467.56999999995</v>
      </c>
      <c r="U29" s="76">
        <v>625467.56999999995</v>
      </c>
      <c r="V29" s="76">
        <v>625467.56999999995</v>
      </c>
      <c r="W29" s="78">
        <v>1876402.71</v>
      </c>
      <c r="X29" s="76">
        <v>625467.56999999995</v>
      </c>
      <c r="Y29" s="76">
        <v>600939.43000000005</v>
      </c>
      <c r="Z29" s="76">
        <v>600939.43000000005</v>
      </c>
      <c r="AA29" s="78">
        <v>1827346.4300000002</v>
      </c>
      <c r="AB29" s="76">
        <v>576411.29</v>
      </c>
      <c r="AC29" s="76">
        <v>576411.29</v>
      </c>
      <c r="AD29" s="76">
        <v>551883.15</v>
      </c>
      <c r="AE29" s="78">
        <v>1704705.73</v>
      </c>
      <c r="AF29" s="76">
        <v>551883.15</v>
      </c>
      <c r="AG29" s="76">
        <v>600939.43000000005</v>
      </c>
      <c r="AH29" s="76">
        <v>600939.43000000005</v>
      </c>
      <c r="AI29" s="78">
        <v>1753762.0100000002</v>
      </c>
      <c r="AJ29" s="167">
        <v>7162216.8800000008</v>
      </c>
      <c r="AK29" s="76">
        <v>340135.35</v>
      </c>
      <c r="AL29" s="76">
        <v>340135.35</v>
      </c>
      <c r="AM29" s="76">
        <v>340135.35</v>
      </c>
      <c r="AN29" s="78">
        <v>1020406.0499999999</v>
      </c>
      <c r="AO29" s="76">
        <v>340135.35</v>
      </c>
      <c r="AP29" s="76">
        <v>326796.7</v>
      </c>
      <c r="AQ29" s="76">
        <v>326796.7</v>
      </c>
      <c r="AR29" s="78">
        <v>993728.75</v>
      </c>
      <c r="AS29" s="76">
        <v>313458.06</v>
      </c>
      <c r="AT29" s="76">
        <v>313458.06</v>
      </c>
      <c r="AU29" s="76">
        <v>300119.42</v>
      </c>
      <c r="AV29" s="78">
        <v>927035.54</v>
      </c>
      <c r="AW29" s="76">
        <v>300119.42</v>
      </c>
      <c r="AX29" s="76">
        <v>326796.7</v>
      </c>
      <c r="AY29" s="76">
        <v>326796.7</v>
      </c>
      <c r="AZ29" s="78">
        <v>953712.82000000007</v>
      </c>
      <c r="BA29" s="167">
        <v>3894883.16</v>
      </c>
      <c r="BB29" s="141">
        <v>1073868.75</v>
      </c>
      <c r="BC29" s="141">
        <v>1073868.75</v>
      </c>
      <c r="BD29" s="141">
        <v>1073868.75</v>
      </c>
      <c r="BE29" s="141">
        <v>1073868.75</v>
      </c>
      <c r="BF29" s="141">
        <v>1031756.25</v>
      </c>
      <c r="BG29" s="141">
        <v>1031756.25</v>
      </c>
      <c r="BH29" s="141">
        <v>989643.75</v>
      </c>
      <c r="BI29" s="141">
        <v>989643.75</v>
      </c>
      <c r="BJ29" s="141">
        <v>947531.25</v>
      </c>
      <c r="BK29" s="141">
        <v>947531.25</v>
      </c>
      <c r="BL29" s="141">
        <v>1031756.25</v>
      </c>
      <c r="BM29" s="141">
        <v>1031756.25</v>
      </c>
      <c r="BN29" s="78">
        <v>12296850</v>
      </c>
      <c r="BQ29" s="17"/>
    </row>
    <row r="30" spans="1:69" x14ac:dyDescent="0.25">
      <c r="A30" s="139">
        <v>20</v>
      </c>
      <c r="B30" s="140" t="s">
        <v>87</v>
      </c>
      <c r="C30" s="76">
        <v>7305.61</v>
      </c>
      <c r="D30" s="76">
        <v>7305.61</v>
      </c>
      <c r="E30" s="76">
        <v>7305.61</v>
      </c>
      <c r="F30" s="78">
        <v>21916.829999999998</v>
      </c>
      <c r="G30" s="76">
        <v>7305.61</v>
      </c>
      <c r="H30" s="76">
        <v>7305.61</v>
      </c>
      <c r="I30" s="76">
        <v>7305.61</v>
      </c>
      <c r="J30" s="78">
        <v>21916.829999999998</v>
      </c>
      <c r="K30" s="76">
        <v>7305.61</v>
      </c>
      <c r="L30" s="76">
        <v>7305.61</v>
      </c>
      <c r="M30" s="76">
        <v>7305.61</v>
      </c>
      <c r="N30" s="78">
        <v>21916.829999999998</v>
      </c>
      <c r="O30" s="76">
        <v>7305.61</v>
      </c>
      <c r="P30" s="76">
        <v>6493.88</v>
      </c>
      <c r="Q30" s="76">
        <v>6493.88</v>
      </c>
      <c r="R30" s="78">
        <v>20293.37</v>
      </c>
      <c r="S30" s="167">
        <v>86043.859999999986</v>
      </c>
      <c r="T30" s="76">
        <v>333690.64</v>
      </c>
      <c r="U30" s="76">
        <v>333690.64</v>
      </c>
      <c r="V30" s="76">
        <v>333690.64</v>
      </c>
      <c r="W30" s="78">
        <v>1001071.92</v>
      </c>
      <c r="X30" s="76">
        <v>333690.64</v>
      </c>
      <c r="Y30" s="76">
        <v>333690.64</v>
      </c>
      <c r="Z30" s="76">
        <v>333690.64</v>
      </c>
      <c r="AA30" s="78">
        <v>1001071.92</v>
      </c>
      <c r="AB30" s="76">
        <v>333690.64</v>
      </c>
      <c r="AC30" s="76">
        <v>333690.64</v>
      </c>
      <c r="AD30" s="76">
        <v>333690.64</v>
      </c>
      <c r="AE30" s="78">
        <v>1001071.92</v>
      </c>
      <c r="AF30" s="76">
        <v>333690.64</v>
      </c>
      <c r="AG30" s="76">
        <v>296613.90000000002</v>
      </c>
      <c r="AH30" s="76">
        <v>296613.90000000002</v>
      </c>
      <c r="AI30" s="78">
        <v>926918.44000000006</v>
      </c>
      <c r="AJ30" s="167">
        <v>3930134.2</v>
      </c>
      <c r="AK30" s="76">
        <v>38016.25</v>
      </c>
      <c r="AL30" s="76">
        <v>38016.25</v>
      </c>
      <c r="AM30" s="76">
        <v>38016.25</v>
      </c>
      <c r="AN30" s="78">
        <v>114048.75</v>
      </c>
      <c r="AO30" s="76">
        <v>38016.25</v>
      </c>
      <c r="AP30" s="76">
        <v>38016.25</v>
      </c>
      <c r="AQ30" s="76">
        <v>38016.25</v>
      </c>
      <c r="AR30" s="78">
        <v>114048.75</v>
      </c>
      <c r="AS30" s="76">
        <v>38016.25</v>
      </c>
      <c r="AT30" s="76">
        <v>38016.25</v>
      </c>
      <c r="AU30" s="76">
        <v>38016.25</v>
      </c>
      <c r="AV30" s="78">
        <v>114048.75</v>
      </c>
      <c r="AW30" s="76">
        <v>38016.25</v>
      </c>
      <c r="AX30" s="76">
        <v>33792.22</v>
      </c>
      <c r="AY30" s="76">
        <v>33792.22</v>
      </c>
      <c r="AZ30" s="78">
        <v>105600.69</v>
      </c>
      <c r="BA30" s="167">
        <v>447746.94</v>
      </c>
      <c r="BB30" s="141">
        <v>379012.5</v>
      </c>
      <c r="BC30" s="141">
        <v>379012.5</v>
      </c>
      <c r="BD30" s="141">
        <v>379012.5</v>
      </c>
      <c r="BE30" s="141">
        <v>379012.5</v>
      </c>
      <c r="BF30" s="141">
        <v>379012.5</v>
      </c>
      <c r="BG30" s="141">
        <v>379012.5</v>
      </c>
      <c r="BH30" s="141">
        <v>379012.5</v>
      </c>
      <c r="BI30" s="141">
        <v>379012.5</v>
      </c>
      <c r="BJ30" s="141">
        <v>379012.5</v>
      </c>
      <c r="BK30" s="141">
        <v>379012.5</v>
      </c>
      <c r="BL30" s="141">
        <v>336900</v>
      </c>
      <c r="BM30" s="141">
        <v>336900</v>
      </c>
      <c r="BN30" s="78">
        <v>4463925.0000000009</v>
      </c>
      <c r="BQ30" s="17"/>
    </row>
    <row r="31" spans="1:69" x14ac:dyDescent="0.25">
      <c r="A31" s="139">
        <v>21</v>
      </c>
      <c r="B31" s="140" t="s">
        <v>88</v>
      </c>
      <c r="C31" s="76">
        <v>154068.46</v>
      </c>
      <c r="D31" s="76">
        <v>154068.46</v>
      </c>
      <c r="E31" s="76">
        <v>154068.46</v>
      </c>
      <c r="F31" s="78">
        <v>462205.38</v>
      </c>
      <c r="G31" s="76">
        <v>154068.46</v>
      </c>
      <c r="H31" s="76">
        <v>150858.70000000001</v>
      </c>
      <c r="I31" s="76">
        <v>150858.70000000001</v>
      </c>
      <c r="J31" s="78">
        <v>455785.86000000004</v>
      </c>
      <c r="K31" s="76">
        <v>150858.70000000001</v>
      </c>
      <c r="L31" s="76">
        <v>150858.70000000001</v>
      </c>
      <c r="M31" s="76">
        <v>150858.70000000001</v>
      </c>
      <c r="N31" s="78">
        <v>452576.10000000003</v>
      </c>
      <c r="O31" s="76">
        <v>150858.70000000001</v>
      </c>
      <c r="P31" s="76">
        <v>150858.70000000001</v>
      </c>
      <c r="Q31" s="76">
        <v>150858.70000000001</v>
      </c>
      <c r="R31" s="78">
        <v>452576.10000000003</v>
      </c>
      <c r="S31" s="167">
        <v>1823143.4400000002</v>
      </c>
      <c r="T31" s="76">
        <v>1204374.3999999999</v>
      </c>
      <c r="U31" s="76">
        <v>1204374.3999999999</v>
      </c>
      <c r="V31" s="76">
        <v>1204374.3999999999</v>
      </c>
      <c r="W31" s="78">
        <v>3613123.1999999997</v>
      </c>
      <c r="X31" s="76">
        <v>1204374.3999999999</v>
      </c>
      <c r="Y31" s="76">
        <v>1179283.27</v>
      </c>
      <c r="Z31" s="76">
        <v>1179283.27</v>
      </c>
      <c r="AA31" s="78">
        <v>3562940.94</v>
      </c>
      <c r="AB31" s="76">
        <v>1179283.27</v>
      </c>
      <c r="AC31" s="76">
        <v>1179283.27</v>
      </c>
      <c r="AD31" s="76">
        <v>1179283.27</v>
      </c>
      <c r="AE31" s="78">
        <v>3537849.81</v>
      </c>
      <c r="AF31" s="76">
        <v>1179283.27</v>
      </c>
      <c r="AG31" s="76">
        <v>1179283.27</v>
      </c>
      <c r="AH31" s="76">
        <v>1179283.27</v>
      </c>
      <c r="AI31" s="78">
        <v>3537849.81</v>
      </c>
      <c r="AJ31" s="167">
        <v>14251763.76</v>
      </c>
      <c r="AK31" s="76">
        <v>662957.14</v>
      </c>
      <c r="AL31" s="76">
        <v>662957.14</v>
      </c>
      <c r="AM31" s="76">
        <v>662957.14</v>
      </c>
      <c r="AN31" s="78">
        <v>1988871.42</v>
      </c>
      <c r="AO31" s="76">
        <v>662957.14</v>
      </c>
      <c r="AP31" s="76">
        <v>649145.53</v>
      </c>
      <c r="AQ31" s="76">
        <v>649145.53</v>
      </c>
      <c r="AR31" s="78">
        <v>1961248.2</v>
      </c>
      <c r="AS31" s="76">
        <v>649145.53</v>
      </c>
      <c r="AT31" s="76">
        <v>649145.53</v>
      </c>
      <c r="AU31" s="76">
        <v>649145.53</v>
      </c>
      <c r="AV31" s="78">
        <v>1947436.59</v>
      </c>
      <c r="AW31" s="76">
        <v>649145.53</v>
      </c>
      <c r="AX31" s="76">
        <v>649145.53</v>
      </c>
      <c r="AY31" s="76">
        <v>649145.53</v>
      </c>
      <c r="AZ31" s="78">
        <v>1947436.59</v>
      </c>
      <c r="BA31" s="167">
        <v>7844992.7999999998</v>
      </c>
      <c r="BB31" s="141">
        <v>2021400</v>
      </c>
      <c r="BC31" s="141">
        <v>2021400</v>
      </c>
      <c r="BD31" s="141">
        <v>2021400</v>
      </c>
      <c r="BE31" s="141">
        <v>2021400</v>
      </c>
      <c r="BF31" s="141">
        <v>1979287.5</v>
      </c>
      <c r="BG31" s="141">
        <v>1979287.5</v>
      </c>
      <c r="BH31" s="141">
        <v>1979287.5</v>
      </c>
      <c r="BI31" s="141">
        <v>1979287.5</v>
      </c>
      <c r="BJ31" s="141">
        <v>1979287.5</v>
      </c>
      <c r="BK31" s="141">
        <v>1979287.5</v>
      </c>
      <c r="BL31" s="141">
        <v>1979287.5</v>
      </c>
      <c r="BM31" s="141">
        <v>1979287.5</v>
      </c>
      <c r="BN31" s="78">
        <v>23919900</v>
      </c>
      <c r="BQ31" s="17"/>
    </row>
    <row r="32" spans="1:69" x14ac:dyDescent="0.25">
      <c r="A32" s="139">
        <v>22</v>
      </c>
      <c r="B32" s="140" t="s">
        <v>89</v>
      </c>
      <c r="C32" s="76">
        <v>79103.210000000006</v>
      </c>
      <c r="D32" s="76">
        <v>79103.210000000006</v>
      </c>
      <c r="E32" s="76">
        <v>79103.210000000006</v>
      </c>
      <c r="F32" s="78">
        <v>237309.63</v>
      </c>
      <c r="G32" s="76">
        <v>79103.210000000006</v>
      </c>
      <c r="H32" s="76">
        <v>79103.210000000006</v>
      </c>
      <c r="I32" s="76">
        <v>79103.210000000006</v>
      </c>
      <c r="J32" s="78">
        <v>237309.63</v>
      </c>
      <c r="K32" s="76">
        <v>79103.210000000006</v>
      </c>
      <c r="L32" s="76">
        <v>79103.210000000006</v>
      </c>
      <c r="M32" s="76">
        <v>79103.210000000006</v>
      </c>
      <c r="N32" s="78">
        <v>237309.63</v>
      </c>
      <c r="O32" s="76">
        <v>79103.210000000006</v>
      </c>
      <c r="P32" s="76">
        <v>79103.210000000006</v>
      </c>
      <c r="Q32" s="76">
        <v>79103.210000000006</v>
      </c>
      <c r="R32" s="78">
        <v>237309.63</v>
      </c>
      <c r="S32" s="167">
        <v>949238.52</v>
      </c>
      <c r="T32" s="76">
        <v>779365.79</v>
      </c>
      <c r="U32" s="76">
        <v>779365.79</v>
      </c>
      <c r="V32" s="76">
        <v>779365.79</v>
      </c>
      <c r="W32" s="78">
        <v>2338097.37</v>
      </c>
      <c r="X32" s="76">
        <v>779365.79</v>
      </c>
      <c r="Y32" s="76">
        <v>779365.79</v>
      </c>
      <c r="Z32" s="76">
        <v>779365.79</v>
      </c>
      <c r="AA32" s="78">
        <v>2338097.37</v>
      </c>
      <c r="AB32" s="76">
        <v>779365.79</v>
      </c>
      <c r="AC32" s="76">
        <v>779365.79</v>
      </c>
      <c r="AD32" s="76">
        <v>779365.79</v>
      </c>
      <c r="AE32" s="78">
        <v>2338097.37</v>
      </c>
      <c r="AF32" s="76">
        <v>779365.79</v>
      </c>
      <c r="AG32" s="76">
        <v>779365.79</v>
      </c>
      <c r="AH32" s="76">
        <v>779365.79</v>
      </c>
      <c r="AI32" s="78">
        <v>2338097.37</v>
      </c>
      <c r="AJ32" s="167">
        <v>9352389.4800000004</v>
      </c>
      <c r="AK32" s="76">
        <v>110118.5</v>
      </c>
      <c r="AL32" s="76">
        <v>110118.5</v>
      </c>
      <c r="AM32" s="76">
        <v>110118.5</v>
      </c>
      <c r="AN32" s="78">
        <v>330355.5</v>
      </c>
      <c r="AO32" s="76">
        <v>110118.5</v>
      </c>
      <c r="AP32" s="76">
        <v>110118.5</v>
      </c>
      <c r="AQ32" s="76">
        <v>110118.5</v>
      </c>
      <c r="AR32" s="78">
        <v>330355.5</v>
      </c>
      <c r="AS32" s="76">
        <v>110118.5</v>
      </c>
      <c r="AT32" s="76">
        <v>110118.5</v>
      </c>
      <c r="AU32" s="76">
        <v>110118.5</v>
      </c>
      <c r="AV32" s="78">
        <v>330355.5</v>
      </c>
      <c r="AW32" s="76">
        <v>110118.5</v>
      </c>
      <c r="AX32" s="76">
        <v>110118.5</v>
      </c>
      <c r="AY32" s="76">
        <v>110118.5</v>
      </c>
      <c r="AZ32" s="78">
        <v>330355.5</v>
      </c>
      <c r="BA32" s="167">
        <v>1321422</v>
      </c>
      <c r="BB32" s="141">
        <v>968587.5</v>
      </c>
      <c r="BC32" s="141">
        <v>968587.5</v>
      </c>
      <c r="BD32" s="141">
        <v>968587.5</v>
      </c>
      <c r="BE32" s="141">
        <v>968587.5</v>
      </c>
      <c r="BF32" s="141">
        <v>968587.5</v>
      </c>
      <c r="BG32" s="141">
        <v>968587.5</v>
      </c>
      <c r="BH32" s="141">
        <v>968587.5</v>
      </c>
      <c r="BI32" s="141">
        <v>968587.5</v>
      </c>
      <c r="BJ32" s="141">
        <v>968587.5</v>
      </c>
      <c r="BK32" s="141">
        <v>968587.5</v>
      </c>
      <c r="BL32" s="141">
        <v>968587.5</v>
      </c>
      <c r="BM32" s="141">
        <v>968587.5</v>
      </c>
      <c r="BN32" s="78">
        <v>11623050</v>
      </c>
      <c r="BQ32" s="17"/>
    </row>
    <row r="33" spans="1:69" x14ac:dyDescent="0.25">
      <c r="A33" s="139">
        <v>23</v>
      </c>
      <c r="B33" s="140" t="s">
        <v>90</v>
      </c>
      <c r="C33" s="76">
        <v>601854.16</v>
      </c>
      <c r="D33" s="76">
        <v>601854.16</v>
      </c>
      <c r="E33" s="76">
        <v>601854.16</v>
      </c>
      <c r="F33" s="78">
        <v>1805562.48</v>
      </c>
      <c r="G33" s="76">
        <v>601854.16</v>
      </c>
      <c r="H33" s="76">
        <v>601854.16</v>
      </c>
      <c r="I33" s="76">
        <v>601854.16</v>
      </c>
      <c r="J33" s="78">
        <v>1805562.48</v>
      </c>
      <c r="K33" s="76">
        <v>601854.16</v>
      </c>
      <c r="L33" s="76">
        <v>601854.16</v>
      </c>
      <c r="M33" s="76">
        <v>601854.16</v>
      </c>
      <c r="N33" s="78">
        <v>1805562.48</v>
      </c>
      <c r="O33" s="76">
        <v>601854.16</v>
      </c>
      <c r="P33" s="76">
        <v>601854.16</v>
      </c>
      <c r="Q33" s="76">
        <v>601854.16</v>
      </c>
      <c r="R33" s="78">
        <v>1805562.48</v>
      </c>
      <c r="S33" s="167">
        <v>7222249.9199999999</v>
      </c>
      <c r="T33" s="76">
        <v>14175.01</v>
      </c>
      <c r="U33" s="76">
        <v>14175.01</v>
      </c>
      <c r="V33" s="76">
        <v>14175.01</v>
      </c>
      <c r="W33" s="78">
        <v>42525.03</v>
      </c>
      <c r="X33" s="76">
        <v>14175.01</v>
      </c>
      <c r="Y33" s="76">
        <v>14175.01</v>
      </c>
      <c r="Z33" s="76">
        <v>14175.01</v>
      </c>
      <c r="AA33" s="78">
        <v>42525.03</v>
      </c>
      <c r="AB33" s="76">
        <v>14175.01</v>
      </c>
      <c r="AC33" s="76">
        <v>14175.01</v>
      </c>
      <c r="AD33" s="76">
        <v>14175.01</v>
      </c>
      <c r="AE33" s="78">
        <v>42525.03</v>
      </c>
      <c r="AF33" s="76">
        <v>14175.01</v>
      </c>
      <c r="AG33" s="76">
        <v>14175.01</v>
      </c>
      <c r="AH33" s="76">
        <v>14175.01</v>
      </c>
      <c r="AI33" s="78">
        <v>42525.03</v>
      </c>
      <c r="AJ33" s="167">
        <v>170100.12</v>
      </c>
      <c r="AK33" s="76">
        <v>184108.33</v>
      </c>
      <c r="AL33" s="76">
        <v>184108.33</v>
      </c>
      <c r="AM33" s="76">
        <v>184108.33</v>
      </c>
      <c r="AN33" s="78">
        <v>552324.99</v>
      </c>
      <c r="AO33" s="76">
        <v>184108.33</v>
      </c>
      <c r="AP33" s="76">
        <v>184108.33</v>
      </c>
      <c r="AQ33" s="76">
        <v>184108.33</v>
      </c>
      <c r="AR33" s="78">
        <v>552324.99</v>
      </c>
      <c r="AS33" s="76">
        <v>184108.33</v>
      </c>
      <c r="AT33" s="76">
        <v>184108.33</v>
      </c>
      <c r="AU33" s="76">
        <v>184108.33</v>
      </c>
      <c r="AV33" s="78">
        <v>552324.99</v>
      </c>
      <c r="AW33" s="76">
        <v>184108.33</v>
      </c>
      <c r="AX33" s="76">
        <v>184108.33</v>
      </c>
      <c r="AY33" s="76">
        <v>184108.33</v>
      </c>
      <c r="AZ33" s="78">
        <v>552324.99</v>
      </c>
      <c r="BA33" s="167">
        <v>2209299.96</v>
      </c>
      <c r="BB33" s="141">
        <v>800137.5</v>
      </c>
      <c r="BC33" s="141">
        <v>800137.5</v>
      </c>
      <c r="BD33" s="141">
        <v>800137.5</v>
      </c>
      <c r="BE33" s="141">
        <v>800137.5</v>
      </c>
      <c r="BF33" s="141">
        <v>800137.5</v>
      </c>
      <c r="BG33" s="141">
        <v>800137.5</v>
      </c>
      <c r="BH33" s="141">
        <v>800137.5</v>
      </c>
      <c r="BI33" s="141">
        <v>800137.5</v>
      </c>
      <c r="BJ33" s="141">
        <v>800137.5</v>
      </c>
      <c r="BK33" s="141">
        <v>800137.5</v>
      </c>
      <c r="BL33" s="141">
        <v>800137.5</v>
      </c>
      <c r="BM33" s="141">
        <v>800137.5</v>
      </c>
      <c r="BN33" s="78">
        <v>9601650</v>
      </c>
      <c r="BQ33" s="17"/>
    </row>
    <row r="34" spans="1:69" x14ac:dyDescent="0.25">
      <c r="A34" s="139">
        <v>24</v>
      </c>
      <c r="B34" s="140" t="s">
        <v>91</v>
      </c>
      <c r="C34" s="76">
        <v>230890.85</v>
      </c>
      <c r="D34" s="76">
        <v>230890.85</v>
      </c>
      <c r="E34" s="76">
        <v>230890.85</v>
      </c>
      <c r="F34" s="78">
        <v>692672.55</v>
      </c>
      <c r="G34" s="76">
        <v>230890.85</v>
      </c>
      <c r="H34" s="76">
        <v>230890.85</v>
      </c>
      <c r="I34" s="76">
        <v>230890.85</v>
      </c>
      <c r="J34" s="78">
        <v>692672.55</v>
      </c>
      <c r="K34" s="76">
        <v>230890.85</v>
      </c>
      <c r="L34" s="76">
        <v>230890.85</v>
      </c>
      <c r="M34" s="76">
        <v>230890.85</v>
      </c>
      <c r="N34" s="78">
        <v>692672.55</v>
      </c>
      <c r="O34" s="76">
        <v>230890.85</v>
      </c>
      <c r="P34" s="76">
        <v>230890.85</v>
      </c>
      <c r="Q34" s="76">
        <v>230890.85</v>
      </c>
      <c r="R34" s="78">
        <v>692672.55</v>
      </c>
      <c r="S34" s="167">
        <v>2770690.2</v>
      </c>
      <c r="T34" s="76">
        <v>615227.72</v>
      </c>
      <c r="U34" s="76">
        <v>615227.72</v>
      </c>
      <c r="V34" s="76">
        <v>615227.72</v>
      </c>
      <c r="W34" s="78">
        <v>1845683.16</v>
      </c>
      <c r="X34" s="76">
        <v>615227.72</v>
      </c>
      <c r="Y34" s="76">
        <v>615227.72</v>
      </c>
      <c r="Z34" s="76">
        <v>615227.72</v>
      </c>
      <c r="AA34" s="78">
        <v>1845683.16</v>
      </c>
      <c r="AB34" s="76">
        <v>615227.72</v>
      </c>
      <c r="AC34" s="76">
        <v>615227.72</v>
      </c>
      <c r="AD34" s="76">
        <v>615227.72</v>
      </c>
      <c r="AE34" s="78">
        <v>1845683.16</v>
      </c>
      <c r="AF34" s="76">
        <v>615227.72</v>
      </c>
      <c r="AG34" s="76">
        <v>615227.72</v>
      </c>
      <c r="AH34" s="76">
        <v>615227.72</v>
      </c>
      <c r="AI34" s="78">
        <v>1845683.16</v>
      </c>
      <c r="AJ34" s="167">
        <v>7382732.6399999997</v>
      </c>
      <c r="AK34" s="76">
        <v>483096</v>
      </c>
      <c r="AL34" s="76">
        <v>483096</v>
      </c>
      <c r="AM34" s="76">
        <v>483096</v>
      </c>
      <c r="AN34" s="78">
        <v>1449288</v>
      </c>
      <c r="AO34" s="76">
        <v>483096</v>
      </c>
      <c r="AP34" s="76">
        <v>483096</v>
      </c>
      <c r="AQ34" s="76">
        <v>483096</v>
      </c>
      <c r="AR34" s="78">
        <v>1449288</v>
      </c>
      <c r="AS34" s="76">
        <v>483096</v>
      </c>
      <c r="AT34" s="76">
        <v>483096</v>
      </c>
      <c r="AU34" s="76">
        <v>483096</v>
      </c>
      <c r="AV34" s="78">
        <v>1449288</v>
      </c>
      <c r="AW34" s="76">
        <v>483096</v>
      </c>
      <c r="AX34" s="76">
        <v>483096</v>
      </c>
      <c r="AY34" s="76">
        <v>483096.16</v>
      </c>
      <c r="AZ34" s="78">
        <v>1449288.16</v>
      </c>
      <c r="BA34" s="167">
        <v>5797152.1600000001</v>
      </c>
      <c r="BB34" s="141">
        <v>1329214.5699999998</v>
      </c>
      <c r="BC34" s="141">
        <v>1329214.5699999998</v>
      </c>
      <c r="BD34" s="141">
        <v>1329214.5699999998</v>
      </c>
      <c r="BE34" s="141">
        <v>1329214.5699999998</v>
      </c>
      <c r="BF34" s="141">
        <v>1329214.5699999998</v>
      </c>
      <c r="BG34" s="141">
        <v>1329214.5699999998</v>
      </c>
      <c r="BH34" s="141">
        <v>1329214.5699999998</v>
      </c>
      <c r="BI34" s="141">
        <v>1329214.5699999998</v>
      </c>
      <c r="BJ34" s="141">
        <v>1329214.5699999998</v>
      </c>
      <c r="BK34" s="141">
        <v>1329214.5699999998</v>
      </c>
      <c r="BL34" s="141">
        <v>1329214.5699999998</v>
      </c>
      <c r="BM34" s="141">
        <v>1329214.73</v>
      </c>
      <c r="BN34" s="78">
        <v>15950575</v>
      </c>
      <c r="BQ34" s="17"/>
    </row>
    <row r="35" spans="1:69" x14ac:dyDescent="0.25">
      <c r="A35" s="139">
        <v>25</v>
      </c>
      <c r="B35" s="140" t="s">
        <v>92</v>
      </c>
      <c r="C35" s="76">
        <v>419589.32</v>
      </c>
      <c r="D35" s="76">
        <v>419589.32</v>
      </c>
      <c r="E35" s="76">
        <v>419589.32</v>
      </c>
      <c r="F35" s="78">
        <v>1258767.96</v>
      </c>
      <c r="G35" s="76">
        <v>419589.32</v>
      </c>
      <c r="H35" s="76">
        <v>419589.32</v>
      </c>
      <c r="I35" s="76">
        <v>419589.32</v>
      </c>
      <c r="J35" s="78">
        <v>1258767.96</v>
      </c>
      <c r="K35" s="76">
        <v>419589.32</v>
      </c>
      <c r="L35" s="76">
        <v>419589.32</v>
      </c>
      <c r="M35" s="76">
        <v>419589.32</v>
      </c>
      <c r="N35" s="78">
        <v>1258767.96</v>
      </c>
      <c r="O35" s="76">
        <v>419589.32</v>
      </c>
      <c r="P35" s="76">
        <v>419589.32</v>
      </c>
      <c r="Q35" s="76">
        <v>419589.32</v>
      </c>
      <c r="R35" s="78">
        <v>1258767.96</v>
      </c>
      <c r="S35" s="167">
        <v>5035071.84</v>
      </c>
      <c r="T35" s="76">
        <v>377309.65</v>
      </c>
      <c r="U35" s="76">
        <v>377309.65</v>
      </c>
      <c r="V35" s="76">
        <v>377309.65</v>
      </c>
      <c r="W35" s="78">
        <v>1131928.9500000002</v>
      </c>
      <c r="X35" s="76">
        <v>377309.65</v>
      </c>
      <c r="Y35" s="76">
        <v>377309.65</v>
      </c>
      <c r="Z35" s="76">
        <v>377309.65</v>
      </c>
      <c r="AA35" s="78">
        <v>1131928.9500000002</v>
      </c>
      <c r="AB35" s="76">
        <v>377309.65</v>
      </c>
      <c r="AC35" s="76">
        <v>377309.65</v>
      </c>
      <c r="AD35" s="76">
        <v>377309.65</v>
      </c>
      <c r="AE35" s="78">
        <v>1131928.9500000002</v>
      </c>
      <c r="AF35" s="76">
        <v>377309.65</v>
      </c>
      <c r="AG35" s="76">
        <v>377309.65</v>
      </c>
      <c r="AH35" s="76">
        <v>377309.65</v>
      </c>
      <c r="AI35" s="78">
        <v>1131928.9500000002</v>
      </c>
      <c r="AJ35" s="167">
        <v>4527715.8000000007</v>
      </c>
      <c r="AK35" s="76">
        <v>255913.53</v>
      </c>
      <c r="AL35" s="76">
        <v>255913.53</v>
      </c>
      <c r="AM35" s="76">
        <v>255913.53</v>
      </c>
      <c r="AN35" s="78">
        <v>767740.59</v>
      </c>
      <c r="AO35" s="76">
        <v>255913.53</v>
      </c>
      <c r="AP35" s="76">
        <v>255913.53</v>
      </c>
      <c r="AQ35" s="76">
        <v>255913.53</v>
      </c>
      <c r="AR35" s="78">
        <v>767740.59</v>
      </c>
      <c r="AS35" s="76">
        <v>255913.53</v>
      </c>
      <c r="AT35" s="76">
        <v>255913.53</v>
      </c>
      <c r="AU35" s="76">
        <v>255913.53</v>
      </c>
      <c r="AV35" s="78">
        <v>767740.59</v>
      </c>
      <c r="AW35" s="76">
        <v>255913.53</v>
      </c>
      <c r="AX35" s="76">
        <v>255913.53</v>
      </c>
      <c r="AY35" s="76">
        <v>255913.53</v>
      </c>
      <c r="AZ35" s="78">
        <v>767740.59</v>
      </c>
      <c r="BA35" s="167">
        <v>3070962.36</v>
      </c>
      <c r="BB35" s="141">
        <v>1052812.5</v>
      </c>
      <c r="BC35" s="141">
        <v>1052812.5</v>
      </c>
      <c r="BD35" s="141">
        <v>1052812.5</v>
      </c>
      <c r="BE35" s="141">
        <v>1052812.5</v>
      </c>
      <c r="BF35" s="141">
        <v>1052812.5</v>
      </c>
      <c r="BG35" s="141">
        <v>1052812.5</v>
      </c>
      <c r="BH35" s="141">
        <v>1052812.5</v>
      </c>
      <c r="BI35" s="141">
        <v>1052812.5</v>
      </c>
      <c r="BJ35" s="141">
        <v>1052812.5</v>
      </c>
      <c r="BK35" s="141">
        <v>1052812.5</v>
      </c>
      <c r="BL35" s="141">
        <v>1052812.5</v>
      </c>
      <c r="BM35" s="141">
        <v>1052812.5</v>
      </c>
      <c r="BN35" s="78">
        <v>12633750</v>
      </c>
      <c r="BQ35" s="17"/>
    </row>
    <row r="36" spans="1:69" x14ac:dyDescent="0.25">
      <c r="A36" s="139">
        <v>26</v>
      </c>
      <c r="B36" s="140" t="s">
        <v>93</v>
      </c>
      <c r="C36" s="76">
        <v>375501.24</v>
      </c>
      <c r="D36" s="76">
        <v>375501.24</v>
      </c>
      <c r="E36" s="76">
        <v>375501.24</v>
      </c>
      <c r="F36" s="78">
        <v>1126503.72</v>
      </c>
      <c r="G36" s="76">
        <v>375501.24</v>
      </c>
      <c r="H36" s="76">
        <v>375501.24</v>
      </c>
      <c r="I36" s="76">
        <v>375501.24</v>
      </c>
      <c r="J36" s="78">
        <v>1126503.72</v>
      </c>
      <c r="K36" s="76">
        <v>375501.24</v>
      </c>
      <c r="L36" s="76">
        <v>375501.24</v>
      </c>
      <c r="M36" s="76">
        <v>375501.24</v>
      </c>
      <c r="N36" s="78">
        <v>1126503.72</v>
      </c>
      <c r="O36" s="76">
        <v>375501.24</v>
      </c>
      <c r="P36" s="76">
        <v>321858.2</v>
      </c>
      <c r="Q36" s="76">
        <v>321858.2</v>
      </c>
      <c r="R36" s="78">
        <v>1019217.6399999999</v>
      </c>
      <c r="S36" s="167">
        <v>4398728.8</v>
      </c>
      <c r="T36" s="76">
        <v>139967.24</v>
      </c>
      <c r="U36" s="76">
        <v>139967.24</v>
      </c>
      <c r="V36" s="76">
        <v>139967.24</v>
      </c>
      <c r="W36" s="78">
        <v>419901.72</v>
      </c>
      <c r="X36" s="76">
        <v>139967.24</v>
      </c>
      <c r="Y36" s="76">
        <v>139967.24</v>
      </c>
      <c r="Z36" s="76">
        <v>139967.24</v>
      </c>
      <c r="AA36" s="78">
        <v>419901.72</v>
      </c>
      <c r="AB36" s="76">
        <v>139967.24</v>
      </c>
      <c r="AC36" s="76">
        <v>139967.24</v>
      </c>
      <c r="AD36" s="76">
        <v>139967.24</v>
      </c>
      <c r="AE36" s="78">
        <v>419901.72</v>
      </c>
      <c r="AF36" s="76">
        <v>139967.24</v>
      </c>
      <c r="AG36" s="76">
        <v>119971.92</v>
      </c>
      <c r="AH36" s="76">
        <v>119971.92</v>
      </c>
      <c r="AI36" s="78">
        <v>379911.07999999996</v>
      </c>
      <c r="AJ36" s="167">
        <v>1639616.2399999998</v>
      </c>
      <c r="AK36" s="76">
        <v>74106.52</v>
      </c>
      <c r="AL36" s="76">
        <v>74106.52</v>
      </c>
      <c r="AM36" s="76">
        <v>74106.52</v>
      </c>
      <c r="AN36" s="78">
        <v>222319.56</v>
      </c>
      <c r="AO36" s="76">
        <v>74106.52</v>
      </c>
      <c r="AP36" s="76">
        <v>74106.52</v>
      </c>
      <c r="AQ36" s="76">
        <v>74106.52</v>
      </c>
      <c r="AR36" s="78">
        <v>222319.56</v>
      </c>
      <c r="AS36" s="76">
        <v>74106.52</v>
      </c>
      <c r="AT36" s="76">
        <v>74106.52</v>
      </c>
      <c r="AU36" s="76">
        <v>74106.52</v>
      </c>
      <c r="AV36" s="78">
        <v>222319.56</v>
      </c>
      <c r="AW36" s="76">
        <v>74106.52</v>
      </c>
      <c r="AX36" s="76">
        <v>63519.88</v>
      </c>
      <c r="AY36" s="76">
        <v>63519.88</v>
      </c>
      <c r="AZ36" s="78">
        <v>201146.28</v>
      </c>
      <c r="BA36" s="167">
        <v>868104.96</v>
      </c>
      <c r="BB36" s="141">
        <v>589575</v>
      </c>
      <c r="BC36" s="141">
        <v>589575</v>
      </c>
      <c r="BD36" s="141">
        <v>589575</v>
      </c>
      <c r="BE36" s="141">
        <v>589575</v>
      </c>
      <c r="BF36" s="141">
        <v>589575</v>
      </c>
      <c r="BG36" s="141">
        <v>589575</v>
      </c>
      <c r="BH36" s="141">
        <v>589575</v>
      </c>
      <c r="BI36" s="141">
        <v>589575</v>
      </c>
      <c r="BJ36" s="141">
        <v>589575</v>
      </c>
      <c r="BK36" s="141">
        <v>589575</v>
      </c>
      <c r="BL36" s="141">
        <v>505350</v>
      </c>
      <c r="BM36" s="141">
        <v>505350</v>
      </c>
      <c r="BN36" s="78">
        <v>6906450</v>
      </c>
      <c r="BQ36" s="17"/>
    </row>
    <row r="37" spans="1:69" x14ac:dyDescent="0.25">
      <c r="A37" s="139">
        <v>27</v>
      </c>
      <c r="B37" s="140" t="s">
        <v>94</v>
      </c>
      <c r="C37" s="76">
        <v>1458879.74</v>
      </c>
      <c r="D37" s="76">
        <v>1458879.74</v>
      </c>
      <c r="E37" s="76">
        <v>1458879.74</v>
      </c>
      <c r="F37" s="78">
        <v>4376639.22</v>
      </c>
      <c r="G37" s="76">
        <v>1533262.23</v>
      </c>
      <c r="H37" s="76">
        <v>1533262.23</v>
      </c>
      <c r="I37" s="76">
        <v>1533262.23</v>
      </c>
      <c r="J37" s="78">
        <v>4599786.6899999995</v>
      </c>
      <c r="K37" s="76">
        <v>1533262.23</v>
      </c>
      <c r="L37" s="76">
        <v>1533262.23</v>
      </c>
      <c r="M37" s="76">
        <v>1533262.23</v>
      </c>
      <c r="N37" s="78">
        <v>4599786.6899999995</v>
      </c>
      <c r="O37" s="76">
        <v>1533262.23</v>
      </c>
      <c r="P37" s="76">
        <v>1533262.23</v>
      </c>
      <c r="Q37" s="76">
        <v>1533262.23</v>
      </c>
      <c r="R37" s="78">
        <v>4599786.6899999995</v>
      </c>
      <c r="S37" s="167">
        <v>18175999.289999999</v>
      </c>
      <c r="T37" s="76">
        <v>42367.1</v>
      </c>
      <c r="U37" s="76">
        <v>42367.1</v>
      </c>
      <c r="V37" s="76">
        <v>42367.1</v>
      </c>
      <c r="W37" s="78">
        <v>127101.29999999999</v>
      </c>
      <c r="X37" s="76">
        <v>44527.23</v>
      </c>
      <c r="Y37" s="76">
        <v>44527.23</v>
      </c>
      <c r="Z37" s="76">
        <v>44527.23</v>
      </c>
      <c r="AA37" s="78">
        <v>133581.69</v>
      </c>
      <c r="AB37" s="76">
        <v>44527.23</v>
      </c>
      <c r="AC37" s="76">
        <v>44527.23</v>
      </c>
      <c r="AD37" s="76">
        <v>44527.23</v>
      </c>
      <c r="AE37" s="78">
        <v>133581.69</v>
      </c>
      <c r="AF37" s="76">
        <v>44527.23</v>
      </c>
      <c r="AG37" s="76">
        <v>44527.23</v>
      </c>
      <c r="AH37" s="76">
        <v>44527.23</v>
      </c>
      <c r="AI37" s="78">
        <v>133581.69</v>
      </c>
      <c r="AJ37" s="167">
        <v>527846.37</v>
      </c>
      <c r="AK37" s="76">
        <v>150676.07</v>
      </c>
      <c r="AL37" s="76">
        <v>150676.07</v>
      </c>
      <c r="AM37" s="76">
        <v>150676.07</v>
      </c>
      <c r="AN37" s="78">
        <v>452028.21</v>
      </c>
      <c r="AO37" s="76">
        <v>158358.45000000001</v>
      </c>
      <c r="AP37" s="76">
        <v>158358.45000000001</v>
      </c>
      <c r="AQ37" s="76">
        <v>158358.45000000001</v>
      </c>
      <c r="AR37" s="78">
        <v>475075.35000000003</v>
      </c>
      <c r="AS37" s="76">
        <v>158358.45000000001</v>
      </c>
      <c r="AT37" s="76">
        <v>158358.45000000001</v>
      </c>
      <c r="AU37" s="76">
        <v>158358.45000000001</v>
      </c>
      <c r="AV37" s="78">
        <v>475075.35000000003</v>
      </c>
      <c r="AW37" s="76">
        <v>158358.45000000001</v>
      </c>
      <c r="AX37" s="76">
        <v>158358.45000000001</v>
      </c>
      <c r="AY37" s="76">
        <v>158358.53</v>
      </c>
      <c r="AZ37" s="78">
        <v>475075.43000000005</v>
      </c>
      <c r="BA37" s="167">
        <v>1877254.3400000003</v>
      </c>
      <c r="BB37" s="141">
        <v>1651922.9100000001</v>
      </c>
      <c r="BC37" s="141">
        <v>1651922.9100000001</v>
      </c>
      <c r="BD37" s="141">
        <v>1651922.9100000001</v>
      </c>
      <c r="BE37" s="141">
        <v>1736147.91</v>
      </c>
      <c r="BF37" s="141">
        <v>1736147.91</v>
      </c>
      <c r="BG37" s="141">
        <v>1736147.91</v>
      </c>
      <c r="BH37" s="141">
        <v>1736147.91</v>
      </c>
      <c r="BI37" s="141">
        <v>1736147.91</v>
      </c>
      <c r="BJ37" s="141">
        <v>1736147.91</v>
      </c>
      <c r="BK37" s="141">
        <v>1736147.91</v>
      </c>
      <c r="BL37" s="141">
        <v>1736147.91</v>
      </c>
      <c r="BM37" s="141">
        <v>1736147.99</v>
      </c>
      <c r="BN37" s="78">
        <v>20581100</v>
      </c>
      <c r="BQ37" s="17"/>
    </row>
    <row r="38" spans="1:69" hidden="1" x14ac:dyDescent="0.25">
      <c r="A38" s="139">
        <v>28</v>
      </c>
      <c r="B38" s="140" t="s">
        <v>95</v>
      </c>
      <c r="C38" s="76">
        <v>0</v>
      </c>
      <c r="D38" s="76">
        <v>0</v>
      </c>
      <c r="E38" s="76">
        <v>0</v>
      </c>
      <c r="F38" s="78">
        <v>0</v>
      </c>
      <c r="G38" s="76">
        <v>0</v>
      </c>
      <c r="H38" s="76">
        <v>0</v>
      </c>
      <c r="I38" s="76">
        <v>0</v>
      </c>
      <c r="J38" s="78">
        <v>0</v>
      </c>
      <c r="K38" s="76">
        <v>0</v>
      </c>
      <c r="L38" s="76">
        <v>0</v>
      </c>
      <c r="M38" s="76">
        <v>0</v>
      </c>
      <c r="N38" s="78">
        <v>0</v>
      </c>
      <c r="O38" s="76">
        <v>0</v>
      </c>
      <c r="P38" s="76">
        <v>0</v>
      </c>
      <c r="Q38" s="76">
        <v>0</v>
      </c>
      <c r="R38" s="78">
        <v>0</v>
      </c>
      <c r="S38" s="167">
        <v>0</v>
      </c>
      <c r="T38" s="76">
        <v>0</v>
      </c>
      <c r="U38" s="76">
        <v>0</v>
      </c>
      <c r="V38" s="76">
        <v>0</v>
      </c>
      <c r="W38" s="78">
        <v>0</v>
      </c>
      <c r="X38" s="76">
        <v>0</v>
      </c>
      <c r="Y38" s="76">
        <v>0</v>
      </c>
      <c r="Z38" s="76">
        <v>0</v>
      </c>
      <c r="AA38" s="78">
        <v>0</v>
      </c>
      <c r="AB38" s="76">
        <v>0</v>
      </c>
      <c r="AC38" s="76">
        <v>0</v>
      </c>
      <c r="AD38" s="76">
        <v>0</v>
      </c>
      <c r="AE38" s="78">
        <v>0</v>
      </c>
      <c r="AF38" s="76">
        <v>0</v>
      </c>
      <c r="AG38" s="76">
        <v>0</v>
      </c>
      <c r="AH38" s="76">
        <v>0</v>
      </c>
      <c r="AI38" s="78">
        <v>0</v>
      </c>
      <c r="AJ38" s="167">
        <v>0</v>
      </c>
      <c r="AK38" s="76">
        <v>0</v>
      </c>
      <c r="AL38" s="76">
        <v>0</v>
      </c>
      <c r="AM38" s="76">
        <v>0</v>
      </c>
      <c r="AN38" s="78">
        <v>0</v>
      </c>
      <c r="AO38" s="76">
        <v>0</v>
      </c>
      <c r="AP38" s="76">
        <v>0</v>
      </c>
      <c r="AQ38" s="76">
        <v>0</v>
      </c>
      <c r="AR38" s="78">
        <v>0</v>
      </c>
      <c r="AS38" s="76">
        <v>0</v>
      </c>
      <c r="AT38" s="76">
        <v>0</v>
      </c>
      <c r="AU38" s="76">
        <v>0</v>
      </c>
      <c r="AV38" s="78">
        <v>0</v>
      </c>
      <c r="AW38" s="76">
        <v>0</v>
      </c>
      <c r="AX38" s="76">
        <v>0</v>
      </c>
      <c r="AY38" s="76">
        <v>0</v>
      </c>
      <c r="AZ38" s="78">
        <v>0</v>
      </c>
      <c r="BA38" s="167">
        <v>0</v>
      </c>
      <c r="BB38" s="141">
        <v>0</v>
      </c>
      <c r="BC38" s="141">
        <v>0</v>
      </c>
      <c r="BD38" s="141">
        <v>0</v>
      </c>
      <c r="BE38" s="141">
        <v>0</v>
      </c>
      <c r="BF38" s="141">
        <v>0</v>
      </c>
      <c r="BG38" s="141">
        <v>0</v>
      </c>
      <c r="BH38" s="141">
        <v>0</v>
      </c>
      <c r="BI38" s="141">
        <v>0</v>
      </c>
      <c r="BJ38" s="141">
        <v>0</v>
      </c>
      <c r="BK38" s="141">
        <v>0</v>
      </c>
      <c r="BL38" s="141">
        <v>0</v>
      </c>
      <c r="BM38" s="141">
        <v>0</v>
      </c>
      <c r="BN38" s="78">
        <v>0</v>
      </c>
      <c r="BQ38" s="17"/>
    </row>
    <row r="39" spans="1:69" x14ac:dyDescent="0.25">
      <c r="A39" s="139">
        <v>29</v>
      </c>
      <c r="B39" s="140" t="s">
        <v>96</v>
      </c>
      <c r="C39" s="76">
        <v>756201.73</v>
      </c>
      <c r="D39" s="76">
        <v>756201.73</v>
      </c>
      <c r="E39" s="76">
        <v>756201.73</v>
      </c>
      <c r="F39" s="78">
        <v>2268605.19</v>
      </c>
      <c r="G39" s="76">
        <v>756201.73</v>
      </c>
      <c r="H39" s="76">
        <v>756201.73</v>
      </c>
      <c r="I39" s="76">
        <v>756201.73</v>
      </c>
      <c r="J39" s="78">
        <v>2268605.19</v>
      </c>
      <c r="K39" s="76">
        <v>756201.73</v>
      </c>
      <c r="L39" s="76">
        <v>756201.73</v>
      </c>
      <c r="M39" s="76">
        <v>756201.73</v>
      </c>
      <c r="N39" s="78">
        <v>2268605.19</v>
      </c>
      <c r="O39" s="76">
        <v>756201.73</v>
      </c>
      <c r="P39" s="76">
        <v>756201.73</v>
      </c>
      <c r="Q39" s="76">
        <v>756201.73</v>
      </c>
      <c r="R39" s="78">
        <v>2268605.19</v>
      </c>
      <c r="S39" s="167">
        <v>9074420.7599999998</v>
      </c>
      <c r="T39" s="76">
        <v>129533.9</v>
      </c>
      <c r="U39" s="76">
        <v>129533.9</v>
      </c>
      <c r="V39" s="76">
        <v>129533.9</v>
      </c>
      <c r="W39" s="78">
        <v>388601.69999999995</v>
      </c>
      <c r="X39" s="76">
        <v>129533.9</v>
      </c>
      <c r="Y39" s="76">
        <v>129533.9</v>
      </c>
      <c r="Z39" s="76">
        <v>129533.9</v>
      </c>
      <c r="AA39" s="78">
        <v>388601.69999999995</v>
      </c>
      <c r="AB39" s="76">
        <v>129533.9</v>
      </c>
      <c r="AC39" s="76">
        <v>129533.9</v>
      </c>
      <c r="AD39" s="76">
        <v>129533.9</v>
      </c>
      <c r="AE39" s="78">
        <v>388601.69999999995</v>
      </c>
      <c r="AF39" s="76">
        <v>129533.9</v>
      </c>
      <c r="AG39" s="76">
        <v>129533.9</v>
      </c>
      <c r="AH39" s="76">
        <v>129533.9</v>
      </c>
      <c r="AI39" s="78">
        <v>388601.69999999995</v>
      </c>
      <c r="AJ39" s="167">
        <v>1554406.7999999998</v>
      </c>
      <c r="AK39" s="76">
        <v>419751.87</v>
      </c>
      <c r="AL39" s="76">
        <v>419751.87</v>
      </c>
      <c r="AM39" s="76">
        <v>419751.87</v>
      </c>
      <c r="AN39" s="78">
        <v>1259255.6099999999</v>
      </c>
      <c r="AO39" s="76">
        <v>419751.87</v>
      </c>
      <c r="AP39" s="76">
        <v>419751.87</v>
      </c>
      <c r="AQ39" s="76">
        <v>419751.87</v>
      </c>
      <c r="AR39" s="78">
        <v>1259255.6099999999</v>
      </c>
      <c r="AS39" s="76">
        <v>419751.87</v>
      </c>
      <c r="AT39" s="76">
        <v>419751.87</v>
      </c>
      <c r="AU39" s="76">
        <v>419751.87</v>
      </c>
      <c r="AV39" s="78">
        <v>1259255.6099999999</v>
      </c>
      <c r="AW39" s="76">
        <v>419751.87</v>
      </c>
      <c r="AX39" s="76">
        <v>419751.87</v>
      </c>
      <c r="AY39" s="76">
        <v>419751.87</v>
      </c>
      <c r="AZ39" s="78">
        <v>1259255.6099999999</v>
      </c>
      <c r="BA39" s="167">
        <v>5037022.4399999995</v>
      </c>
      <c r="BB39" s="141">
        <v>1305487.5</v>
      </c>
      <c r="BC39" s="141">
        <v>1305487.5</v>
      </c>
      <c r="BD39" s="141">
        <v>1305487.5</v>
      </c>
      <c r="BE39" s="141">
        <v>1305487.5</v>
      </c>
      <c r="BF39" s="141">
        <v>1305487.5</v>
      </c>
      <c r="BG39" s="141">
        <v>1305487.5</v>
      </c>
      <c r="BH39" s="141">
        <v>1305487.5</v>
      </c>
      <c r="BI39" s="141">
        <v>1305487.5</v>
      </c>
      <c r="BJ39" s="141">
        <v>1305487.5</v>
      </c>
      <c r="BK39" s="141">
        <v>1305487.5</v>
      </c>
      <c r="BL39" s="141">
        <v>1305487.5</v>
      </c>
      <c r="BM39" s="141">
        <v>1305487.5</v>
      </c>
      <c r="BN39" s="78">
        <v>15665850</v>
      </c>
      <c r="BQ39" s="17"/>
    </row>
    <row r="40" spans="1:69" x14ac:dyDescent="0.25">
      <c r="A40" s="139">
        <v>30</v>
      </c>
      <c r="B40" s="140" t="s">
        <v>97</v>
      </c>
      <c r="C40" s="76">
        <v>6606.05</v>
      </c>
      <c r="D40" s="76">
        <v>6606.05</v>
      </c>
      <c r="E40" s="76">
        <v>6606.05</v>
      </c>
      <c r="F40" s="78">
        <v>19818.150000000001</v>
      </c>
      <c r="G40" s="76">
        <v>6606.05</v>
      </c>
      <c r="H40" s="76">
        <v>6606.05</v>
      </c>
      <c r="I40" s="76">
        <v>6606.05</v>
      </c>
      <c r="J40" s="78">
        <v>19818.150000000001</v>
      </c>
      <c r="K40" s="76">
        <v>6606.05</v>
      </c>
      <c r="L40" s="76">
        <v>6606.05</v>
      </c>
      <c r="M40" s="76">
        <v>6606.05</v>
      </c>
      <c r="N40" s="78">
        <v>19818.150000000001</v>
      </c>
      <c r="O40" s="76">
        <v>6606.05</v>
      </c>
      <c r="P40" s="76">
        <v>6606.05</v>
      </c>
      <c r="Q40" s="76">
        <v>7927.25</v>
      </c>
      <c r="R40" s="78">
        <v>21139.35</v>
      </c>
      <c r="S40" s="167">
        <v>80593.8</v>
      </c>
      <c r="T40" s="76">
        <v>292660.27</v>
      </c>
      <c r="U40" s="76">
        <v>292660.27</v>
      </c>
      <c r="V40" s="76">
        <v>292660.27</v>
      </c>
      <c r="W40" s="78">
        <v>877980.81</v>
      </c>
      <c r="X40" s="76">
        <v>292660.27</v>
      </c>
      <c r="Y40" s="76">
        <v>292660.27</v>
      </c>
      <c r="Z40" s="76">
        <v>292660.27</v>
      </c>
      <c r="AA40" s="78">
        <v>877980.81</v>
      </c>
      <c r="AB40" s="76">
        <v>292660.27</v>
      </c>
      <c r="AC40" s="76">
        <v>292660.27</v>
      </c>
      <c r="AD40" s="76">
        <v>292660.27</v>
      </c>
      <c r="AE40" s="78">
        <v>877980.81</v>
      </c>
      <c r="AF40" s="76">
        <v>292660.27</v>
      </c>
      <c r="AG40" s="76">
        <v>292660.27</v>
      </c>
      <c r="AH40" s="76">
        <v>351192.32000000001</v>
      </c>
      <c r="AI40" s="78">
        <v>936512.8600000001</v>
      </c>
      <c r="AJ40" s="167">
        <v>3570455.29</v>
      </c>
      <c r="AK40" s="76">
        <v>16577.43</v>
      </c>
      <c r="AL40" s="76">
        <v>16577.43</v>
      </c>
      <c r="AM40" s="76">
        <v>16577.43</v>
      </c>
      <c r="AN40" s="78">
        <v>49732.29</v>
      </c>
      <c r="AO40" s="76">
        <v>16577.43</v>
      </c>
      <c r="AP40" s="76">
        <v>16577.43</v>
      </c>
      <c r="AQ40" s="76">
        <v>16577.43</v>
      </c>
      <c r="AR40" s="78">
        <v>49732.29</v>
      </c>
      <c r="AS40" s="76">
        <v>16577.43</v>
      </c>
      <c r="AT40" s="76">
        <v>16577.43</v>
      </c>
      <c r="AU40" s="76">
        <v>16577.43</v>
      </c>
      <c r="AV40" s="78">
        <v>49732.29</v>
      </c>
      <c r="AW40" s="76">
        <v>16577.43</v>
      </c>
      <c r="AX40" s="76">
        <v>16577.43</v>
      </c>
      <c r="AY40" s="76">
        <v>19892.929999999997</v>
      </c>
      <c r="AZ40" s="78">
        <v>53047.789999999994</v>
      </c>
      <c r="BA40" s="167">
        <v>202244.65999999997</v>
      </c>
      <c r="BB40" s="141">
        <v>315843.75</v>
      </c>
      <c r="BC40" s="141">
        <v>315843.75</v>
      </c>
      <c r="BD40" s="141">
        <v>315843.75</v>
      </c>
      <c r="BE40" s="141">
        <v>315843.75</v>
      </c>
      <c r="BF40" s="141">
        <v>315843.75</v>
      </c>
      <c r="BG40" s="141">
        <v>315843.75</v>
      </c>
      <c r="BH40" s="141">
        <v>315843.75</v>
      </c>
      <c r="BI40" s="141">
        <v>315843.75</v>
      </c>
      <c r="BJ40" s="141">
        <v>315843.75</v>
      </c>
      <c r="BK40" s="141">
        <v>315843.75</v>
      </c>
      <c r="BL40" s="141">
        <v>315843.75</v>
      </c>
      <c r="BM40" s="141">
        <v>379012.5</v>
      </c>
      <c r="BN40" s="78">
        <v>3853293.75</v>
      </c>
      <c r="BQ40" s="17"/>
    </row>
    <row r="41" spans="1:69" x14ac:dyDescent="0.25">
      <c r="A41" s="139">
        <v>31</v>
      </c>
      <c r="B41" s="140" t="s">
        <v>98</v>
      </c>
      <c r="C41" s="76">
        <v>17793.13</v>
      </c>
      <c r="D41" s="76">
        <v>17793.13</v>
      </c>
      <c r="E41" s="76">
        <v>17793.13</v>
      </c>
      <c r="F41" s="78">
        <v>53379.39</v>
      </c>
      <c r="G41" s="76">
        <v>17793.13</v>
      </c>
      <c r="H41" s="76">
        <v>17793.13</v>
      </c>
      <c r="I41" s="76">
        <v>17793.13</v>
      </c>
      <c r="J41" s="78">
        <v>53379.39</v>
      </c>
      <c r="K41" s="76">
        <v>17793.13</v>
      </c>
      <c r="L41" s="76">
        <v>17793.13</v>
      </c>
      <c r="M41" s="76">
        <v>17793.13</v>
      </c>
      <c r="N41" s="78">
        <v>53379.39</v>
      </c>
      <c r="O41" s="76">
        <v>17793.13</v>
      </c>
      <c r="P41" s="76">
        <v>17793.13</v>
      </c>
      <c r="Q41" s="76">
        <v>17793.13</v>
      </c>
      <c r="R41" s="78">
        <v>53379.39</v>
      </c>
      <c r="S41" s="167">
        <v>213517.56</v>
      </c>
      <c r="T41" s="76">
        <v>591506.18999999994</v>
      </c>
      <c r="U41" s="76">
        <v>591506.18999999994</v>
      </c>
      <c r="V41" s="76">
        <v>591506.18999999994</v>
      </c>
      <c r="W41" s="78">
        <v>1774518.5699999998</v>
      </c>
      <c r="X41" s="76">
        <v>591506.18999999994</v>
      </c>
      <c r="Y41" s="76">
        <v>591506.18999999994</v>
      </c>
      <c r="Z41" s="76">
        <v>591506.18999999994</v>
      </c>
      <c r="AA41" s="78">
        <v>1774518.5699999998</v>
      </c>
      <c r="AB41" s="76">
        <v>591506.18999999994</v>
      </c>
      <c r="AC41" s="76">
        <v>591506.18999999994</v>
      </c>
      <c r="AD41" s="76">
        <v>591506.18999999994</v>
      </c>
      <c r="AE41" s="78">
        <v>1774518.5699999998</v>
      </c>
      <c r="AF41" s="76">
        <v>591506.18999999994</v>
      </c>
      <c r="AG41" s="76">
        <v>591506.18999999994</v>
      </c>
      <c r="AH41" s="76">
        <v>591506.18999999994</v>
      </c>
      <c r="AI41" s="78">
        <v>1774518.5699999998</v>
      </c>
      <c r="AJ41" s="167">
        <v>7098074.2799999993</v>
      </c>
      <c r="AK41" s="76">
        <v>190838.18</v>
      </c>
      <c r="AL41" s="76">
        <v>190838.18</v>
      </c>
      <c r="AM41" s="76">
        <v>190838.18</v>
      </c>
      <c r="AN41" s="78">
        <v>572514.54</v>
      </c>
      <c r="AO41" s="76">
        <v>190838.18</v>
      </c>
      <c r="AP41" s="76">
        <v>190838.18</v>
      </c>
      <c r="AQ41" s="76">
        <v>190838.18</v>
      </c>
      <c r="AR41" s="78">
        <v>572514.54</v>
      </c>
      <c r="AS41" s="76">
        <v>190838.18</v>
      </c>
      <c r="AT41" s="76">
        <v>190838.18</v>
      </c>
      <c r="AU41" s="76">
        <v>190838.18</v>
      </c>
      <c r="AV41" s="78">
        <v>572514.54</v>
      </c>
      <c r="AW41" s="76">
        <v>190838.18</v>
      </c>
      <c r="AX41" s="76">
        <v>190838.18</v>
      </c>
      <c r="AY41" s="76">
        <v>190838.18</v>
      </c>
      <c r="AZ41" s="78">
        <v>572514.54</v>
      </c>
      <c r="BA41" s="167">
        <v>2290058.16</v>
      </c>
      <c r="BB41" s="141">
        <v>800137.5</v>
      </c>
      <c r="BC41" s="141">
        <v>800137.5</v>
      </c>
      <c r="BD41" s="141">
        <v>800137.5</v>
      </c>
      <c r="BE41" s="141">
        <v>800137.5</v>
      </c>
      <c r="BF41" s="141">
        <v>800137.5</v>
      </c>
      <c r="BG41" s="141">
        <v>800137.5</v>
      </c>
      <c r="BH41" s="141">
        <v>800137.5</v>
      </c>
      <c r="BI41" s="141">
        <v>800137.5</v>
      </c>
      <c r="BJ41" s="141">
        <v>800137.5</v>
      </c>
      <c r="BK41" s="141">
        <v>800137.5</v>
      </c>
      <c r="BL41" s="141">
        <v>800137.5</v>
      </c>
      <c r="BM41" s="141">
        <v>800137.5</v>
      </c>
      <c r="BN41" s="78">
        <v>9601650</v>
      </c>
      <c r="BQ41" s="17"/>
    </row>
    <row r="42" spans="1:69" x14ac:dyDescent="0.25">
      <c r="A42" s="139">
        <v>32</v>
      </c>
      <c r="B42" s="140" t="s">
        <v>99</v>
      </c>
      <c r="C42" s="76">
        <v>639831.21</v>
      </c>
      <c r="D42" s="76">
        <v>639831.21</v>
      </c>
      <c r="E42" s="76">
        <v>639831.21</v>
      </c>
      <c r="F42" s="78">
        <v>1919493.63</v>
      </c>
      <c r="G42" s="76">
        <v>639831.21</v>
      </c>
      <c r="H42" s="76">
        <v>639831.21</v>
      </c>
      <c r="I42" s="76">
        <v>639831.21</v>
      </c>
      <c r="J42" s="78">
        <v>1919493.63</v>
      </c>
      <c r="K42" s="76">
        <v>607839.65</v>
      </c>
      <c r="L42" s="76">
        <v>607839.65</v>
      </c>
      <c r="M42" s="76">
        <v>607839.65</v>
      </c>
      <c r="N42" s="78">
        <v>1823518.9500000002</v>
      </c>
      <c r="O42" s="76">
        <v>607839.65</v>
      </c>
      <c r="P42" s="76">
        <v>639831.21</v>
      </c>
      <c r="Q42" s="76">
        <v>639831.21</v>
      </c>
      <c r="R42" s="78">
        <v>1887502.0699999998</v>
      </c>
      <c r="S42" s="167">
        <v>7550008.2799999993</v>
      </c>
      <c r="T42" s="76">
        <v>55171.78</v>
      </c>
      <c r="U42" s="76">
        <v>55171.78</v>
      </c>
      <c r="V42" s="76">
        <v>55171.78</v>
      </c>
      <c r="W42" s="78">
        <v>165515.34</v>
      </c>
      <c r="X42" s="76">
        <v>55171.78</v>
      </c>
      <c r="Y42" s="76">
        <v>55171.78</v>
      </c>
      <c r="Z42" s="76">
        <v>55171.78</v>
      </c>
      <c r="AA42" s="78">
        <v>165515.34</v>
      </c>
      <c r="AB42" s="76">
        <v>52413.19</v>
      </c>
      <c r="AC42" s="76">
        <v>52413.19</v>
      </c>
      <c r="AD42" s="76">
        <v>52413.19</v>
      </c>
      <c r="AE42" s="78">
        <v>157239.57</v>
      </c>
      <c r="AF42" s="76">
        <v>52413.19</v>
      </c>
      <c r="AG42" s="76">
        <v>55171.78</v>
      </c>
      <c r="AH42" s="76">
        <v>55171.78</v>
      </c>
      <c r="AI42" s="78">
        <v>162756.75</v>
      </c>
      <c r="AJ42" s="167">
        <v>651027</v>
      </c>
      <c r="AK42" s="76">
        <v>147247.00999999998</v>
      </c>
      <c r="AL42" s="76">
        <v>147247.00999999998</v>
      </c>
      <c r="AM42" s="76">
        <v>147247.00999999998</v>
      </c>
      <c r="AN42" s="78">
        <v>441741.02999999991</v>
      </c>
      <c r="AO42" s="76">
        <v>147247.00999999998</v>
      </c>
      <c r="AP42" s="76">
        <v>147247.00999999998</v>
      </c>
      <c r="AQ42" s="76">
        <v>147247.00999999998</v>
      </c>
      <c r="AR42" s="78">
        <v>441741.02999999991</v>
      </c>
      <c r="AS42" s="76">
        <v>139884.66</v>
      </c>
      <c r="AT42" s="76">
        <v>139884.66</v>
      </c>
      <c r="AU42" s="76">
        <v>139884.66</v>
      </c>
      <c r="AV42" s="78">
        <v>419653.98</v>
      </c>
      <c r="AW42" s="76">
        <v>139884.66</v>
      </c>
      <c r="AX42" s="76">
        <v>147247.00999999998</v>
      </c>
      <c r="AY42" s="76">
        <v>147247.00999999998</v>
      </c>
      <c r="AZ42" s="78">
        <v>434378.67999999993</v>
      </c>
      <c r="BA42" s="167">
        <v>1737514.7199999997</v>
      </c>
      <c r="BB42" s="141">
        <v>842250</v>
      </c>
      <c r="BC42" s="141">
        <v>842250</v>
      </c>
      <c r="BD42" s="141">
        <v>842250</v>
      </c>
      <c r="BE42" s="141">
        <v>842250</v>
      </c>
      <c r="BF42" s="141">
        <v>842250</v>
      </c>
      <c r="BG42" s="141">
        <v>842250</v>
      </c>
      <c r="BH42" s="141">
        <v>800137.50000000012</v>
      </c>
      <c r="BI42" s="141">
        <v>800137.50000000012</v>
      </c>
      <c r="BJ42" s="141">
        <v>800137.50000000012</v>
      </c>
      <c r="BK42" s="141">
        <v>800137.50000000012</v>
      </c>
      <c r="BL42" s="141">
        <v>842250</v>
      </c>
      <c r="BM42" s="141">
        <v>842250</v>
      </c>
      <c r="BN42" s="78">
        <v>9938550</v>
      </c>
      <c r="BQ42" s="17"/>
    </row>
    <row r="43" spans="1:69" x14ac:dyDescent="0.25">
      <c r="A43" s="139">
        <v>33</v>
      </c>
      <c r="B43" s="140" t="s">
        <v>100</v>
      </c>
      <c r="C43" s="76">
        <v>338986.28</v>
      </c>
      <c r="D43" s="76">
        <v>338986.28</v>
      </c>
      <c r="E43" s="76">
        <v>338986.28</v>
      </c>
      <c r="F43" s="78">
        <v>1016958.8400000001</v>
      </c>
      <c r="G43" s="76">
        <v>338986.28</v>
      </c>
      <c r="H43" s="76">
        <v>338986.28</v>
      </c>
      <c r="I43" s="76">
        <v>338986.28</v>
      </c>
      <c r="J43" s="78">
        <v>1016958.8400000001</v>
      </c>
      <c r="K43" s="76">
        <v>338986.28</v>
      </c>
      <c r="L43" s="76">
        <v>406783.54</v>
      </c>
      <c r="M43" s="76">
        <v>406783.54</v>
      </c>
      <c r="N43" s="78">
        <v>1152553.3600000001</v>
      </c>
      <c r="O43" s="76">
        <v>406783.54</v>
      </c>
      <c r="P43" s="76">
        <v>406783.54</v>
      </c>
      <c r="Q43" s="76">
        <v>406783.54</v>
      </c>
      <c r="R43" s="78">
        <v>1220350.6199999999</v>
      </c>
      <c r="S43" s="167">
        <v>4406821.66</v>
      </c>
      <c r="T43" s="76">
        <v>6839.14</v>
      </c>
      <c r="U43" s="76">
        <v>6839.14</v>
      </c>
      <c r="V43" s="76">
        <v>6839.14</v>
      </c>
      <c r="W43" s="78">
        <v>20517.420000000002</v>
      </c>
      <c r="X43" s="76">
        <v>6839.14</v>
      </c>
      <c r="Y43" s="76">
        <v>6839.14</v>
      </c>
      <c r="Z43" s="76">
        <v>6839.14</v>
      </c>
      <c r="AA43" s="78">
        <v>20517.420000000002</v>
      </c>
      <c r="AB43" s="76">
        <v>6839.14</v>
      </c>
      <c r="AC43" s="76">
        <v>8206.9599999999991</v>
      </c>
      <c r="AD43" s="76">
        <v>8206.9599999999991</v>
      </c>
      <c r="AE43" s="78">
        <v>23253.059999999998</v>
      </c>
      <c r="AF43" s="76">
        <v>8206.9599999999991</v>
      </c>
      <c r="AG43" s="76">
        <v>8206.9599999999991</v>
      </c>
      <c r="AH43" s="76">
        <v>8206.9599999999991</v>
      </c>
      <c r="AI43" s="78">
        <v>24620.879999999997</v>
      </c>
      <c r="AJ43" s="167">
        <v>88908.78</v>
      </c>
      <c r="AK43" s="76">
        <v>75299.58</v>
      </c>
      <c r="AL43" s="76">
        <v>75299.58</v>
      </c>
      <c r="AM43" s="76">
        <v>75299.58</v>
      </c>
      <c r="AN43" s="78">
        <v>225898.74</v>
      </c>
      <c r="AO43" s="76">
        <v>75299.58</v>
      </c>
      <c r="AP43" s="76">
        <v>75299.58</v>
      </c>
      <c r="AQ43" s="76">
        <v>75299.58</v>
      </c>
      <c r="AR43" s="78">
        <v>225898.74</v>
      </c>
      <c r="AS43" s="76">
        <v>75299.58</v>
      </c>
      <c r="AT43" s="76">
        <v>90359.5</v>
      </c>
      <c r="AU43" s="76">
        <v>90359.5</v>
      </c>
      <c r="AV43" s="78">
        <v>256018.58000000002</v>
      </c>
      <c r="AW43" s="76">
        <v>90359.5</v>
      </c>
      <c r="AX43" s="76">
        <v>90359.5</v>
      </c>
      <c r="AY43" s="76">
        <v>90359.5</v>
      </c>
      <c r="AZ43" s="78">
        <v>271078.5</v>
      </c>
      <c r="BA43" s="167">
        <v>978894.56</v>
      </c>
      <c r="BB43" s="141">
        <v>421125.00000000006</v>
      </c>
      <c r="BC43" s="141">
        <v>421125.00000000006</v>
      </c>
      <c r="BD43" s="141">
        <v>421125.00000000006</v>
      </c>
      <c r="BE43" s="141">
        <v>421125.00000000006</v>
      </c>
      <c r="BF43" s="141">
        <v>421125.00000000006</v>
      </c>
      <c r="BG43" s="141">
        <v>421125.00000000006</v>
      </c>
      <c r="BH43" s="141">
        <v>421125.00000000006</v>
      </c>
      <c r="BI43" s="141">
        <v>505350</v>
      </c>
      <c r="BJ43" s="141">
        <v>505350</v>
      </c>
      <c r="BK43" s="141">
        <v>505350</v>
      </c>
      <c r="BL43" s="141">
        <v>505350</v>
      </c>
      <c r="BM43" s="141">
        <v>505350</v>
      </c>
      <c r="BN43" s="78">
        <v>5474625</v>
      </c>
      <c r="BQ43" s="17"/>
    </row>
    <row r="44" spans="1:69" x14ac:dyDescent="0.25">
      <c r="A44" s="139">
        <v>34</v>
      </c>
      <c r="B44" s="140" t="s">
        <v>101</v>
      </c>
      <c r="C44" s="76">
        <v>3086.21</v>
      </c>
      <c r="D44" s="76">
        <v>3086.21</v>
      </c>
      <c r="E44" s="76">
        <v>3086.21</v>
      </c>
      <c r="F44" s="78">
        <v>9258.630000000001</v>
      </c>
      <c r="G44" s="76">
        <v>3086.21</v>
      </c>
      <c r="H44" s="76">
        <v>3086.21</v>
      </c>
      <c r="I44" s="76">
        <v>3086.21</v>
      </c>
      <c r="J44" s="78">
        <v>9258.630000000001</v>
      </c>
      <c r="K44" s="76">
        <v>3086.21</v>
      </c>
      <c r="L44" s="76">
        <v>3086.21</v>
      </c>
      <c r="M44" s="76">
        <v>3086.21</v>
      </c>
      <c r="N44" s="78">
        <v>9258.630000000001</v>
      </c>
      <c r="O44" s="76">
        <v>3086.21</v>
      </c>
      <c r="P44" s="76">
        <v>3086.21</v>
      </c>
      <c r="Q44" s="76">
        <v>3086.21</v>
      </c>
      <c r="R44" s="78">
        <v>9258.630000000001</v>
      </c>
      <c r="S44" s="167">
        <v>37034.520000000004</v>
      </c>
      <c r="T44" s="76">
        <v>222165.16</v>
      </c>
      <c r="U44" s="76">
        <v>222165.16</v>
      </c>
      <c r="V44" s="76">
        <v>222165.16</v>
      </c>
      <c r="W44" s="78">
        <v>666495.48</v>
      </c>
      <c r="X44" s="76">
        <v>222165.16</v>
      </c>
      <c r="Y44" s="76">
        <v>222165.16</v>
      </c>
      <c r="Z44" s="76">
        <v>222165.16</v>
      </c>
      <c r="AA44" s="78">
        <v>666495.48</v>
      </c>
      <c r="AB44" s="76">
        <v>222165.16</v>
      </c>
      <c r="AC44" s="76">
        <v>222165.16</v>
      </c>
      <c r="AD44" s="76">
        <v>222165.16</v>
      </c>
      <c r="AE44" s="78">
        <v>666495.48</v>
      </c>
      <c r="AF44" s="76">
        <v>222165.16</v>
      </c>
      <c r="AG44" s="76">
        <v>222165.16</v>
      </c>
      <c r="AH44" s="76">
        <v>222165.16</v>
      </c>
      <c r="AI44" s="78">
        <v>666495.48</v>
      </c>
      <c r="AJ44" s="167">
        <v>2665981.92</v>
      </c>
      <c r="AK44" s="76">
        <v>153761.13</v>
      </c>
      <c r="AL44" s="76">
        <v>153761.13</v>
      </c>
      <c r="AM44" s="76">
        <v>153761.13</v>
      </c>
      <c r="AN44" s="78">
        <v>461283.39</v>
      </c>
      <c r="AO44" s="76">
        <v>153761.13</v>
      </c>
      <c r="AP44" s="76">
        <v>153761.13</v>
      </c>
      <c r="AQ44" s="76">
        <v>153761.13</v>
      </c>
      <c r="AR44" s="78">
        <v>461283.39</v>
      </c>
      <c r="AS44" s="76">
        <v>153761.13</v>
      </c>
      <c r="AT44" s="76">
        <v>153761.13</v>
      </c>
      <c r="AU44" s="76">
        <v>153761.13</v>
      </c>
      <c r="AV44" s="78">
        <v>461283.39</v>
      </c>
      <c r="AW44" s="76">
        <v>153761.13</v>
      </c>
      <c r="AX44" s="76">
        <v>153761.13</v>
      </c>
      <c r="AY44" s="76">
        <v>153761.13</v>
      </c>
      <c r="AZ44" s="78">
        <v>461283.39</v>
      </c>
      <c r="BA44" s="167">
        <v>1845133.56</v>
      </c>
      <c r="BB44" s="141">
        <v>379012.5</v>
      </c>
      <c r="BC44" s="141">
        <v>379012.5</v>
      </c>
      <c r="BD44" s="141">
        <v>379012.5</v>
      </c>
      <c r="BE44" s="141">
        <v>379012.5</v>
      </c>
      <c r="BF44" s="141">
        <v>379012.5</v>
      </c>
      <c r="BG44" s="141">
        <v>379012.5</v>
      </c>
      <c r="BH44" s="141">
        <v>379012.5</v>
      </c>
      <c r="BI44" s="141">
        <v>379012.5</v>
      </c>
      <c r="BJ44" s="141">
        <v>379012.5</v>
      </c>
      <c r="BK44" s="141">
        <v>379012.5</v>
      </c>
      <c r="BL44" s="141">
        <v>379012.5</v>
      </c>
      <c r="BM44" s="141">
        <v>379012.5</v>
      </c>
      <c r="BN44" s="78">
        <v>4548150</v>
      </c>
      <c r="BQ44" s="17"/>
    </row>
    <row r="45" spans="1:69" hidden="1" x14ac:dyDescent="0.25">
      <c r="A45" s="139">
        <v>35</v>
      </c>
      <c r="B45" s="140" t="s">
        <v>204</v>
      </c>
      <c r="C45" s="76"/>
      <c r="D45" s="76"/>
      <c r="E45" s="76"/>
      <c r="F45" s="78">
        <v>0</v>
      </c>
      <c r="G45" s="76"/>
      <c r="H45" s="76"/>
      <c r="I45" s="76"/>
      <c r="J45" s="78">
        <v>0</v>
      </c>
      <c r="K45" s="76"/>
      <c r="L45" s="76"/>
      <c r="M45" s="76"/>
      <c r="N45" s="78">
        <v>0</v>
      </c>
      <c r="O45" s="76"/>
      <c r="P45" s="76"/>
      <c r="Q45" s="76"/>
      <c r="R45" s="78">
        <v>0</v>
      </c>
      <c r="S45" s="167">
        <v>0</v>
      </c>
      <c r="T45" s="76"/>
      <c r="U45" s="76"/>
      <c r="V45" s="76"/>
      <c r="W45" s="78">
        <v>0</v>
      </c>
      <c r="X45" s="76"/>
      <c r="Y45" s="76"/>
      <c r="Z45" s="76"/>
      <c r="AA45" s="78">
        <v>0</v>
      </c>
      <c r="AB45" s="76"/>
      <c r="AC45" s="76"/>
      <c r="AD45" s="76"/>
      <c r="AE45" s="78">
        <v>0</v>
      </c>
      <c r="AF45" s="76"/>
      <c r="AG45" s="76"/>
      <c r="AH45" s="76"/>
      <c r="AI45" s="78">
        <v>0</v>
      </c>
      <c r="AJ45" s="167">
        <v>0</v>
      </c>
      <c r="AK45" s="76"/>
      <c r="AL45" s="76"/>
      <c r="AM45" s="76"/>
      <c r="AN45" s="78">
        <v>0</v>
      </c>
      <c r="AO45" s="76"/>
      <c r="AP45" s="76"/>
      <c r="AQ45" s="76"/>
      <c r="AR45" s="78">
        <v>0</v>
      </c>
      <c r="AS45" s="76"/>
      <c r="AT45" s="76"/>
      <c r="AU45" s="76"/>
      <c r="AV45" s="78">
        <v>0</v>
      </c>
      <c r="AW45" s="76"/>
      <c r="AX45" s="76"/>
      <c r="AY45" s="76"/>
      <c r="AZ45" s="78">
        <v>0</v>
      </c>
      <c r="BA45" s="167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>
        <v>0</v>
      </c>
      <c r="BI45" s="141">
        <v>0</v>
      </c>
      <c r="BJ45" s="141">
        <v>0</v>
      </c>
      <c r="BK45" s="141">
        <v>0</v>
      </c>
      <c r="BL45" s="141">
        <v>0</v>
      </c>
      <c r="BM45" s="141">
        <v>0</v>
      </c>
      <c r="BN45" s="78">
        <v>0</v>
      </c>
      <c r="BQ45" s="17"/>
    </row>
    <row r="46" spans="1:69" hidden="1" x14ac:dyDescent="0.25">
      <c r="A46" s="139">
        <v>36</v>
      </c>
      <c r="B46" s="140" t="s">
        <v>205</v>
      </c>
      <c r="C46" s="76"/>
      <c r="D46" s="76"/>
      <c r="E46" s="76"/>
      <c r="F46" s="78">
        <v>0</v>
      </c>
      <c r="G46" s="76"/>
      <c r="H46" s="76"/>
      <c r="I46" s="76"/>
      <c r="J46" s="78">
        <v>0</v>
      </c>
      <c r="K46" s="76"/>
      <c r="L46" s="76"/>
      <c r="M46" s="76"/>
      <c r="N46" s="78">
        <v>0</v>
      </c>
      <c r="O46" s="76"/>
      <c r="P46" s="76"/>
      <c r="Q46" s="76"/>
      <c r="R46" s="78">
        <v>0</v>
      </c>
      <c r="S46" s="167">
        <v>0</v>
      </c>
      <c r="T46" s="76"/>
      <c r="U46" s="76"/>
      <c r="V46" s="76"/>
      <c r="W46" s="78">
        <v>0</v>
      </c>
      <c r="X46" s="76"/>
      <c r="Y46" s="76"/>
      <c r="Z46" s="76"/>
      <c r="AA46" s="78">
        <v>0</v>
      </c>
      <c r="AB46" s="76"/>
      <c r="AC46" s="76"/>
      <c r="AD46" s="76"/>
      <c r="AE46" s="78">
        <v>0</v>
      </c>
      <c r="AF46" s="76"/>
      <c r="AG46" s="76"/>
      <c r="AH46" s="76"/>
      <c r="AI46" s="78">
        <v>0</v>
      </c>
      <c r="AJ46" s="167">
        <v>0</v>
      </c>
      <c r="AK46" s="76"/>
      <c r="AL46" s="76"/>
      <c r="AM46" s="76"/>
      <c r="AN46" s="78">
        <v>0</v>
      </c>
      <c r="AO46" s="76"/>
      <c r="AP46" s="76"/>
      <c r="AQ46" s="76"/>
      <c r="AR46" s="78">
        <v>0</v>
      </c>
      <c r="AS46" s="76"/>
      <c r="AT46" s="76"/>
      <c r="AU46" s="76"/>
      <c r="AV46" s="78">
        <v>0</v>
      </c>
      <c r="AW46" s="76"/>
      <c r="AX46" s="76"/>
      <c r="AY46" s="76"/>
      <c r="AZ46" s="78">
        <v>0</v>
      </c>
      <c r="BA46" s="167">
        <v>0</v>
      </c>
      <c r="BB46" s="141">
        <v>0</v>
      </c>
      <c r="BC46" s="141">
        <v>0</v>
      </c>
      <c r="BD46" s="141">
        <v>0</v>
      </c>
      <c r="BE46" s="141">
        <v>0</v>
      </c>
      <c r="BF46" s="141">
        <v>0</v>
      </c>
      <c r="BG46" s="141">
        <v>0</v>
      </c>
      <c r="BH46" s="141">
        <v>0</v>
      </c>
      <c r="BI46" s="141">
        <v>0</v>
      </c>
      <c r="BJ46" s="141">
        <v>0</v>
      </c>
      <c r="BK46" s="141">
        <v>0</v>
      </c>
      <c r="BL46" s="141">
        <v>0</v>
      </c>
      <c r="BM46" s="141">
        <v>0</v>
      </c>
      <c r="BN46" s="78">
        <v>0</v>
      </c>
      <c r="BQ46" s="17"/>
    </row>
    <row r="47" spans="1:69" hidden="1" x14ac:dyDescent="0.25">
      <c r="A47" s="139">
        <v>37</v>
      </c>
      <c r="B47" s="140" t="s">
        <v>206</v>
      </c>
      <c r="C47" s="76"/>
      <c r="D47" s="76"/>
      <c r="E47" s="76"/>
      <c r="F47" s="78">
        <v>0</v>
      </c>
      <c r="G47" s="76"/>
      <c r="H47" s="76"/>
      <c r="I47" s="76"/>
      <c r="J47" s="78">
        <v>0</v>
      </c>
      <c r="K47" s="76"/>
      <c r="L47" s="76"/>
      <c r="M47" s="76"/>
      <c r="N47" s="78">
        <v>0</v>
      </c>
      <c r="O47" s="76"/>
      <c r="P47" s="76"/>
      <c r="Q47" s="76"/>
      <c r="R47" s="78">
        <v>0</v>
      </c>
      <c r="S47" s="167">
        <v>0</v>
      </c>
      <c r="T47" s="76"/>
      <c r="U47" s="76"/>
      <c r="V47" s="76"/>
      <c r="W47" s="78">
        <v>0</v>
      </c>
      <c r="X47" s="76"/>
      <c r="Y47" s="76"/>
      <c r="Z47" s="76"/>
      <c r="AA47" s="78">
        <v>0</v>
      </c>
      <c r="AB47" s="76"/>
      <c r="AC47" s="76"/>
      <c r="AD47" s="76"/>
      <c r="AE47" s="78">
        <v>0</v>
      </c>
      <c r="AF47" s="76"/>
      <c r="AG47" s="76"/>
      <c r="AH47" s="76"/>
      <c r="AI47" s="78">
        <v>0</v>
      </c>
      <c r="AJ47" s="167">
        <v>0</v>
      </c>
      <c r="AK47" s="76"/>
      <c r="AL47" s="76"/>
      <c r="AM47" s="76"/>
      <c r="AN47" s="78">
        <v>0</v>
      </c>
      <c r="AO47" s="76"/>
      <c r="AP47" s="76"/>
      <c r="AQ47" s="76"/>
      <c r="AR47" s="78">
        <v>0</v>
      </c>
      <c r="AS47" s="76"/>
      <c r="AT47" s="76"/>
      <c r="AU47" s="76"/>
      <c r="AV47" s="78">
        <v>0</v>
      </c>
      <c r="AW47" s="76"/>
      <c r="AX47" s="76"/>
      <c r="AY47" s="76"/>
      <c r="AZ47" s="78">
        <v>0</v>
      </c>
      <c r="BA47" s="167">
        <v>0</v>
      </c>
      <c r="BB47" s="141">
        <v>0</v>
      </c>
      <c r="BC47" s="141">
        <v>0</v>
      </c>
      <c r="BD47" s="141">
        <v>0</v>
      </c>
      <c r="BE47" s="141">
        <v>0</v>
      </c>
      <c r="BF47" s="141">
        <v>0</v>
      </c>
      <c r="BG47" s="141">
        <v>0</v>
      </c>
      <c r="BH47" s="141">
        <v>0</v>
      </c>
      <c r="BI47" s="141">
        <v>0</v>
      </c>
      <c r="BJ47" s="141">
        <v>0</v>
      </c>
      <c r="BK47" s="141">
        <v>0</v>
      </c>
      <c r="BL47" s="141">
        <v>0</v>
      </c>
      <c r="BM47" s="141">
        <v>0</v>
      </c>
      <c r="BN47" s="78">
        <v>0</v>
      </c>
      <c r="BQ47" s="17"/>
    </row>
    <row r="48" spans="1:69" hidden="1" x14ac:dyDescent="0.25">
      <c r="A48" s="139">
        <v>38</v>
      </c>
      <c r="B48" s="140" t="s">
        <v>207</v>
      </c>
      <c r="C48" s="76"/>
      <c r="D48" s="76"/>
      <c r="E48" s="76"/>
      <c r="F48" s="78">
        <v>0</v>
      </c>
      <c r="G48" s="76"/>
      <c r="H48" s="76"/>
      <c r="I48" s="76"/>
      <c r="J48" s="78">
        <v>0</v>
      </c>
      <c r="K48" s="76"/>
      <c r="L48" s="76"/>
      <c r="M48" s="76"/>
      <c r="N48" s="78">
        <v>0</v>
      </c>
      <c r="O48" s="76"/>
      <c r="P48" s="76"/>
      <c r="Q48" s="76"/>
      <c r="R48" s="78">
        <v>0</v>
      </c>
      <c r="S48" s="167">
        <v>0</v>
      </c>
      <c r="T48" s="76"/>
      <c r="U48" s="76"/>
      <c r="V48" s="76"/>
      <c r="W48" s="78">
        <v>0</v>
      </c>
      <c r="X48" s="76"/>
      <c r="Y48" s="76"/>
      <c r="Z48" s="76"/>
      <c r="AA48" s="78">
        <v>0</v>
      </c>
      <c r="AB48" s="76"/>
      <c r="AC48" s="76"/>
      <c r="AD48" s="76"/>
      <c r="AE48" s="78">
        <v>0</v>
      </c>
      <c r="AF48" s="76"/>
      <c r="AG48" s="76"/>
      <c r="AH48" s="76"/>
      <c r="AI48" s="78">
        <v>0</v>
      </c>
      <c r="AJ48" s="167">
        <v>0</v>
      </c>
      <c r="AK48" s="76"/>
      <c r="AL48" s="76"/>
      <c r="AM48" s="76"/>
      <c r="AN48" s="78">
        <v>0</v>
      </c>
      <c r="AO48" s="76"/>
      <c r="AP48" s="76"/>
      <c r="AQ48" s="76"/>
      <c r="AR48" s="78">
        <v>0</v>
      </c>
      <c r="AS48" s="76"/>
      <c r="AT48" s="76"/>
      <c r="AU48" s="76"/>
      <c r="AV48" s="78">
        <v>0</v>
      </c>
      <c r="AW48" s="76"/>
      <c r="AX48" s="76"/>
      <c r="AY48" s="76"/>
      <c r="AZ48" s="78">
        <v>0</v>
      </c>
      <c r="BA48" s="167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141">
        <v>0</v>
      </c>
      <c r="BL48" s="141">
        <v>0</v>
      </c>
      <c r="BM48" s="141">
        <v>0</v>
      </c>
      <c r="BN48" s="78">
        <v>0</v>
      </c>
      <c r="BQ48" s="17"/>
    </row>
    <row r="49" spans="1:69" hidden="1" x14ac:dyDescent="0.25">
      <c r="A49" s="139">
        <v>39</v>
      </c>
      <c r="B49" s="140" t="s">
        <v>102</v>
      </c>
      <c r="C49" s="76"/>
      <c r="D49" s="76"/>
      <c r="E49" s="76"/>
      <c r="F49" s="78">
        <v>0</v>
      </c>
      <c r="G49" s="76"/>
      <c r="H49" s="76"/>
      <c r="I49" s="76"/>
      <c r="J49" s="78">
        <v>0</v>
      </c>
      <c r="K49" s="76"/>
      <c r="L49" s="76"/>
      <c r="M49" s="76"/>
      <c r="N49" s="78">
        <v>0</v>
      </c>
      <c r="O49" s="76"/>
      <c r="P49" s="76"/>
      <c r="Q49" s="76"/>
      <c r="R49" s="78">
        <v>0</v>
      </c>
      <c r="S49" s="167">
        <v>0</v>
      </c>
      <c r="T49" s="76"/>
      <c r="U49" s="76"/>
      <c r="V49" s="76"/>
      <c r="W49" s="78">
        <v>0</v>
      </c>
      <c r="X49" s="76"/>
      <c r="Y49" s="76"/>
      <c r="Z49" s="76"/>
      <c r="AA49" s="78">
        <v>0</v>
      </c>
      <c r="AB49" s="76"/>
      <c r="AC49" s="76"/>
      <c r="AD49" s="76"/>
      <c r="AE49" s="78">
        <v>0</v>
      </c>
      <c r="AF49" s="76"/>
      <c r="AG49" s="76"/>
      <c r="AH49" s="76"/>
      <c r="AI49" s="78">
        <v>0</v>
      </c>
      <c r="AJ49" s="167">
        <v>0</v>
      </c>
      <c r="AK49" s="76"/>
      <c r="AL49" s="76"/>
      <c r="AM49" s="76"/>
      <c r="AN49" s="78">
        <v>0</v>
      </c>
      <c r="AO49" s="76"/>
      <c r="AP49" s="76"/>
      <c r="AQ49" s="76"/>
      <c r="AR49" s="78">
        <v>0</v>
      </c>
      <c r="AS49" s="76"/>
      <c r="AT49" s="76"/>
      <c r="AU49" s="76"/>
      <c r="AV49" s="78">
        <v>0</v>
      </c>
      <c r="AW49" s="76"/>
      <c r="AX49" s="76"/>
      <c r="AY49" s="76"/>
      <c r="AZ49" s="78">
        <v>0</v>
      </c>
      <c r="BA49" s="167">
        <v>0</v>
      </c>
      <c r="BB49" s="141">
        <v>0</v>
      </c>
      <c r="BC49" s="141">
        <v>0</v>
      </c>
      <c r="BD49" s="141">
        <v>0</v>
      </c>
      <c r="BE49" s="141">
        <v>0</v>
      </c>
      <c r="BF49" s="141">
        <v>0</v>
      </c>
      <c r="BG49" s="141">
        <v>0</v>
      </c>
      <c r="BH49" s="141">
        <v>0</v>
      </c>
      <c r="BI49" s="141">
        <v>0</v>
      </c>
      <c r="BJ49" s="141">
        <v>0</v>
      </c>
      <c r="BK49" s="141">
        <v>0</v>
      </c>
      <c r="BL49" s="141">
        <v>0</v>
      </c>
      <c r="BM49" s="141">
        <v>0</v>
      </c>
      <c r="BN49" s="78">
        <v>0</v>
      </c>
      <c r="BQ49" s="17"/>
    </row>
    <row r="50" spans="1:69" ht="24" hidden="1" x14ac:dyDescent="0.25">
      <c r="A50" s="139">
        <v>40</v>
      </c>
      <c r="B50" s="140" t="s">
        <v>103</v>
      </c>
      <c r="C50" s="76"/>
      <c r="D50" s="76"/>
      <c r="E50" s="76"/>
      <c r="F50" s="78">
        <v>0</v>
      </c>
      <c r="G50" s="76"/>
      <c r="H50" s="76"/>
      <c r="I50" s="76"/>
      <c r="J50" s="78">
        <v>0</v>
      </c>
      <c r="K50" s="76"/>
      <c r="L50" s="76"/>
      <c r="M50" s="76"/>
      <c r="N50" s="78">
        <v>0</v>
      </c>
      <c r="O50" s="76"/>
      <c r="P50" s="76"/>
      <c r="Q50" s="76"/>
      <c r="R50" s="78">
        <v>0</v>
      </c>
      <c r="S50" s="167">
        <v>0</v>
      </c>
      <c r="T50" s="76"/>
      <c r="U50" s="76"/>
      <c r="V50" s="76"/>
      <c r="W50" s="78">
        <v>0</v>
      </c>
      <c r="X50" s="76"/>
      <c r="Y50" s="76"/>
      <c r="Z50" s="76"/>
      <c r="AA50" s="78">
        <v>0</v>
      </c>
      <c r="AB50" s="76"/>
      <c r="AC50" s="76"/>
      <c r="AD50" s="76"/>
      <c r="AE50" s="78">
        <v>0</v>
      </c>
      <c r="AF50" s="76"/>
      <c r="AG50" s="76"/>
      <c r="AH50" s="76"/>
      <c r="AI50" s="78">
        <v>0</v>
      </c>
      <c r="AJ50" s="167">
        <v>0</v>
      </c>
      <c r="AK50" s="76"/>
      <c r="AL50" s="76"/>
      <c r="AM50" s="76"/>
      <c r="AN50" s="78">
        <v>0</v>
      </c>
      <c r="AO50" s="76"/>
      <c r="AP50" s="76"/>
      <c r="AQ50" s="76"/>
      <c r="AR50" s="78">
        <v>0</v>
      </c>
      <c r="AS50" s="76"/>
      <c r="AT50" s="76"/>
      <c r="AU50" s="76"/>
      <c r="AV50" s="78">
        <v>0</v>
      </c>
      <c r="AW50" s="76"/>
      <c r="AX50" s="76"/>
      <c r="AY50" s="76"/>
      <c r="AZ50" s="78">
        <v>0</v>
      </c>
      <c r="BA50" s="167">
        <v>0</v>
      </c>
      <c r="BB50" s="141">
        <v>0</v>
      </c>
      <c r="BC50" s="141">
        <v>0</v>
      </c>
      <c r="BD50" s="141">
        <v>0</v>
      </c>
      <c r="BE50" s="141">
        <v>0</v>
      </c>
      <c r="BF50" s="141">
        <v>0</v>
      </c>
      <c r="BG50" s="141">
        <v>0</v>
      </c>
      <c r="BH50" s="141">
        <v>0</v>
      </c>
      <c r="BI50" s="141">
        <v>0</v>
      </c>
      <c r="BJ50" s="141">
        <v>0</v>
      </c>
      <c r="BK50" s="141">
        <v>0</v>
      </c>
      <c r="BL50" s="141">
        <v>0</v>
      </c>
      <c r="BM50" s="141">
        <v>0</v>
      </c>
      <c r="BN50" s="78">
        <v>0</v>
      </c>
      <c r="BQ50" s="17"/>
    </row>
    <row r="51" spans="1:69" hidden="1" x14ac:dyDescent="0.25">
      <c r="A51" s="139">
        <v>41</v>
      </c>
      <c r="B51" s="140" t="s">
        <v>104</v>
      </c>
      <c r="C51" s="76"/>
      <c r="D51" s="76"/>
      <c r="E51" s="76"/>
      <c r="F51" s="78">
        <v>0</v>
      </c>
      <c r="G51" s="76"/>
      <c r="H51" s="76"/>
      <c r="I51" s="76"/>
      <c r="J51" s="78">
        <v>0</v>
      </c>
      <c r="K51" s="76"/>
      <c r="L51" s="76"/>
      <c r="M51" s="76"/>
      <c r="N51" s="78">
        <v>0</v>
      </c>
      <c r="O51" s="76"/>
      <c r="P51" s="76"/>
      <c r="Q51" s="76"/>
      <c r="R51" s="78">
        <v>0</v>
      </c>
      <c r="S51" s="167">
        <v>0</v>
      </c>
      <c r="T51" s="76"/>
      <c r="U51" s="76"/>
      <c r="V51" s="76"/>
      <c r="W51" s="78">
        <v>0</v>
      </c>
      <c r="X51" s="76"/>
      <c r="Y51" s="76"/>
      <c r="Z51" s="76"/>
      <c r="AA51" s="78">
        <v>0</v>
      </c>
      <c r="AB51" s="76"/>
      <c r="AC51" s="76"/>
      <c r="AD51" s="76"/>
      <c r="AE51" s="78">
        <v>0</v>
      </c>
      <c r="AF51" s="76"/>
      <c r="AG51" s="76"/>
      <c r="AH51" s="76"/>
      <c r="AI51" s="78">
        <v>0</v>
      </c>
      <c r="AJ51" s="167">
        <v>0</v>
      </c>
      <c r="AK51" s="76"/>
      <c r="AL51" s="76"/>
      <c r="AM51" s="76"/>
      <c r="AN51" s="78">
        <v>0</v>
      </c>
      <c r="AO51" s="76"/>
      <c r="AP51" s="76"/>
      <c r="AQ51" s="76"/>
      <c r="AR51" s="78">
        <v>0</v>
      </c>
      <c r="AS51" s="76"/>
      <c r="AT51" s="76"/>
      <c r="AU51" s="76"/>
      <c r="AV51" s="78">
        <v>0</v>
      </c>
      <c r="AW51" s="76"/>
      <c r="AX51" s="76"/>
      <c r="AY51" s="76"/>
      <c r="AZ51" s="78">
        <v>0</v>
      </c>
      <c r="BA51" s="167">
        <v>0</v>
      </c>
      <c r="BB51" s="141">
        <v>0</v>
      </c>
      <c r="BC51" s="141">
        <v>0</v>
      </c>
      <c r="BD51" s="141">
        <v>0</v>
      </c>
      <c r="BE51" s="141">
        <v>0</v>
      </c>
      <c r="BF51" s="141">
        <v>0</v>
      </c>
      <c r="BG51" s="141">
        <v>0</v>
      </c>
      <c r="BH51" s="141">
        <v>0</v>
      </c>
      <c r="BI51" s="141">
        <v>0</v>
      </c>
      <c r="BJ51" s="141">
        <v>0</v>
      </c>
      <c r="BK51" s="141">
        <v>0</v>
      </c>
      <c r="BL51" s="141">
        <v>0</v>
      </c>
      <c r="BM51" s="141">
        <v>0</v>
      </c>
      <c r="BN51" s="78">
        <v>0</v>
      </c>
      <c r="BQ51" s="17"/>
    </row>
    <row r="52" spans="1:69" hidden="1" x14ac:dyDescent="0.25">
      <c r="A52" s="139">
        <v>42</v>
      </c>
      <c r="B52" s="140" t="s">
        <v>208</v>
      </c>
      <c r="C52" s="76"/>
      <c r="D52" s="76"/>
      <c r="E52" s="76"/>
      <c r="F52" s="78">
        <v>0</v>
      </c>
      <c r="G52" s="76"/>
      <c r="H52" s="76"/>
      <c r="I52" s="76"/>
      <c r="J52" s="78">
        <v>0</v>
      </c>
      <c r="K52" s="76"/>
      <c r="L52" s="76"/>
      <c r="M52" s="76"/>
      <c r="N52" s="78">
        <v>0</v>
      </c>
      <c r="O52" s="76"/>
      <c r="P52" s="76"/>
      <c r="Q52" s="76"/>
      <c r="R52" s="78">
        <v>0</v>
      </c>
      <c r="S52" s="167">
        <v>0</v>
      </c>
      <c r="T52" s="76"/>
      <c r="U52" s="76"/>
      <c r="V52" s="76"/>
      <c r="W52" s="78">
        <v>0</v>
      </c>
      <c r="X52" s="76"/>
      <c r="Y52" s="76"/>
      <c r="Z52" s="76"/>
      <c r="AA52" s="78">
        <v>0</v>
      </c>
      <c r="AB52" s="76"/>
      <c r="AC52" s="76"/>
      <c r="AD52" s="76"/>
      <c r="AE52" s="78">
        <v>0</v>
      </c>
      <c r="AF52" s="76"/>
      <c r="AG52" s="76"/>
      <c r="AH52" s="76"/>
      <c r="AI52" s="78">
        <v>0</v>
      </c>
      <c r="AJ52" s="167">
        <v>0</v>
      </c>
      <c r="AK52" s="76"/>
      <c r="AL52" s="76"/>
      <c r="AM52" s="76"/>
      <c r="AN52" s="78">
        <v>0</v>
      </c>
      <c r="AO52" s="76"/>
      <c r="AP52" s="76"/>
      <c r="AQ52" s="76"/>
      <c r="AR52" s="78">
        <v>0</v>
      </c>
      <c r="AS52" s="76"/>
      <c r="AT52" s="76"/>
      <c r="AU52" s="76"/>
      <c r="AV52" s="78">
        <v>0</v>
      </c>
      <c r="AW52" s="76"/>
      <c r="AX52" s="76"/>
      <c r="AY52" s="76"/>
      <c r="AZ52" s="78">
        <v>0</v>
      </c>
      <c r="BA52" s="167">
        <v>0</v>
      </c>
      <c r="BB52" s="141">
        <v>0</v>
      </c>
      <c r="BC52" s="141">
        <v>0</v>
      </c>
      <c r="BD52" s="141">
        <v>0</v>
      </c>
      <c r="BE52" s="141">
        <v>0</v>
      </c>
      <c r="BF52" s="141">
        <v>0</v>
      </c>
      <c r="BG52" s="141">
        <v>0</v>
      </c>
      <c r="BH52" s="141">
        <v>0</v>
      </c>
      <c r="BI52" s="141">
        <v>0</v>
      </c>
      <c r="BJ52" s="141">
        <v>0</v>
      </c>
      <c r="BK52" s="141">
        <v>0</v>
      </c>
      <c r="BL52" s="141">
        <v>0</v>
      </c>
      <c r="BM52" s="141">
        <v>0</v>
      </c>
      <c r="BN52" s="78">
        <v>0</v>
      </c>
      <c r="BQ52" s="17"/>
    </row>
    <row r="53" spans="1:69" hidden="1" x14ac:dyDescent="0.25">
      <c r="A53" s="139">
        <v>43</v>
      </c>
      <c r="B53" s="140" t="s">
        <v>105</v>
      </c>
      <c r="C53" s="76"/>
      <c r="D53" s="76"/>
      <c r="E53" s="76"/>
      <c r="F53" s="78">
        <v>0</v>
      </c>
      <c r="G53" s="76"/>
      <c r="H53" s="76"/>
      <c r="I53" s="76"/>
      <c r="J53" s="78">
        <v>0</v>
      </c>
      <c r="K53" s="76"/>
      <c r="L53" s="76"/>
      <c r="M53" s="76"/>
      <c r="N53" s="78">
        <v>0</v>
      </c>
      <c r="O53" s="76"/>
      <c r="P53" s="76"/>
      <c r="Q53" s="76"/>
      <c r="R53" s="78">
        <v>0</v>
      </c>
      <c r="S53" s="167">
        <v>0</v>
      </c>
      <c r="T53" s="76"/>
      <c r="U53" s="76"/>
      <c r="V53" s="76"/>
      <c r="W53" s="78">
        <v>0</v>
      </c>
      <c r="X53" s="76"/>
      <c r="Y53" s="76"/>
      <c r="Z53" s="76"/>
      <c r="AA53" s="78">
        <v>0</v>
      </c>
      <c r="AB53" s="76"/>
      <c r="AC53" s="76"/>
      <c r="AD53" s="76"/>
      <c r="AE53" s="78">
        <v>0</v>
      </c>
      <c r="AF53" s="76"/>
      <c r="AG53" s="76"/>
      <c r="AH53" s="76"/>
      <c r="AI53" s="78">
        <v>0</v>
      </c>
      <c r="AJ53" s="167">
        <v>0</v>
      </c>
      <c r="AK53" s="76"/>
      <c r="AL53" s="76"/>
      <c r="AM53" s="76"/>
      <c r="AN53" s="78">
        <v>0</v>
      </c>
      <c r="AO53" s="76"/>
      <c r="AP53" s="76"/>
      <c r="AQ53" s="76"/>
      <c r="AR53" s="78">
        <v>0</v>
      </c>
      <c r="AS53" s="76"/>
      <c r="AT53" s="76"/>
      <c r="AU53" s="76"/>
      <c r="AV53" s="78">
        <v>0</v>
      </c>
      <c r="AW53" s="76"/>
      <c r="AX53" s="76"/>
      <c r="AY53" s="76"/>
      <c r="AZ53" s="78">
        <v>0</v>
      </c>
      <c r="BA53" s="167">
        <v>0</v>
      </c>
      <c r="BB53" s="141">
        <v>0</v>
      </c>
      <c r="BC53" s="141">
        <v>0</v>
      </c>
      <c r="BD53" s="141">
        <v>0</v>
      </c>
      <c r="BE53" s="141">
        <v>0</v>
      </c>
      <c r="BF53" s="141">
        <v>0</v>
      </c>
      <c r="BG53" s="141">
        <v>0</v>
      </c>
      <c r="BH53" s="141">
        <v>0</v>
      </c>
      <c r="BI53" s="141">
        <v>0</v>
      </c>
      <c r="BJ53" s="141">
        <v>0</v>
      </c>
      <c r="BK53" s="141">
        <v>0</v>
      </c>
      <c r="BL53" s="141">
        <v>0</v>
      </c>
      <c r="BM53" s="141">
        <v>0</v>
      </c>
      <c r="BN53" s="78">
        <v>0</v>
      </c>
      <c r="BQ53" s="17"/>
    </row>
    <row r="54" spans="1:69" hidden="1" x14ac:dyDescent="0.25">
      <c r="A54" s="139">
        <v>44</v>
      </c>
      <c r="B54" s="140" t="s">
        <v>106</v>
      </c>
      <c r="C54" s="76"/>
      <c r="D54" s="76"/>
      <c r="E54" s="76"/>
      <c r="F54" s="78">
        <v>0</v>
      </c>
      <c r="G54" s="76"/>
      <c r="H54" s="76"/>
      <c r="I54" s="76"/>
      <c r="J54" s="78">
        <v>0</v>
      </c>
      <c r="K54" s="76"/>
      <c r="L54" s="76"/>
      <c r="M54" s="76"/>
      <c r="N54" s="78">
        <v>0</v>
      </c>
      <c r="O54" s="76"/>
      <c r="P54" s="76"/>
      <c r="Q54" s="76"/>
      <c r="R54" s="78">
        <v>0</v>
      </c>
      <c r="S54" s="167">
        <v>0</v>
      </c>
      <c r="T54" s="76"/>
      <c r="U54" s="76"/>
      <c r="V54" s="76"/>
      <c r="W54" s="78">
        <v>0</v>
      </c>
      <c r="X54" s="76"/>
      <c r="Y54" s="76"/>
      <c r="Z54" s="76"/>
      <c r="AA54" s="78">
        <v>0</v>
      </c>
      <c r="AB54" s="76"/>
      <c r="AC54" s="76"/>
      <c r="AD54" s="76"/>
      <c r="AE54" s="78">
        <v>0</v>
      </c>
      <c r="AF54" s="76"/>
      <c r="AG54" s="76"/>
      <c r="AH54" s="76"/>
      <c r="AI54" s="78">
        <v>0</v>
      </c>
      <c r="AJ54" s="167">
        <v>0</v>
      </c>
      <c r="AK54" s="76"/>
      <c r="AL54" s="76"/>
      <c r="AM54" s="76"/>
      <c r="AN54" s="78">
        <v>0</v>
      </c>
      <c r="AO54" s="76"/>
      <c r="AP54" s="76"/>
      <c r="AQ54" s="76"/>
      <c r="AR54" s="78">
        <v>0</v>
      </c>
      <c r="AS54" s="76"/>
      <c r="AT54" s="76"/>
      <c r="AU54" s="76"/>
      <c r="AV54" s="78">
        <v>0</v>
      </c>
      <c r="AW54" s="76"/>
      <c r="AX54" s="76"/>
      <c r="AY54" s="76"/>
      <c r="AZ54" s="78">
        <v>0</v>
      </c>
      <c r="BA54" s="167">
        <v>0</v>
      </c>
      <c r="BB54" s="141">
        <v>0</v>
      </c>
      <c r="BC54" s="141">
        <v>0</v>
      </c>
      <c r="BD54" s="141">
        <v>0</v>
      </c>
      <c r="BE54" s="141">
        <v>0</v>
      </c>
      <c r="BF54" s="141">
        <v>0</v>
      </c>
      <c r="BG54" s="141">
        <v>0</v>
      </c>
      <c r="BH54" s="141">
        <v>0</v>
      </c>
      <c r="BI54" s="141">
        <v>0</v>
      </c>
      <c r="BJ54" s="141">
        <v>0</v>
      </c>
      <c r="BK54" s="141">
        <v>0</v>
      </c>
      <c r="BL54" s="141">
        <v>0</v>
      </c>
      <c r="BM54" s="141">
        <v>0</v>
      </c>
      <c r="BN54" s="78">
        <v>0</v>
      </c>
      <c r="BQ54" s="17"/>
    </row>
    <row r="55" spans="1:69" hidden="1" x14ac:dyDescent="0.25">
      <c r="A55" s="139">
        <v>45</v>
      </c>
      <c r="B55" s="140" t="s">
        <v>209</v>
      </c>
      <c r="C55" s="76"/>
      <c r="D55" s="76"/>
      <c r="E55" s="76"/>
      <c r="F55" s="78">
        <v>0</v>
      </c>
      <c r="G55" s="76"/>
      <c r="H55" s="76"/>
      <c r="I55" s="76"/>
      <c r="J55" s="78">
        <v>0</v>
      </c>
      <c r="K55" s="76"/>
      <c r="L55" s="76"/>
      <c r="M55" s="76"/>
      <c r="N55" s="78">
        <v>0</v>
      </c>
      <c r="O55" s="76"/>
      <c r="P55" s="76"/>
      <c r="Q55" s="76"/>
      <c r="R55" s="78">
        <v>0</v>
      </c>
      <c r="S55" s="167">
        <v>0</v>
      </c>
      <c r="T55" s="76"/>
      <c r="U55" s="76"/>
      <c r="V55" s="76"/>
      <c r="W55" s="78">
        <v>0</v>
      </c>
      <c r="X55" s="76"/>
      <c r="Y55" s="76"/>
      <c r="Z55" s="76"/>
      <c r="AA55" s="78">
        <v>0</v>
      </c>
      <c r="AB55" s="76"/>
      <c r="AC55" s="76"/>
      <c r="AD55" s="76"/>
      <c r="AE55" s="78">
        <v>0</v>
      </c>
      <c r="AF55" s="76"/>
      <c r="AG55" s="76"/>
      <c r="AH55" s="76"/>
      <c r="AI55" s="78">
        <v>0</v>
      </c>
      <c r="AJ55" s="167">
        <v>0</v>
      </c>
      <c r="AK55" s="76"/>
      <c r="AL55" s="76"/>
      <c r="AM55" s="76"/>
      <c r="AN55" s="78">
        <v>0</v>
      </c>
      <c r="AO55" s="76"/>
      <c r="AP55" s="76"/>
      <c r="AQ55" s="76"/>
      <c r="AR55" s="78">
        <v>0</v>
      </c>
      <c r="AS55" s="76"/>
      <c r="AT55" s="76"/>
      <c r="AU55" s="76"/>
      <c r="AV55" s="78">
        <v>0</v>
      </c>
      <c r="AW55" s="76"/>
      <c r="AX55" s="76"/>
      <c r="AY55" s="76"/>
      <c r="AZ55" s="78">
        <v>0</v>
      </c>
      <c r="BA55" s="167">
        <v>0</v>
      </c>
      <c r="BB55" s="141">
        <v>0</v>
      </c>
      <c r="BC55" s="141">
        <v>0</v>
      </c>
      <c r="BD55" s="141">
        <v>0</v>
      </c>
      <c r="BE55" s="141">
        <v>0</v>
      </c>
      <c r="BF55" s="141">
        <v>0</v>
      </c>
      <c r="BG55" s="141">
        <v>0</v>
      </c>
      <c r="BH55" s="141">
        <v>0</v>
      </c>
      <c r="BI55" s="141">
        <v>0</v>
      </c>
      <c r="BJ55" s="141">
        <v>0</v>
      </c>
      <c r="BK55" s="141">
        <v>0</v>
      </c>
      <c r="BL55" s="141">
        <v>0</v>
      </c>
      <c r="BM55" s="141">
        <v>0</v>
      </c>
      <c r="BN55" s="78">
        <v>0</v>
      </c>
      <c r="BQ55" s="17"/>
    </row>
    <row r="56" spans="1:69" hidden="1" x14ac:dyDescent="0.25">
      <c r="A56" s="139">
        <v>46</v>
      </c>
      <c r="B56" s="140" t="s">
        <v>107</v>
      </c>
      <c r="C56" s="76"/>
      <c r="D56" s="76"/>
      <c r="E56" s="76"/>
      <c r="F56" s="78">
        <v>0</v>
      </c>
      <c r="G56" s="76"/>
      <c r="H56" s="76"/>
      <c r="I56" s="76"/>
      <c r="J56" s="78">
        <v>0</v>
      </c>
      <c r="K56" s="76"/>
      <c r="L56" s="76"/>
      <c r="M56" s="76"/>
      <c r="N56" s="78">
        <v>0</v>
      </c>
      <c r="O56" s="76"/>
      <c r="P56" s="76"/>
      <c r="Q56" s="76"/>
      <c r="R56" s="78">
        <v>0</v>
      </c>
      <c r="S56" s="167">
        <v>0</v>
      </c>
      <c r="T56" s="76"/>
      <c r="U56" s="76"/>
      <c r="V56" s="76"/>
      <c r="W56" s="78">
        <v>0</v>
      </c>
      <c r="X56" s="76"/>
      <c r="Y56" s="76"/>
      <c r="Z56" s="76"/>
      <c r="AA56" s="78">
        <v>0</v>
      </c>
      <c r="AB56" s="76"/>
      <c r="AC56" s="76"/>
      <c r="AD56" s="76"/>
      <c r="AE56" s="78">
        <v>0</v>
      </c>
      <c r="AF56" s="76"/>
      <c r="AG56" s="76"/>
      <c r="AH56" s="76"/>
      <c r="AI56" s="78">
        <v>0</v>
      </c>
      <c r="AJ56" s="167">
        <v>0</v>
      </c>
      <c r="AK56" s="76"/>
      <c r="AL56" s="76"/>
      <c r="AM56" s="76"/>
      <c r="AN56" s="78">
        <v>0</v>
      </c>
      <c r="AO56" s="76"/>
      <c r="AP56" s="76"/>
      <c r="AQ56" s="76"/>
      <c r="AR56" s="78">
        <v>0</v>
      </c>
      <c r="AS56" s="76"/>
      <c r="AT56" s="76"/>
      <c r="AU56" s="76"/>
      <c r="AV56" s="78">
        <v>0</v>
      </c>
      <c r="AW56" s="76"/>
      <c r="AX56" s="76"/>
      <c r="AY56" s="76"/>
      <c r="AZ56" s="78">
        <v>0</v>
      </c>
      <c r="BA56" s="167">
        <v>0</v>
      </c>
      <c r="BB56" s="141">
        <v>0</v>
      </c>
      <c r="BC56" s="141">
        <v>0</v>
      </c>
      <c r="BD56" s="141">
        <v>0</v>
      </c>
      <c r="BE56" s="141">
        <v>0</v>
      </c>
      <c r="BF56" s="141">
        <v>0</v>
      </c>
      <c r="BG56" s="141">
        <v>0</v>
      </c>
      <c r="BH56" s="141">
        <v>0</v>
      </c>
      <c r="BI56" s="141">
        <v>0</v>
      </c>
      <c r="BJ56" s="141">
        <v>0</v>
      </c>
      <c r="BK56" s="141">
        <v>0</v>
      </c>
      <c r="BL56" s="141">
        <v>0</v>
      </c>
      <c r="BM56" s="141">
        <v>0</v>
      </c>
      <c r="BN56" s="78">
        <v>0</v>
      </c>
      <c r="BQ56" s="17"/>
    </row>
    <row r="57" spans="1:69" s="18" customFormat="1" hidden="1" x14ac:dyDescent="0.25">
      <c r="A57" s="139">
        <v>47</v>
      </c>
      <c r="B57" s="140" t="s">
        <v>108</v>
      </c>
      <c r="C57" s="76"/>
      <c r="D57" s="76"/>
      <c r="E57" s="76"/>
      <c r="F57" s="78">
        <v>0</v>
      </c>
      <c r="G57" s="76"/>
      <c r="H57" s="76"/>
      <c r="I57" s="76"/>
      <c r="J57" s="78">
        <v>0</v>
      </c>
      <c r="K57" s="76"/>
      <c r="L57" s="76"/>
      <c r="M57" s="76"/>
      <c r="N57" s="78">
        <v>0</v>
      </c>
      <c r="O57" s="76"/>
      <c r="P57" s="76"/>
      <c r="Q57" s="76"/>
      <c r="R57" s="78">
        <v>0</v>
      </c>
      <c r="S57" s="167">
        <v>0</v>
      </c>
      <c r="T57" s="76"/>
      <c r="U57" s="76"/>
      <c r="V57" s="76"/>
      <c r="W57" s="78">
        <v>0</v>
      </c>
      <c r="X57" s="76"/>
      <c r="Y57" s="76"/>
      <c r="Z57" s="76"/>
      <c r="AA57" s="78">
        <v>0</v>
      </c>
      <c r="AB57" s="76"/>
      <c r="AC57" s="76"/>
      <c r="AD57" s="76"/>
      <c r="AE57" s="78">
        <v>0</v>
      </c>
      <c r="AF57" s="76"/>
      <c r="AG57" s="76"/>
      <c r="AH57" s="76"/>
      <c r="AI57" s="78">
        <v>0</v>
      </c>
      <c r="AJ57" s="167">
        <v>0</v>
      </c>
      <c r="AK57" s="76"/>
      <c r="AL57" s="76"/>
      <c r="AM57" s="76"/>
      <c r="AN57" s="78">
        <v>0</v>
      </c>
      <c r="AO57" s="76"/>
      <c r="AP57" s="76"/>
      <c r="AQ57" s="76"/>
      <c r="AR57" s="78">
        <v>0</v>
      </c>
      <c r="AS57" s="76"/>
      <c r="AT57" s="76"/>
      <c r="AU57" s="76"/>
      <c r="AV57" s="78">
        <v>0</v>
      </c>
      <c r="AW57" s="76"/>
      <c r="AX57" s="76"/>
      <c r="AY57" s="76"/>
      <c r="AZ57" s="78">
        <v>0</v>
      </c>
      <c r="BA57" s="167">
        <v>0</v>
      </c>
      <c r="BB57" s="141">
        <v>0</v>
      </c>
      <c r="BC57" s="141">
        <v>0</v>
      </c>
      <c r="BD57" s="141">
        <v>0</v>
      </c>
      <c r="BE57" s="141">
        <v>0</v>
      </c>
      <c r="BF57" s="141">
        <v>0</v>
      </c>
      <c r="BG57" s="141">
        <v>0</v>
      </c>
      <c r="BH57" s="141">
        <v>0</v>
      </c>
      <c r="BI57" s="141">
        <v>0</v>
      </c>
      <c r="BJ57" s="141">
        <v>0</v>
      </c>
      <c r="BK57" s="141">
        <v>0</v>
      </c>
      <c r="BL57" s="141">
        <v>0</v>
      </c>
      <c r="BM57" s="141">
        <v>0</v>
      </c>
      <c r="BN57" s="78">
        <v>0</v>
      </c>
      <c r="BQ57" s="17"/>
    </row>
    <row r="58" spans="1:69" hidden="1" x14ac:dyDescent="0.25">
      <c r="A58" s="139">
        <v>48</v>
      </c>
      <c r="B58" s="140" t="s">
        <v>109</v>
      </c>
      <c r="C58" s="76"/>
      <c r="D58" s="76"/>
      <c r="E58" s="76"/>
      <c r="F58" s="78">
        <v>0</v>
      </c>
      <c r="G58" s="76"/>
      <c r="H58" s="76"/>
      <c r="I58" s="76"/>
      <c r="J58" s="78">
        <v>0</v>
      </c>
      <c r="K58" s="76"/>
      <c r="L58" s="76"/>
      <c r="M58" s="76"/>
      <c r="N58" s="78">
        <v>0</v>
      </c>
      <c r="O58" s="76"/>
      <c r="P58" s="76"/>
      <c r="Q58" s="76"/>
      <c r="R58" s="78">
        <v>0</v>
      </c>
      <c r="S58" s="167">
        <v>0</v>
      </c>
      <c r="T58" s="76"/>
      <c r="U58" s="76"/>
      <c r="V58" s="76"/>
      <c r="W58" s="78">
        <v>0</v>
      </c>
      <c r="X58" s="76"/>
      <c r="Y58" s="76"/>
      <c r="Z58" s="76"/>
      <c r="AA58" s="78">
        <v>0</v>
      </c>
      <c r="AB58" s="76"/>
      <c r="AC58" s="76"/>
      <c r="AD58" s="76"/>
      <c r="AE58" s="78">
        <v>0</v>
      </c>
      <c r="AF58" s="76"/>
      <c r="AG58" s="76"/>
      <c r="AH58" s="76"/>
      <c r="AI58" s="78">
        <v>0</v>
      </c>
      <c r="AJ58" s="167">
        <v>0</v>
      </c>
      <c r="AK58" s="76"/>
      <c r="AL58" s="76"/>
      <c r="AM58" s="76"/>
      <c r="AN58" s="78">
        <v>0</v>
      </c>
      <c r="AO58" s="76"/>
      <c r="AP58" s="76"/>
      <c r="AQ58" s="76"/>
      <c r="AR58" s="78">
        <v>0</v>
      </c>
      <c r="AS58" s="76"/>
      <c r="AT58" s="76"/>
      <c r="AU58" s="76"/>
      <c r="AV58" s="78">
        <v>0</v>
      </c>
      <c r="AW58" s="76"/>
      <c r="AX58" s="76"/>
      <c r="AY58" s="76"/>
      <c r="AZ58" s="78">
        <v>0</v>
      </c>
      <c r="BA58" s="167">
        <v>0</v>
      </c>
      <c r="BB58" s="141">
        <v>0</v>
      </c>
      <c r="BC58" s="141">
        <v>0</v>
      </c>
      <c r="BD58" s="141">
        <v>0</v>
      </c>
      <c r="BE58" s="141">
        <v>0</v>
      </c>
      <c r="BF58" s="141">
        <v>0</v>
      </c>
      <c r="BG58" s="141">
        <v>0</v>
      </c>
      <c r="BH58" s="141">
        <v>0</v>
      </c>
      <c r="BI58" s="141">
        <v>0</v>
      </c>
      <c r="BJ58" s="141">
        <v>0</v>
      </c>
      <c r="BK58" s="141">
        <v>0</v>
      </c>
      <c r="BL58" s="141">
        <v>0</v>
      </c>
      <c r="BM58" s="141">
        <v>0</v>
      </c>
      <c r="BN58" s="78">
        <v>0</v>
      </c>
      <c r="BQ58" s="17"/>
    </row>
    <row r="59" spans="1:69" hidden="1" x14ac:dyDescent="0.25">
      <c r="A59" s="139">
        <v>49</v>
      </c>
      <c r="B59" s="140" t="s">
        <v>110</v>
      </c>
      <c r="C59" s="76"/>
      <c r="D59" s="76"/>
      <c r="E59" s="76"/>
      <c r="F59" s="78">
        <v>0</v>
      </c>
      <c r="G59" s="76"/>
      <c r="H59" s="76"/>
      <c r="I59" s="76"/>
      <c r="J59" s="78">
        <v>0</v>
      </c>
      <c r="K59" s="76"/>
      <c r="L59" s="76"/>
      <c r="M59" s="76"/>
      <c r="N59" s="78">
        <v>0</v>
      </c>
      <c r="O59" s="76"/>
      <c r="P59" s="76"/>
      <c r="Q59" s="76"/>
      <c r="R59" s="78">
        <v>0</v>
      </c>
      <c r="S59" s="167">
        <v>0</v>
      </c>
      <c r="T59" s="76"/>
      <c r="U59" s="76"/>
      <c r="V59" s="76"/>
      <c r="W59" s="78">
        <v>0</v>
      </c>
      <c r="X59" s="76"/>
      <c r="Y59" s="76"/>
      <c r="Z59" s="76"/>
      <c r="AA59" s="78">
        <v>0</v>
      </c>
      <c r="AB59" s="76"/>
      <c r="AC59" s="76"/>
      <c r="AD59" s="76"/>
      <c r="AE59" s="78">
        <v>0</v>
      </c>
      <c r="AF59" s="76"/>
      <c r="AG59" s="76"/>
      <c r="AH59" s="76"/>
      <c r="AI59" s="78">
        <v>0</v>
      </c>
      <c r="AJ59" s="167">
        <v>0</v>
      </c>
      <c r="AK59" s="76"/>
      <c r="AL59" s="76"/>
      <c r="AM59" s="76"/>
      <c r="AN59" s="78">
        <v>0</v>
      </c>
      <c r="AO59" s="76"/>
      <c r="AP59" s="76"/>
      <c r="AQ59" s="76"/>
      <c r="AR59" s="78">
        <v>0</v>
      </c>
      <c r="AS59" s="76"/>
      <c r="AT59" s="76"/>
      <c r="AU59" s="76"/>
      <c r="AV59" s="78">
        <v>0</v>
      </c>
      <c r="AW59" s="76"/>
      <c r="AX59" s="76"/>
      <c r="AY59" s="76"/>
      <c r="AZ59" s="78">
        <v>0</v>
      </c>
      <c r="BA59" s="167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141">
        <v>0</v>
      </c>
      <c r="BM59" s="141">
        <v>0</v>
      </c>
      <c r="BN59" s="78">
        <v>0</v>
      </c>
      <c r="BQ59" s="17"/>
    </row>
    <row r="60" spans="1:69" hidden="1" x14ac:dyDescent="0.25">
      <c r="A60" s="139">
        <v>50</v>
      </c>
      <c r="B60" s="140" t="s">
        <v>210</v>
      </c>
      <c r="C60" s="76"/>
      <c r="D60" s="76"/>
      <c r="E60" s="76"/>
      <c r="F60" s="78">
        <v>0</v>
      </c>
      <c r="G60" s="76"/>
      <c r="H60" s="76"/>
      <c r="I60" s="76"/>
      <c r="J60" s="78">
        <v>0</v>
      </c>
      <c r="K60" s="76"/>
      <c r="L60" s="76"/>
      <c r="M60" s="76"/>
      <c r="N60" s="78">
        <v>0</v>
      </c>
      <c r="O60" s="76"/>
      <c r="P60" s="76"/>
      <c r="Q60" s="76"/>
      <c r="R60" s="78">
        <v>0</v>
      </c>
      <c r="S60" s="167">
        <v>0</v>
      </c>
      <c r="T60" s="76"/>
      <c r="U60" s="76"/>
      <c r="V60" s="76"/>
      <c r="W60" s="78">
        <v>0</v>
      </c>
      <c r="X60" s="76"/>
      <c r="Y60" s="76"/>
      <c r="Z60" s="76"/>
      <c r="AA60" s="78">
        <v>0</v>
      </c>
      <c r="AB60" s="76"/>
      <c r="AC60" s="76"/>
      <c r="AD60" s="76"/>
      <c r="AE60" s="78">
        <v>0</v>
      </c>
      <c r="AF60" s="76"/>
      <c r="AG60" s="76"/>
      <c r="AH60" s="76"/>
      <c r="AI60" s="78">
        <v>0</v>
      </c>
      <c r="AJ60" s="167">
        <v>0</v>
      </c>
      <c r="AK60" s="76"/>
      <c r="AL60" s="76"/>
      <c r="AM60" s="76"/>
      <c r="AN60" s="78">
        <v>0</v>
      </c>
      <c r="AO60" s="76"/>
      <c r="AP60" s="76"/>
      <c r="AQ60" s="76"/>
      <c r="AR60" s="78">
        <v>0</v>
      </c>
      <c r="AS60" s="76"/>
      <c r="AT60" s="76"/>
      <c r="AU60" s="76"/>
      <c r="AV60" s="78">
        <v>0</v>
      </c>
      <c r="AW60" s="76"/>
      <c r="AX60" s="76"/>
      <c r="AY60" s="76"/>
      <c r="AZ60" s="78">
        <v>0</v>
      </c>
      <c r="BA60" s="167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141">
        <v>0</v>
      </c>
      <c r="BM60" s="141">
        <v>0</v>
      </c>
      <c r="BN60" s="78">
        <v>0</v>
      </c>
      <c r="BQ60" s="17"/>
    </row>
    <row r="61" spans="1:69" hidden="1" x14ac:dyDescent="0.25">
      <c r="A61" s="139">
        <v>51</v>
      </c>
      <c r="B61" s="140" t="s">
        <v>211</v>
      </c>
      <c r="C61" s="76"/>
      <c r="D61" s="76"/>
      <c r="E61" s="76"/>
      <c r="F61" s="78">
        <v>0</v>
      </c>
      <c r="G61" s="76"/>
      <c r="H61" s="76"/>
      <c r="I61" s="76"/>
      <c r="J61" s="78">
        <v>0</v>
      </c>
      <c r="K61" s="76"/>
      <c r="L61" s="76"/>
      <c r="M61" s="76"/>
      <c r="N61" s="78">
        <v>0</v>
      </c>
      <c r="O61" s="76"/>
      <c r="P61" s="76"/>
      <c r="Q61" s="76"/>
      <c r="R61" s="78">
        <v>0</v>
      </c>
      <c r="S61" s="167">
        <v>0</v>
      </c>
      <c r="T61" s="76"/>
      <c r="U61" s="76"/>
      <c r="V61" s="76"/>
      <c r="W61" s="78">
        <v>0</v>
      </c>
      <c r="X61" s="76"/>
      <c r="Y61" s="76"/>
      <c r="Z61" s="76"/>
      <c r="AA61" s="78">
        <v>0</v>
      </c>
      <c r="AB61" s="76"/>
      <c r="AC61" s="76"/>
      <c r="AD61" s="76"/>
      <c r="AE61" s="78">
        <v>0</v>
      </c>
      <c r="AF61" s="76"/>
      <c r="AG61" s="76"/>
      <c r="AH61" s="76"/>
      <c r="AI61" s="78">
        <v>0</v>
      </c>
      <c r="AJ61" s="167">
        <v>0</v>
      </c>
      <c r="AK61" s="76"/>
      <c r="AL61" s="76"/>
      <c r="AM61" s="76"/>
      <c r="AN61" s="78">
        <v>0</v>
      </c>
      <c r="AO61" s="76"/>
      <c r="AP61" s="76"/>
      <c r="AQ61" s="76"/>
      <c r="AR61" s="78">
        <v>0</v>
      </c>
      <c r="AS61" s="76"/>
      <c r="AT61" s="76"/>
      <c r="AU61" s="76"/>
      <c r="AV61" s="78">
        <v>0</v>
      </c>
      <c r="AW61" s="76"/>
      <c r="AX61" s="76"/>
      <c r="AY61" s="76"/>
      <c r="AZ61" s="78">
        <v>0</v>
      </c>
      <c r="BA61" s="167">
        <v>0</v>
      </c>
      <c r="BB61" s="141">
        <v>0</v>
      </c>
      <c r="BC61" s="141">
        <v>0</v>
      </c>
      <c r="BD61" s="141">
        <v>0</v>
      </c>
      <c r="BE61" s="141">
        <v>0</v>
      </c>
      <c r="BF61" s="141">
        <v>0</v>
      </c>
      <c r="BG61" s="141">
        <v>0</v>
      </c>
      <c r="BH61" s="141">
        <v>0</v>
      </c>
      <c r="BI61" s="141">
        <v>0</v>
      </c>
      <c r="BJ61" s="141">
        <v>0</v>
      </c>
      <c r="BK61" s="141">
        <v>0</v>
      </c>
      <c r="BL61" s="141">
        <v>0</v>
      </c>
      <c r="BM61" s="141">
        <v>0</v>
      </c>
      <c r="BN61" s="78">
        <v>0</v>
      </c>
      <c r="BQ61" s="17"/>
    </row>
    <row r="62" spans="1:69" hidden="1" x14ac:dyDescent="0.25">
      <c r="A62" s="139">
        <v>52</v>
      </c>
      <c r="B62" s="140" t="s">
        <v>111</v>
      </c>
      <c r="C62" s="76"/>
      <c r="D62" s="76"/>
      <c r="E62" s="76"/>
      <c r="F62" s="78">
        <v>0</v>
      </c>
      <c r="G62" s="76"/>
      <c r="H62" s="76"/>
      <c r="I62" s="76"/>
      <c r="J62" s="78">
        <v>0</v>
      </c>
      <c r="K62" s="76"/>
      <c r="L62" s="76"/>
      <c r="M62" s="76"/>
      <c r="N62" s="78">
        <v>0</v>
      </c>
      <c r="O62" s="76"/>
      <c r="P62" s="76"/>
      <c r="Q62" s="76"/>
      <c r="R62" s="78">
        <v>0</v>
      </c>
      <c r="S62" s="167">
        <v>0</v>
      </c>
      <c r="T62" s="76"/>
      <c r="U62" s="76"/>
      <c r="V62" s="76"/>
      <c r="W62" s="78">
        <v>0</v>
      </c>
      <c r="X62" s="76"/>
      <c r="Y62" s="76"/>
      <c r="Z62" s="76"/>
      <c r="AA62" s="78">
        <v>0</v>
      </c>
      <c r="AB62" s="76"/>
      <c r="AC62" s="76"/>
      <c r="AD62" s="76"/>
      <c r="AE62" s="78">
        <v>0</v>
      </c>
      <c r="AF62" s="76"/>
      <c r="AG62" s="76"/>
      <c r="AH62" s="76"/>
      <c r="AI62" s="78">
        <v>0</v>
      </c>
      <c r="AJ62" s="167">
        <v>0</v>
      </c>
      <c r="AK62" s="76"/>
      <c r="AL62" s="76"/>
      <c r="AM62" s="76"/>
      <c r="AN62" s="78">
        <v>0</v>
      </c>
      <c r="AO62" s="76"/>
      <c r="AP62" s="76"/>
      <c r="AQ62" s="76"/>
      <c r="AR62" s="78">
        <v>0</v>
      </c>
      <c r="AS62" s="76"/>
      <c r="AT62" s="76"/>
      <c r="AU62" s="76"/>
      <c r="AV62" s="78">
        <v>0</v>
      </c>
      <c r="AW62" s="76"/>
      <c r="AX62" s="76"/>
      <c r="AY62" s="76"/>
      <c r="AZ62" s="78">
        <v>0</v>
      </c>
      <c r="BA62" s="167">
        <v>0</v>
      </c>
      <c r="BB62" s="141">
        <v>0</v>
      </c>
      <c r="BC62" s="141">
        <v>0</v>
      </c>
      <c r="BD62" s="141">
        <v>0</v>
      </c>
      <c r="BE62" s="141">
        <v>0</v>
      </c>
      <c r="BF62" s="141">
        <v>0</v>
      </c>
      <c r="BG62" s="141">
        <v>0</v>
      </c>
      <c r="BH62" s="141">
        <v>0</v>
      </c>
      <c r="BI62" s="141">
        <v>0</v>
      </c>
      <c r="BJ62" s="141">
        <v>0</v>
      </c>
      <c r="BK62" s="141">
        <v>0</v>
      </c>
      <c r="BL62" s="141">
        <v>0</v>
      </c>
      <c r="BM62" s="141">
        <v>0</v>
      </c>
      <c r="BN62" s="78">
        <v>0</v>
      </c>
      <c r="BQ62" s="17"/>
    </row>
    <row r="63" spans="1:69" hidden="1" x14ac:dyDescent="0.25">
      <c r="A63" s="139">
        <v>53</v>
      </c>
      <c r="B63" s="140" t="s">
        <v>212</v>
      </c>
      <c r="C63" s="76"/>
      <c r="D63" s="76"/>
      <c r="E63" s="76"/>
      <c r="F63" s="78">
        <v>0</v>
      </c>
      <c r="G63" s="76"/>
      <c r="H63" s="76"/>
      <c r="I63" s="76"/>
      <c r="J63" s="78">
        <v>0</v>
      </c>
      <c r="K63" s="76"/>
      <c r="L63" s="76"/>
      <c r="M63" s="76"/>
      <c r="N63" s="78">
        <v>0</v>
      </c>
      <c r="O63" s="76"/>
      <c r="P63" s="76"/>
      <c r="Q63" s="76"/>
      <c r="R63" s="78">
        <v>0</v>
      </c>
      <c r="S63" s="167">
        <v>0</v>
      </c>
      <c r="T63" s="76"/>
      <c r="U63" s="76"/>
      <c r="V63" s="76"/>
      <c r="W63" s="78">
        <v>0</v>
      </c>
      <c r="X63" s="76"/>
      <c r="Y63" s="76"/>
      <c r="Z63" s="76"/>
      <c r="AA63" s="78">
        <v>0</v>
      </c>
      <c r="AB63" s="76"/>
      <c r="AC63" s="76"/>
      <c r="AD63" s="76"/>
      <c r="AE63" s="78">
        <v>0</v>
      </c>
      <c r="AF63" s="76"/>
      <c r="AG63" s="76"/>
      <c r="AH63" s="76"/>
      <c r="AI63" s="78">
        <v>0</v>
      </c>
      <c r="AJ63" s="167">
        <v>0</v>
      </c>
      <c r="AK63" s="76"/>
      <c r="AL63" s="76"/>
      <c r="AM63" s="76"/>
      <c r="AN63" s="78">
        <v>0</v>
      </c>
      <c r="AO63" s="76"/>
      <c r="AP63" s="76"/>
      <c r="AQ63" s="76"/>
      <c r="AR63" s="78">
        <v>0</v>
      </c>
      <c r="AS63" s="76"/>
      <c r="AT63" s="76"/>
      <c r="AU63" s="76"/>
      <c r="AV63" s="78">
        <v>0</v>
      </c>
      <c r="AW63" s="76"/>
      <c r="AX63" s="76"/>
      <c r="AY63" s="76"/>
      <c r="AZ63" s="78">
        <v>0</v>
      </c>
      <c r="BA63" s="167">
        <v>0</v>
      </c>
      <c r="BB63" s="141">
        <v>0</v>
      </c>
      <c r="BC63" s="141">
        <v>0</v>
      </c>
      <c r="BD63" s="141">
        <v>0</v>
      </c>
      <c r="BE63" s="141">
        <v>0</v>
      </c>
      <c r="BF63" s="141">
        <v>0</v>
      </c>
      <c r="BG63" s="141">
        <v>0</v>
      </c>
      <c r="BH63" s="141">
        <v>0</v>
      </c>
      <c r="BI63" s="141">
        <v>0</v>
      </c>
      <c r="BJ63" s="141">
        <v>0</v>
      </c>
      <c r="BK63" s="141">
        <v>0</v>
      </c>
      <c r="BL63" s="141">
        <v>0</v>
      </c>
      <c r="BM63" s="141">
        <v>0</v>
      </c>
      <c r="BN63" s="78">
        <v>0</v>
      </c>
      <c r="BQ63" s="17"/>
    </row>
    <row r="64" spans="1:69" hidden="1" x14ac:dyDescent="0.25">
      <c r="A64" s="139">
        <v>54</v>
      </c>
      <c r="B64" s="140" t="s">
        <v>213</v>
      </c>
      <c r="C64" s="76"/>
      <c r="D64" s="76"/>
      <c r="E64" s="76"/>
      <c r="F64" s="78">
        <v>0</v>
      </c>
      <c r="G64" s="76"/>
      <c r="H64" s="76"/>
      <c r="I64" s="76"/>
      <c r="J64" s="78">
        <v>0</v>
      </c>
      <c r="K64" s="76"/>
      <c r="L64" s="76"/>
      <c r="M64" s="76"/>
      <c r="N64" s="78">
        <v>0</v>
      </c>
      <c r="O64" s="76"/>
      <c r="P64" s="76"/>
      <c r="Q64" s="76"/>
      <c r="R64" s="78">
        <v>0</v>
      </c>
      <c r="S64" s="167">
        <v>0</v>
      </c>
      <c r="T64" s="76"/>
      <c r="U64" s="76"/>
      <c r="V64" s="76"/>
      <c r="W64" s="78">
        <v>0</v>
      </c>
      <c r="X64" s="76"/>
      <c r="Y64" s="76"/>
      <c r="Z64" s="76"/>
      <c r="AA64" s="78">
        <v>0</v>
      </c>
      <c r="AB64" s="76"/>
      <c r="AC64" s="76"/>
      <c r="AD64" s="76"/>
      <c r="AE64" s="78">
        <v>0</v>
      </c>
      <c r="AF64" s="76"/>
      <c r="AG64" s="76"/>
      <c r="AH64" s="76"/>
      <c r="AI64" s="78">
        <v>0</v>
      </c>
      <c r="AJ64" s="167">
        <v>0</v>
      </c>
      <c r="AK64" s="76"/>
      <c r="AL64" s="76"/>
      <c r="AM64" s="76"/>
      <c r="AN64" s="78">
        <v>0</v>
      </c>
      <c r="AO64" s="76"/>
      <c r="AP64" s="76"/>
      <c r="AQ64" s="76"/>
      <c r="AR64" s="78">
        <v>0</v>
      </c>
      <c r="AS64" s="76"/>
      <c r="AT64" s="76"/>
      <c r="AU64" s="76"/>
      <c r="AV64" s="78">
        <v>0</v>
      </c>
      <c r="AW64" s="76"/>
      <c r="AX64" s="76"/>
      <c r="AY64" s="76"/>
      <c r="AZ64" s="78">
        <v>0</v>
      </c>
      <c r="BA64" s="167">
        <v>0</v>
      </c>
      <c r="BB64" s="141">
        <v>0</v>
      </c>
      <c r="BC64" s="141">
        <v>0</v>
      </c>
      <c r="BD64" s="141">
        <v>0</v>
      </c>
      <c r="BE64" s="141">
        <v>0</v>
      </c>
      <c r="BF64" s="141">
        <v>0</v>
      </c>
      <c r="BG64" s="141">
        <v>0</v>
      </c>
      <c r="BH64" s="141">
        <v>0</v>
      </c>
      <c r="BI64" s="141">
        <v>0</v>
      </c>
      <c r="BJ64" s="141">
        <v>0</v>
      </c>
      <c r="BK64" s="141">
        <v>0</v>
      </c>
      <c r="BL64" s="141">
        <v>0</v>
      </c>
      <c r="BM64" s="141">
        <v>0</v>
      </c>
      <c r="BN64" s="78">
        <v>0</v>
      </c>
      <c r="BQ64" s="17"/>
    </row>
    <row r="65" spans="1:69" hidden="1" x14ac:dyDescent="0.25">
      <c r="A65" s="139">
        <v>55</v>
      </c>
      <c r="B65" s="140" t="s">
        <v>112</v>
      </c>
      <c r="C65" s="76"/>
      <c r="D65" s="76"/>
      <c r="E65" s="76"/>
      <c r="F65" s="78">
        <v>0</v>
      </c>
      <c r="G65" s="76"/>
      <c r="H65" s="76"/>
      <c r="I65" s="76"/>
      <c r="J65" s="78">
        <v>0</v>
      </c>
      <c r="K65" s="76"/>
      <c r="L65" s="76"/>
      <c r="M65" s="76"/>
      <c r="N65" s="78">
        <v>0</v>
      </c>
      <c r="O65" s="76"/>
      <c r="P65" s="76"/>
      <c r="Q65" s="76"/>
      <c r="R65" s="78">
        <v>0</v>
      </c>
      <c r="S65" s="167">
        <v>0</v>
      </c>
      <c r="T65" s="76"/>
      <c r="U65" s="76"/>
      <c r="V65" s="76"/>
      <c r="W65" s="78">
        <v>0</v>
      </c>
      <c r="X65" s="76"/>
      <c r="Y65" s="76"/>
      <c r="Z65" s="76"/>
      <c r="AA65" s="78">
        <v>0</v>
      </c>
      <c r="AB65" s="76"/>
      <c r="AC65" s="76"/>
      <c r="AD65" s="76"/>
      <c r="AE65" s="78">
        <v>0</v>
      </c>
      <c r="AF65" s="76"/>
      <c r="AG65" s="76"/>
      <c r="AH65" s="76"/>
      <c r="AI65" s="78">
        <v>0</v>
      </c>
      <c r="AJ65" s="167">
        <v>0</v>
      </c>
      <c r="AK65" s="76"/>
      <c r="AL65" s="76"/>
      <c r="AM65" s="76"/>
      <c r="AN65" s="78">
        <v>0</v>
      </c>
      <c r="AO65" s="76"/>
      <c r="AP65" s="76"/>
      <c r="AQ65" s="76"/>
      <c r="AR65" s="78">
        <v>0</v>
      </c>
      <c r="AS65" s="76"/>
      <c r="AT65" s="76"/>
      <c r="AU65" s="76"/>
      <c r="AV65" s="78">
        <v>0</v>
      </c>
      <c r="AW65" s="76"/>
      <c r="AX65" s="76"/>
      <c r="AY65" s="76"/>
      <c r="AZ65" s="78">
        <v>0</v>
      </c>
      <c r="BA65" s="167">
        <v>0</v>
      </c>
      <c r="BB65" s="141">
        <v>0</v>
      </c>
      <c r="BC65" s="141">
        <v>0</v>
      </c>
      <c r="BD65" s="141">
        <v>0</v>
      </c>
      <c r="BE65" s="141">
        <v>0</v>
      </c>
      <c r="BF65" s="141">
        <v>0</v>
      </c>
      <c r="BG65" s="141">
        <v>0</v>
      </c>
      <c r="BH65" s="141">
        <v>0</v>
      </c>
      <c r="BI65" s="141">
        <v>0</v>
      </c>
      <c r="BJ65" s="141">
        <v>0</v>
      </c>
      <c r="BK65" s="141">
        <v>0</v>
      </c>
      <c r="BL65" s="141">
        <v>0</v>
      </c>
      <c r="BM65" s="141">
        <v>0</v>
      </c>
      <c r="BN65" s="78">
        <v>0</v>
      </c>
      <c r="BQ65" s="17"/>
    </row>
    <row r="66" spans="1:69" hidden="1" x14ac:dyDescent="0.25">
      <c r="A66" s="139">
        <v>56</v>
      </c>
      <c r="B66" s="140" t="s">
        <v>214</v>
      </c>
      <c r="C66" s="76"/>
      <c r="D66" s="76"/>
      <c r="E66" s="76"/>
      <c r="F66" s="78">
        <v>0</v>
      </c>
      <c r="G66" s="76"/>
      <c r="H66" s="76"/>
      <c r="I66" s="76"/>
      <c r="J66" s="78">
        <v>0</v>
      </c>
      <c r="K66" s="76"/>
      <c r="L66" s="76"/>
      <c r="M66" s="76"/>
      <c r="N66" s="78">
        <v>0</v>
      </c>
      <c r="O66" s="76"/>
      <c r="P66" s="76"/>
      <c r="Q66" s="76"/>
      <c r="R66" s="78">
        <v>0</v>
      </c>
      <c r="S66" s="167">
        <v>0</v>
      </c>
      <c r="T66" s="76"/>
      <c r="U66" s="76"/>
      <c r="V66" s="76"/>
      <c r="W66" s="78">
        <v>0</v>
      </c>
      <c r="X66" s="76"/>
      <c r="Y66" s="76"/>
      <c r="Z66" s="76"/>
      <c r="AA66" s="78">
        <v>0</v>
      </c>
      <c r="AB66" s="76"/>
      <c r="AC66" s="76"/>
      <c r="AD66" s="76"/>
      <c r="AE66" s="78">
        <v>0</v>
      </c>
      <c r="AF66" s="76"/>
      <c r="AG66" s="76"/>
      <c r="AH66" s="76"/>
      <c r="AI66" s="78">
        <v>0</v>
      </c>
      <c r="AJ66" s="167">
        <v>0</v>
      </c>
      <c r="AK66" s="76"/>
      <c r="AL66" s="76"/>
      <c r="AM66" s="76"/>
      <c r="AN66" s="78">
        <v>0</v>
      </c>
      <c r="AO66" s="76"/>
      <c r="AP66" s="76"/>
      <c r="AQ66" s="76"/>
      <c r="AR66" s="78">
        <v>0</v>
      </c>
      <c r="AS66" s="76"/>
      <c r="AT66" s="76"/>
      <c r="AU66" s="76"/>
      <c r="AV66" s="78">
        <v>0</v>
      </c>
      <c r="AW66" s="76"/>
      <c r="AX66" s="76"/>
      <c r="AY66" s="76"/>
      <c r="AZ66" s="78">
        <v>0</v>
      </c>
      <c r="BA66" s="167">
        <v>0</v>
      </c>
      <c r="BB66" s="141">
        <v>0</v>
      </c>
      <c r="BC66" s="141">
        <v>0</v>
      </c>
      <c r="BD66" s="141">
        <v>0</v>
      </c>
      <c r="BE66" s="141">
        <v>0</v>
      </c>
      <c r="BF66" s="141">
        <v>0</v>
      </c>
      <c r="BG66" s="141">
        <v>0</v>
      </c>
      <c r="BH66" s="141">
        <v>0</v>
      </c>
      <c r="BI66" s="141">
        <v>0</v>
      </c>
      <c r="BJ66" s="141">
        <v>0</v>
      </c>
      <c r="BK66" s="141">
        <v>0</v>
      </c>
      <c r="BL66" s="141">
        <v>0</v>
      </c>
      <c r="BM66" s="141">
        <v>0</v>
      </c>
      <c r="BN66" s="78">
        <v>0</v>
      </c>
      <c r="BQ66" s="17"/>
    </row>
    <row r="67" spans="1:69" hidden="1" x14ac:dyDescent="0.25">
      <c r="A67" s="139">
        <v>57</v>
      </c>
      <c r="B67" s="140" t="s">
        <v>113</v>
      </c>
      <c r="C67" s="76"/>
      <c r="D67" s="76"/>
      <c r="E67" s="76"/>
      <c r="F67" s="78">
        <v>0</v>
      </c>
      <c r="G67" s="76"/>
      <c r="H67" s="76"/>
      <c r="I67" s="76"/>
      <c r="J67" s="78">
        <v>0</v>
      </c>
      <c r="K67" s="76"/>
      <c r="L67" s="76"/>
      <c r="M67" s="76"/>
      <c r="N67" s="78">
        <v>0</v>
      </c>
      <c r="O67" s="76"/>
      <c r="P67" s="76"/>
      <c r="Q67" s="76"/>
      <c r="R67" s="78">
        <v>0</v>
      </c>
      <c r="S67" s="167">
        <v>0</v>
      </c>
      <c r="T67" s="76"/>
      <c r="U67" s="76"/>
      <c r="V67" s="76"/>
      <c r="W67" s="78">
        <v>0</v>
      </c>
      <c r="X67" s="76"/>
      <c r="Y67" s="76"/>
      <c r="Z67" s="76"/>
      <c r="AA67" s="78">
        <v>0</v>
      </c>
      <c r="AB67" s="76"/>
      <c r="AC67" s="76"/>
      <c r="AD67" s="76"/>
      <c r="AE67" s="78">
        <v>0</v>
      </c>
      <c r="AF67" s="76"/>
      <c r="AG67" s="76"/>
      <c r="AH67" s="76"/>
      <c r="AI67" s="78">
        <v>0</v>
      </c>
      <c r="AJ67" s="167">
        <v>0</v>
      </c>
      <c r="AK67" s="76"/>
      <c r="AL67" s="76"/>
      <c r="AM67" s="76"/>
      <c r="AN67" s="78">
        <v>0</v>
      </c>
      <c r="AO67" s="76"/>
      <c r="AP67" s="76"/>
      <c r="AQ67" s="76"/>
      <c r="AR67" s="78">
        <v>0</v>
      </c>
      <c r="AS67" s="76"/>
      <c r="AT67" s="76"/>
      <c r="AU67" s="76"/>
      <c r="AV67" s="78">
        <v>0</v>
      </c>
      <c r="AW67" s="76"/>
      <c r="AX67" s="76"/>
      <c r="AY67" s="76"/>
      <c r="AZ67" s="78">
        <v>0</v>
      </c>
      <c r="BA67" s="167">
        <v>0</v>
      </c>
      <c r="BB67" s="141">
        <v>0</v>
      </c>
      <c r="BC67" s="141">
        <v>0</v>
      </c>
      <c r="BD67" s="141">
        <v>0</v>
      </c>
      <c r="BE67" s="141">
        <v>0</v>
      </c>
      <c r="BF67" s="141">
        <v>0</v>
      </c>
      <c r="BG67" s="141">
        <v>0</v>
      </c>
      <c r="BH67" s="141">
        <v>0</v>
      </c>
      <c r="BI67" s="141">
        <v>0</v>
      </c>
      <c r="BJ67" s="141">
        <v>0</v>
      </c>
      <c r="BK67" s="141">
        <v>0</v>
      </c>
      <c r="BL67" s="141">
        <v>0</v>
      </c>
      <c r="BM67" s="141">
        <v>0</v>
      </c>
      <c r="BN67" s="78">
        <v>0</v>
      </c>
      <c r="BQ67" s="17"/>
    </row>
    <row r="68" spans="1:69" hidden="1" x14ac:dyDescent="0.25">
      <c r="A68" s="139">
        <v>58</v>
      </c>
      <c r="B68" s="140" t="s">
        <v>215</v>
      </c>
      <c r="C68" s="76"/>
      <c r="D68" s="76"/>
      <c r="E68" s="76"/>
      <c r="F68" s="78">
        <v>0</v>
      </c>
      <c r="G68" s="76"/>
      <c r="H68" s="76"/>
      <c r="I68" s="76"/>
      <c r="J68" s="78">
        <v>0</v>
      </c>
      <c r="K68" s="76"/>
      <c r="L68" s="76"/>
      <c r="M68" s="76"/>
      <c r="N68" s="78">
        <v>0</v>
      </c>
      <c r="O68" s="76"/>
      <c r="P68" s="76"/>
      <c r="Q68" s="76"/>
      <c r="R68" s="78">
        <v>0</v>
      </c>
      <c r="S68" s="167">
        <v>0</v>
      </c>
      <c r="T68" s="76"/>
      <c r="U68" s="76"/>
      <c r="V68" s="76"/>
      <c r="W68" s="78">
        <v>0</v>
      </c>
      <c r="X68" s="76"/>
      <c r="Y68" s="76"/>
      <c r="Z68" s="76"/>
      <c r="AA68" s="78">
        <v>0</v>
      </c>
      <c r="AB68" s="76"/>
      <c r="AC68" s="76"/>
      <c r="AD68" s="76"/>
      <c r="AE68" s="78">
        <v>0</v>
      </c>
      <c r="AF68" s="76"/>
      <c r="AG68" s="76"/>
      <c r="AH68" s="76"/>
      <c r="AI68" s="78">
        <v>0</v>
      </c>
      <c r="AJ68" s="167">
        <v>0</v>
      </c>
      <c r="AK68" s="76"/>
      <c r="AL68" s="76"/>
      <c r="AM68" s="76"/>
      <c r="AN68" s="78">
        <v>0</v>
      </c>
      <c r="AO68" s="76"/>
      <c r="AP68" s="76"/>
      <c r="AQ68" s="76"/>
      <c r="AR68" s="78">
        <v>0</v>
      </c>
      <c r="AS68" s="76"/>
      <c r="AT68" s="76"/>
      <c r="AU68" s="76"/>
      <c r="AV68" s="78">
        <v>0</v>
      </c>
      <c r="AW68" s="76"/>
      <c r="AX68" s="76"/>
      <c r="AY68" s="76"/>
      <c r="AZ68" s="78">
        <v>0</v>
      </c>
      <c r="BA68" s="167">
        <v>0</v>
      </c>
      <c r="BB68" s="141">
        <v>0</v>
      </c>
      <c r="BC68" s="141">
        <v>0</v>
      </c>
      <c r="BD68" s="141">
        <v>0</v>
      </c>
      <c r="BE68" s="141">
        <v>0</v>
      </c>
      <c r="BF68" s="141">
        <v>0</v>
      </c>
      <c r="BG68" s="141">
        <v>0</v>
      </c>
      <c r="BH68" s="141">
        <v>0</v>
      </c>
      <c r="BI68" s="141">
        <v>0</v>
      </c>
      <c r="BJ68" s="141">
        <v>0</v>
      </c>
      <c r="BK68" s="141">
        <v>0</v>
      </c>
      <c r="BL68" s="141">
        <v>0</v>
      </c>
      <c r="BM68" s="141">
        <v>0</v>
      </c>
      <c r="BN68" s="78">
        <v>0</v>
      </c>
      <c r="BQ68" s="17"/>
    </row>
    <row r="69" spans="1:69" hidden="1" x14ac:dyDescent="0.25">
      <c r="A69" s="139">
        <v>59</v>
      </c>
      <c r="B69" s="140" t="s">
        <v>216</v>
      </c>
      <c r="C69" s="76"/>
      <c r="D69" s="76"/>
      <c r="E69" s="76"/>
      <c r="F69" s="78">
        <v>0</v>
      </c>
      <c r="G69" s="76"/>
      <c r="H69" s="76"/>
      <c r="I69" s="76"/>
      <c r="J69" s="78">
        <v>0</v>
      </c>
      <c r="K69" s="76"/>
      <c r="L69" s="76"/>
      <c r="M69" s="76"/>
      <c r="N69" s="78">
        <v>0</v>
      </c>
      <c r="O69" s="76"/>
      <c r="P69" s="76"/>
      <c r="Q69" s="76"/>
      <c r="R69" s="78">
        <v>0</v>
      </c>
      <c r="S69" s="167">
        <v>0</v>
      </c>
      <c r="T69" s="76"/>
      <c r="U69" s="76"/>
      <c r="V69" s="76"/>
      <c r="W69" s="78">
        <v>0</v>
      </c>
      <c r="X69" s="76"/>
      <c r="Y69" s="76"/>
      <c r="Z69" s="76"/>
      <c r="AA69" s="78">
        <v>0</v>
      </c>
      <c r="AB69" s="76"/>
      <c r="AC69" s="76"/>
      <c r="AD69" s="76"/>
      <c r="AE69" s="78">
        <v>0</v>
      </c>
      <c r="AF69" s="76"/>
      <c r="AG69" s="76"/>
      <c r="AH69" s="76"/>
      <c r="AI69" s="78">
        <v>0</v>
      </c>
      <c r="AJ69" s="167">
        <v>0</v>
      </c>
      <c r="AK69" s="76"/>
      <c r="AL69" s="76"/>
      <c r="AM69" s="76"/>
      <c r="AN69" s="78">
        <v>0</v>
      </c>
      <c r="AO69" s="76"/>
      <c r="AP69" s="76"/>
      <c r="AQ69" s="76"/>
      <c r="AR69" s="78">
        <v>0</v>
      </c>
      <c r="AS69" s="76"/>
      <c r="AT69" s="76"/>
      <c r="AU69" s="76"/>
      <c r="AV69" s="78">
        <v>0</v>
      </c>
      <c r="AW69" s="76"/>
      <c r="AX69" s="76"/>
      <c r="AY69" s="76"/>
      <c r="AZ69" s="78">
        <v>0</v>
      </c>
      <c r="BA69" s="167">
        <v>0</v>
      </c>
      <c r="BB69" s="141">
        <v>0</v>
      </c>
      <c r="BC69" s="141">
        <v>0</v>
      </c>
      <c r="BD69" s="141">
        <v>0</v>
      </c>
      <c r="BE69" s="141">
        <v>0</v>
      </c>
      <c r="BF69" s="141">
        <v>0</v>
      </c>
      <c r="BG69" s="141">
        <v>0</v>
      </c>
      <c r="BH69" s="141">
        <v>0</v>
      </c>
      <c r="BI69" s="141">
        <v>0</v>
      </c>
      <c r="BJ69" s="141">
        <v>0</v>
      </c>
      <c r="BK69" s="141">
        <v>0</v>
      </c>
      <c r="BL69" s="141">
        <v>0</v>
      </c>
      <c r="BM69" s="141">
        <v>0</v>
      </c>
      <c r="BN69" s="78">
        <v>0</v>
      </c>
      <c r="BQ69" s="17"/>
    </row>
    <row r="70" spans="1:69" hidden="1" x14ac:dyDescent="0.25">
      <c r="A70" s="139">
        <v>60</v>
      </c>
      <c r="B70" s="140" t="s">
        <v>124</v>
      </c>
      <c r="C70" s="76"/>
      <c r="D70" s="76"/>
      <c r="E70" s="76"/>
      <c r="F70" s="78">
        <v>0</v>
      </c>
      <c r="G70" s="76"/>
      <c r="H70" s="76"/>
      <c r="I70" s="76"/>
      <c r="J70" s="78">
        <v>0</v>
      </c>
      <c r="K70" s="76"/>
      <c r="L70" s="76"/>
      <c r="M70" s="76"/>
      <c r="N70" s="78">
        <v>0</v>
      </c>
      <c r="O70" s="76"/>
      <c r="P70" s="76"/>
      <c r="Q70" s="76"/>
      <c r="R70" s="78">
        <v>0</v>
      </c>
      <c r="S70" s="167">
        <v>0</v>
      </c>
      <c r="T70" s="76"/>
      <c r="U70" s="76"/>
      <c r="V70" s="76"/>
      <c r="W70" s="78">
        <v>0</v>
      </c>
      <c r="X70" s="76"/>
      <c r="Y70" s="76"/>
      <c r="Z70" s="76"/>
      <c r="AA70" s="78">
        <v>0</v>
      </c>
      <c r="AB70" s="76"/>
      <c r="AC70" s="76"/>
      <c r="AD70" s="76"/>
      <c r="AE70" s="78">
        <v>0</v>
      </c>
      <c r="AF70" s="76"/>
      <c r="AG70" s="76"/>
      <c r="AH70" s="76"/>
      <c r="AI70" s="78">
        <v>0</v>
      </c>
      <c r="AJ70" s="167">
        <v>0</v>
      </c>
      <c r="AK70" s="76"/>
      <c r="AL70" s="76"/>
      <c r="AM70" s="76"/>
      <c r="AN70" s="78">
        <v>0</v>
      </c>
      <c r="AO70" s="76"/>
      <c r="AP70" s="76"/>
      <c r="AQ70" s="76"/>
      <c r="AR70" s="78">
        <v>0</v>
      </c>
      <c r="AS70" s="76"/>
      <c r="AT70" s="76"/>
      <c r="AU70" s="76"/>
      <c r="AV70" s="78">
        <v>0</v>
      </c>
      <c r="AW70" s="76"/>
      <c r="AX70" s="76"/>
      <c r="AY70" s="76"/>
      <c r="AZ70" s="78">
        <v>0</v>
      </c>
      <c r="BA70" s="167">
        <v>0</v>
      </c>
      <c r="BB70" s="141">
        <v>0</v>
      </c>
      <c r="BC70" s="141">
        <v>0</v>
      </c>
      <c r="BD70" s="141">
        <v>0</v>
      </c>
      <c r="BE70" s="141">
        <v>0</v>
      </c>
      <c r="BF70" s="141">
        <v>0</v>
      </c>
      <c r="BG70" s="141">
        <v>0</v>
      </c>
      <c r="BH70" s="141">
        <v>0</v>
      </c>
      <c r="BI70" s="141">
        <v>0</v>
      </c>
      <c r="BJ70" s="141">
        <v>0</v>
      </c>
      <c r="BK70" s="141">
        <v>0</v>
      </c>
      <c r="BL70" s="141">
        <v>0</v>
      </c>
      <c r="BM70" s="141">
        <v>0</v>
      </c>
      <c r="BN70" s="78">
        <v>0</v>
      </c>
      <c r="BQ70" s="17"/>
    </row>
    <row r="71" spans="1:69" hidden="1" x14ac:dyDescent="0.25">
      <c r="A71" s="139">
        <v>61</v>
      </c>
      <c r="B71" s="140" t="s">
        <v>217</v>
      </c>
      <c r="C71" s="76"/>
      <c r="D71" s="76"/>
      <c r="E71" s="76"/>
      <c r="F71" s="78">
        <v>0</v>
      </c>
      <c r="G71" s="76"/>
      <c r="H71" s="76"/>
      <c r="I71" s="76"/>
      <c r="J71" s="78">
        <v>0</v>
      </c>
      <c r="K71" s="76"/>
      <c r="L71" s="76"/>
      <c r="M71" s="76"/>
      <c r="N71" s="78">
        <v>0</v>
      </c>
      <c r="O71" s="76"/>
      <c r="P71" s="76"/>
      <c r="Q71" s="76"/>
      <c r="R71" s="78">
        <v>0</v>
      </c>
      <c r="S71" s="167">
        <v>0</v>
      </c>
      <c r="T71" s="76"/>
      <c r="U71" s="76"/>
      <c r="V71" s="76"/>
      <c r="W71" s="78">
        <v>0</v>
      </c>
      <c r="X71" s="76"/>
      <c r="Y71" s="76"/>
      <c r="Z71" s="76"/>
      <c r="AA71" s="78">
        <v>0</v>
      </c>
      <c r="AB71" s="76"/>
      <c r="AC71" s="76"/>
      <c r="AD71" s="76"/>
      <c r="AE71" s="78">
        <v>0</v>
      </c>
      <c r="AF71" s="76"/>
      <c r="AG71" s="76"/>
      <c r="AH71" s="76"/>
      <c r="AI71" s="78">
        <v>0</v>
      </c>
      <c r="AJ71" s="167">
        <v>0</v>
      </c>
      <c r="AK71" s="76"/>
      <c r="AL71" s="76"/>
      <c r="AM71" s="76"/>
      <c r="AN71" s="78">
        <v>0</v>
      </c>
      <c r="AO71" s="76"/>
      <c r="AP71" s="76"/>
      <c r="AQ71" s="76"/>
      <c r="AR71" s="78">
        <v>0</v>
      </c>
      <c r="AS71" s="76"/>
      <c r="AT71" s="76"/>
      <c r="AU71" s="76"/>
      <c r="AV71" s="78">
        <v>0</v>
      </c>
      <c r="AW71" s="76"/>
      <c r="AX71" s="76"/>
      <c r="AY71" s="76"/>
      <c r="AZ71" s="78">
        <v>0</v>
      </c>
      <c r="BA71" s="167">
        <v>0</v>
      </c>
      <c r="BB71" s="141">
        <v>0</v>
      </c>
      <c r="BC71" s="141">
        <v>0</v>
      </c>
      <c r="BD71" s="141">
        <v>0</v>
      </c>
      <c r="BE71" s="141">
        <v>0</v>
      </c>
      <c r="BF71" s="141">
        <v>0</v>
      </c>
      <c r="BG71" s="141">
        <v>0</v>
      </c>
      <c r="BH71" s="141">
        <v>0</v>
      </c>
      <c r="BI71" s="141">
        <v>0</v>
      </c>
      <c r="BJ71" s="141">
        <v>0</v>
      </c>
      <c r="BK71" s="141">
        <v>0</v>
      </c>
      <c r="BL71" s="141">
        <v>0</v>
      </c>
      <c r="BM71" s="141">
        <v>0</v>
      </c>
      <c r="BN71" s="78">
        <v>0</v>
      </c>
      <c r="BQ71" s="17"/>
    </row>
    <row r="72" spans="1:69" hidden="1" x14ac:dyDescent="0.25">
      <c r="A72" s="139">
        <v>62</v>
      </c>
      <c r="B72" s="140" t="s">
        <v>218</v>
      </c>
      <c r="C72" s="76"/>
      <c r="D72" s="76"/>
      <c r="E72" s="76"/>
      <c r="F72" s="78">
        <v>0</v>
      </c>
      <c r="G72" s="76"/>
      <c r="H72" s="76"/>
      <c r="I72" s="76"/>
      <c r="J72" s="78">
        <v>0</v>
      </c>
      <c r="K72" s="76"/>
      <c r="L72" s="76"/>
      <c r="M72" s="76"/>
      <c r="N72" s="78">
        <v>0</v>
      </c>
      <c r="O72" s="76"/>
      <c r="P72" s="76"/>
      <c r="Q72" s="76"/>
      <c r="R72" s="78">
        <v>0</v>
      </c>
      <c r="S72" s="167">
        <v>0</v>
      </c>
      <c r="T72" s="76"/>
      <c r="U72" s="76"/>
      <c r="V72" s="76"/>
      <c r="W72" s="78">
        <v>0</v>
      </c>
      <c r="X72" s="76"/>
      <c r="Y72" s="76"/>
      <c r="Z72" s="76"/>
      <c r="AA72" s="78">
        <v>0</v>
      </c>
      <c r="AB72" s="76"/>
      <c r="AC72" s="76"/>
      <c r="AD72" s="76"/>
      <c r="AE72" s="78">
        <v>0</v>
      </c>
      <c r="AF72" s="76"/>
      <c r="AG72" s="76"/>
      <c r="AH72" s="76"/>
      <c r="AI72" s="78">
        <v>0</v>
      </c>
      <c r="AJ72" s="167">
        <v>0</v>
      </c>
      <c r="AK72" s="76"/>
      <c r="AL72" s="76"/>
      <c r="AM72" s="76"/>
      <c r="AN72" s="78">
        <v>0</v>
      </c>
      <c r="AO72" s="76"/>
      <c r="AP72" s="76"/>
      <c r="AQ72" s="76"/>
      <c r="AR72" s="78">
        <v>0</v>
      </c>
      <c r="AS72" s="76"/>
      <c r="AT72" s="76"/>
      <c r="AU72" s="76"/>
      <c r="AV72" s="78">
        <v>0</v>
      </c>
      <c r="AW72" s="76"/>
      <c r="AX72" s="76"/>
      <c r="AY72" s="76"/>
      <c r="AZ72" s="78">
        <v>0</v>
      </c>
      <c r="BA72" s="167">
        <v>0</v>
      </c>
      <c r="BB72" s="141">
        <v>0</v>
      </c>
      <c r="BC72" s="141">
        <v>0</v>
      </c>
      <c r="BD72" s="141">
        <v>0</v>
      </c>
      <c r="BE72" s="141">
        <v>0</v>
      </c>
      <c r="BF72" s="141">
        <v>0</v>
      </c>
      <c r="BG72" s="141">
        <v>0</v>
      </c>
      <c r="BH72" s="141">
        <v>0</v>
      </c>
      <c r="BI72" s="141">
        <v>0</v>
      </c>
      <c r="BJ72" s="141">
        <v>0</v>
      </c>
      <c r="BK72" s="141">
        <v>0</v>
      </c>
      <c r="BL72" s="141">
        <v>0</v>
      </c>
      <c r="BM72" s="141">
        <v>0</v>
      </c>
      <c r="BN72" s="78">
        <v>0</v>
      </c>
      <c r="BQ72" s="17"/>
    </row>
    <row r="73" spans="1:69" ht="24" hidden="1" x14ac:dyDescent="0.25">
      <c r="A73" s="139">
        <v>63</v>
      </c>
      <c r="B73" s="140" t="s">
        <v>219</v>
      </c>
      <c r="C73" s="76"/>
      <c r="D73" s="76"/>
      <c r="E73" s="76"/>
      <c r="F73" s="78">
        <v>0</v>
      </c>
      <c r="G73" s="76"/>
      <c r="H73" s="76"/>
      <c r="I73" s="76"/>
      <c r="J73" s="78">
        <v>0</v>
      </c>
      <c r="K73" s="76"/>
      <c r="L73" s="76"/>
      <c r="M73" s="76"/>
      <c r="N73" s="78">
        <v>0</v>
      </c>
      <c r="O73" s="76"/>
      <c r="P73" s="76"/>
      <c r="Q73" s="76"/>
      <c r="R73" s="78">
        <v>0</v>
      </c>
      <c r="S73" s="167">
        <v>0</v>
      </c>
      <c r="T73" s="76"/>
      <c r="U73" s="76"/>
      <c r="V73" s="76"/>
      <c r="W73" s="78">
        <v>0</v>
      </c>
      <c r="X73" s="76"/>
      <c r="Y73" s="76"/>
      <c r="Z73" s="76"/>
      <c r="AA73" s="78">
        <v>0</v>
      </c>
      <c r="AB73" s="76"/>
      <c r="AC73" s="76"/>
      <c r="AD73" s="76"/>
      <c r="AE73" s="78">
        <v>0</v>
      </c>
      <c r="AF73" s="76"/>
      <c r="AG73" s="76"/>
      <c r="AH73" s="76"/>
      <c r="AI73" s="78">
        <v>0</v>
      </c>
      <c r="AJ73" s="167">
        <v>0</v>
      </c>
      <c r="AK73" s="76"/>
      <c r="AL73" s="76"/>
      <c r="AM73" s="76"/>
      <c r="AN73" s="78">
        <v>0</v>
      </c>
      <c r="AO73" s="76"/>
      <c r="AP73" s="76"/>
      <c r="AQ73" s="76"/>
      <c r="AR73" s="78">
        <v>0</v>
      </c>
      <c r="AS73" s="76"/>
      <c r="AT73" s="76"/>
      <c r="AU73" s="76"/>
      <c r="AV73" s="78">
        <v>0</v>
      </c>
      <c r="AW73" s="76"/>
      <c r="AX73" s="76"/>
      <c r="AY73" s="76"/>
      <c r="AZ73" s="78">
        <v>0</v>
      </c>
      <c r="BA73" s="167">
        <v>0</v>
      </c>
      <c r="BB73" s="141">
        <v>0</v>
      </c>
      <c r="BC73" s="141">
        <v>0</v>
      </c>
      <c r="BD73" s="141">
        <v>0</v>
      </c>
      <c r="BE73" s="141">
        <v>0</v>
      </c>
      <c r="BF73" s="141">
        <v>0</v>
      </c>
      <c r="BG73" s="141">
        <v>0</v>
      </c>
      <c r="BH73" s="141">
        <v>0</v>
      </c>
      <c r="BI73" s="141">
        <v>0</v>
      </c>
      <c r="BJ73" s="141">
        <v>0</v>
      </c>
      <c r="BK73" s="141">
        <v>0</v>
      </c>
      <c r="BL73" s="141">
        <v>0</v>
      </c>
      <c r="BM73" s="141">
        <v>0</v>
      </c>
      <c r="BN73" s="78">
        <v>0</v>
      </c>
      <c r="BQ73" s="17"/>
    </row>
    <row r="74" spans="1:69" hidden="1" x14ac:dyDescent="0.25">
      <c r="A74" s="139">
        <v>64</v>
      </c>
      <c r="B74" s="140" t="s">
        <v>220</v>
      </c>
      <c r="C74" s="76"/>
      <c r="D74" s="76"/>
      <c r="E74" s="76"/>
      <c r="F74" s="78">
        <v>0</v>
      </c>
      <c r="G74" s="76"/>
      <c r="H74" s="76"/>
      <c r="I74" s="76"/>
      <c r="J74" s="78">
        <v>0</v>
      </c>
      <c r="K74" s="76"/>
      <c r="L74" s="76"/>
      <c r="M74" s="76"/>
      <c r="N74" s="78">
        <v>0</v>
      </c>
      <c r="O74" s="76"/>
      <c r="P74" s="76"/>
      <c r="Q74" s="76"/>
      <c r="R74" s="78">
        <v>0</v>
      </c>
      <c r="S74" s="167">
        <v>0</v>
      </c>
      <c r="T74" s="76"/>
      <c r="U74" s="76"/>
      <c r="V74" s="76"/>
      <c r="W74" s="78">
        <v>0</v>
      </c>
      <c r="X74" s="76"/>
      <c r="Y74" s="76"/>
      <c r="Z74" s="76"/>
      <c r="AA74" s="78">
        <v>0</v>
      </c>
      <c r="AB74" s="76"/>
      <c r="AC74" s="76"/>
      <c r="AD74" s="76"/>
      <c r="AE74" s="78">
        <v>0</v>
      </c>
      <c r="AF74" s="76"/>
      <c r="AG74" s="76"/>
      <c r="AH74" s="76"/>
      <c r="AI74" s="78">
        <v>0</v>
      </c>
      <c r="AJ74" s="167">
        <v>0</v>
      </c>
      <c r="AK74" s="76"/>
      <c r="AL74" s="76"/>
      <c r="AM74" s="76"/>
      <c r="AN74" s="78">
        <v>0</v>
      </c>
      <c r="AO74" s="76"/>
      <c r="AP74" s="76"/>
      <c r="AQ74" s="76"/>
      <c r="AR74" s="78">
        <v>0</v>
      </c>
      <c r="AS74" s="76"/>
      <c r="AT74" s="76"/>
      <c r="AU74" s="76"/>
      <c r="AV74" s="78">
        <v>0</v>
      </c>
      <c r="AW74" s="76"/>
      <c r="AX74" s="76"/>
      <c r="AY74" s="76"/>
      <c r="AZ74" s="78">
        <v>0</v>
      </c>
      <c r="BA74" s="167">
        <v>0</v>
      </c>
      <c r="BB74" s="141">
        <v>0</v>
      </c>
      <c r="BC74" s="141">
        <v>0</v>
      </c>
      <c r="BD74" s="141">
        <v>0</v>
      </c>
      <c r="BE74" s="141">
        <v>0</v>
      </c>
      <c r="BF74" s="141">
        <v>0</v>
      </c>
      <c r="BG74" s="141">
        <v>0</v>
      </c>
      <c r="BH74" s="141">
        <v>0</v>
      </c>
      <c r="BI74" s="141">
        <v>0</v>
      </c>
      <c r="BJ74" s="141">
        <v>0</v>
      </c>
      <c r="BK74" s="141">
        <v>0</v>
      </c>
      <c r="BL74" s="141">
        <v>0</v>
      </c>
      <c r="BM74" s="141">
        <v>0</v>
      </c>
      <c r="BN74" s="78">
        <v>0</v>
      </c>
      <c r="BQ74" s="17"/>
    </row>
    <row r="75" spans="1:69" hidden="1" x14ac:dyDescent="0.25">
      <c r="A75" s="166">
        <v>65</v>
      </c>
      <c r="B75" s="140" t="s">
        <v>221</v>
      </c>
      <c r="C75" s="76"/>
      <c r="D75" s="76"/>
      <c r="E75" s="76"/>
      <c r="F75" s="78">
        <v>0</v>
      </c>
      <c r="G75" s="76"/>
      <c r="H75" s="76"/>
      <c r="I75" s="76"/>
      <c r="J75" s="78">
        <v>0</v>
      </c>
      <c r="K75" s="76"/>
      <c r="L75" s="76"/>
      <c r="M75" s="76"/>
      <c r="N75" s="78">
        <v>0</v>
      </c>
      <c r="O75" s="76"/>
      <c r="P75" s="76"/>
      <c r="Q75" s="76"/>
      <c r="R75" s="78">
        <v>0</v>
      </c>
      <c r="S75" s="167">
        <v>0</v>
      </c>
      <c r="T75" s="76"/>
      <c r="U75" s="76"/>
      <c r="V75" s="76"/>
      <c r="W75" s="78">
        <v>0</v>
      </c>
      <c r="X75" s="76"/>
      <c r="Y75" s="76"/>
      <c r="Z75" s="76"/>
      <c r="AA75" s="78">
        <v>0</v>
      </c>
      <c r="AB75" s="76"/>
      <c r="AC75" s="76"/>
      <c r="AD75" s="76"/>
      <c r="AE75" s="78">
        <v>0</v>
      </c>
      <c r="AF75" s="76"/>
      <c r="AG75" s="76"/>
      <c r="AH75" s="76"/>
      <c r="AI75" s="78">
        <v>0</v>
      </c>
      <c r="AJ75" s="167">
        <v>0</v>
      </c>
      <c r="AK75" s="76"/>
      <c r="AL75" s="76"/>
      <c r="AM75" s="76"/>
      <c r="AN75" s="78">
        <v>0</v>
      </c>
      <c r="AO75" s="76"/>
      <c r="AP75" s="76"/>
      <c r="AQ75" s="76"/>
      <c r="AR75" s="78">
        <v>0</v>
      </c>
      <c r="AS75" s="76"/>
      <c r="AT75" s="76"/>
      <c r="AU75" s="76"/>
      <c r="AV75" s="78">
        <v>0</v>
      </c>
      <c r="AW75" s="76"/>
      <c r="AX75" s="76"/>
      <c r="AY75" s="76"/>
      <c r="AZ75" s="78">
        <v>0</v>
      </c>
      <c r="BA75" s="167">
        <v>0</v>
      </c>
      <c r="BB75" s="141">
        <v>0</v>
      </c>
      <c r="BC75" s="141">
        <v>0</v>
      </c>
      <c r="BD75" s="141">
        <v>0</v>
      </c>
      <c r="BE75" s="141">
        <v>0</v>
      </c>
      <c r="BF75" s="141">
        <v>0</v>
      </c>
      <c r="BG75" s="141">
        <v>0</v>
      </c>
      <c r="BH75" s="141">
        <v>0</v>
      </c>
      <c r="BI75" s="141">
        <v>0</v>
      </c>
      <c r="BJ75" s="141">
        <v>0</v>
      </c>
      <c r="BK75" s="141">
        <v>0</v>
      </c>
      <c r="BL75" s="141">
        <v>0</v>
      </c>
      <c r="BM75" s="141">
        <v>0</v>
      </c>
      <c r="BN75" s="78">
        <v>0</v>
      </c>
      <c r="BQ75" s="17"/>
    </row>
    <row r="76" spans="1:69" hidden="1" x14ac:dyDescent="0.25">
      <c r="A76" s="166">
        <v>66</v>
      </c>
      <c r="B76" s="140" t="s">
        <v>222</v>
      </c>
      <c r="C76" s="76"/>
      <c r="D76" s="76"/>
      <c r="E76" s="76"/>
      <c r="F76" s="78">
        <v>0</v>
      </c>
      <c r="G76" s="76"/>
      <c r="H76" s="76"/>
      <c r="I76" s="76"/>
      <c r="J76" s="78">
        <v>0</v>
      </c>
      <c r="K76" s="76"/>
      <c r="L76" s="76"/>
      <c r="M76" s="76"/>
      <c r="N76" s="78">
        <v>0</v>
      </c>
      <c r="O76" s="76"/>
      <c r="P76" s="76"/>
      <c r="Q76" s="76"/>
      <c r="R76" s="78">
        <v>0</v>
      </c>
      <c r="S76" s="167">
        <v>0</v>
      </c>
      <c r="T76" s="76"/>
      <c r="U76" s="76"/>
      <c r="V76" s="76"/>
      <c r="W76" s="78">
        <v>0</v>
      </c>
      <c r="X76" s="76"/>
      <c r="Y76" s="76"/>
      <c r="Z76" s="76"/>
      <c r="AA76" s="78">
        <v>0</v>
      </c>
      <c r="AB76" s="76"/>
      <c r="AC76" s="76"/>
      <c r="AD76" s="76"/>
      <c r="AE76" s="78">
        <v>0</v>
      </c>
      <c r="AF76" s="76"/>
      <c r="AG76" s="76"/>
      <c r="AH76" s="76"/>
      <c r="AI76" s="78">
        <v>0</v>
      </c>
      <c r="AJ76" s="167">
        <v>0</v>
      </c>
      <c r="AK76" s="76"/>
      <c r="AL76" s="76"/>
      <c r="AM76" s="76"/>
      <c r="AN76" s="78">
        <v>0</v>
      </c>
      <c r="AO76" s="76"/>
      <c r="AP76" s="76"/>
      <c r="AQ76" s="76"/>
      <c r="AR76" s="78">
        <v>0</v>
      </c>
      <c r="AS76" s="76"/>
      <c r="AT76" s="76"/>
      <c r="AU76" s="76"/>
      <c r="AV76" s="78">
        <v>0</v>
      </c>
      <c r="AW76" s="76"/>
      <c r="AX76" s="76"/>
      <c r="AY76" s="76"/>
      <c r="AZ76" s="78">
        <v>0</v>
      </c>
      <c r="BA76" s="167">
        <v>0</v>
      </c>
      <c r="BB76" s="141">
        <v>0</v>
      </c>
      <c r="BC76" s="141">
        <v>0</v>
      </c>
      <c r="BD76" s="141">
        <v>0</v>
      </c>
      <c r="BE76" s="141">
        <v>0</v>
      </c>
      <c r="BF76" s="141">
        <v>0</v>
      </c>
      <c r="BG76" s="141">
        <v>0</v>
      </c>
      <c r="BH76" s="141">
        <v>0</v>
      </c>
      <c r="BI76" s="141">
        <v>0</v>
      </c>
      <c r="BJ76" s="141">
        <v>0</v>
      </c>
      <c r="BK76" s="141">
        <v>0</v>
      </c>
      <c r="BL76" s="141">
        <v>0</v>
      </c>
      <c r="BM76" s="141">
        <v>0</v>
      </c>
      <c r="BN76" s="78">
        <v>0</v>
      </c>
      <c r="BQ76" s="17"/>
    </row>
    <row r="77" spans="1:69" hidden="1" x14ac:dyDescent="0.25">
      <c r="A77" s="166">
        <v>67</v>
      </c>
      <c r="B77" s="140" t="s">
        <v>198</v>
      </c>
      <c r="C77" s="76"/>
      <c r="D77" s="76"/>
      <c r="E77" s="76"/>
      <c r="F77" s="78">
        <v>0</v>
      </c>
      <c r="G77" s="76"/>
      <c r="H77" s="76"/>
      <c r="I77" s="76"/>
      <c r="J77" s="78">
        <v>0</v>
      </c>
      <c r="K77" s="76"/>
      <c r="L77" s="76"/>
      <c r="M77" s="76"/>
      <c r="N77" s="78">
        <v>0</v>
      </c>
      <c r="O77" s="76"/>
      <c r="P77" s="76"/>
      <c r="Q77" s="76"/>
      <c r="R77" s="78">
        <v>0</v>
      </c>
      <c r="S77" s="167">
        <v>0</v>
      </c>
      <c r="T77" s="76"/>
      <c r="U77" s="76"/>
      <c r="V77" s="76"/>
      <c r="W77" s="78">
        <v>0</v>
      </c>
      <c r="X77" s="76"/>
      <c r="Y77" s="76"/>
      <c r="Z77" s="76"/>
      <c r="AA77" s="78">
        <v>0</v>
      </c>
      <c r="AB77" s="76"/>
      <c r="AC77" s="76"/>
      <c r="AD77" s="76"/>
      <c r="AE77" s="78">
        <v>0</v>
      </c>
      <c r="AF77" s="76"/>
      <c r="AG77" s="76"/>
      <c r="AH77" s="76"/>
      <c r="AI77" s="78">
        <v>0</v>
      </c>
      <c r="AJ77" s="167">
        <v>0</v>
      </c>
      <c r="AK77" s="76"/>
      <c r="AL77" s="76"/>
      <c r="AM77" s="76"/>
      <c r="AN77" s="78">
        <v>0</v>
      </c>
      <c r="AO77" s="76"/>
      <c r="AP77" s="76"/>
      <c r="AQ77" s="76"/>
      <c r="AR77" s="78">
        <v>0</v>
      </c>
      <c r="AS77" s="76"/>
      <c r="AT77" s="76"/>
      <c r="AU77" s="76"/>
      <c r="AV77" s="78">
        <v>0</v>
      </c>
      <c r="AW77" s="76"/>
      <c r="AX77" s="76"/>
      <c r="AY77" s="76"/>
      <c r="AZ77" s="78">
        <v>0</v>
      </c>
      <c r="BA77" s="167">
        <v>0</v>
      </c>
      <c r="BB77" s="141">
        <v>0</v>
      </c>
      <c r="BC77" s="141">
        <v>0</v>
      </c>
      <c r="BD77" s="141">
        <v>0</v>
      </c>
      <c r="BE77" s="141">
        <v>0</v>
      </c>
      <c r="BF77" s="141">
        <v>0</v>
      </c>
      <c r="BG77" s="141">
        <v>0</v>
      </c>
      <c r="BH77" s="141">
        <v>0</v>
      </c>
      <c r="BI77" s="141">
        <v>0</v>
      </c>
      <c r="BJ77" s="141">
        <v>0</v>
      </c>
      <c r="BK77" s="141">
        <v>0</v>
      </c>
      <c r="BL77" s="141">
        <v>0</v>
      </c>
      <c r="BM77" s="141">
        <v>0</v>
      </c>
      <c r="BN77" s="78">
        <v>0</v>
      </c>
      <c r="BQ77" s="17"/>
    </row>
    <row r="78" spans="1:69" hidden="1" x14ac:dyDescent="0.25">
      <c r="A78" s="166">
        <v>68</v>
      </c>
      <c r="B78" s="140" t="s">
        <v>298</v>
      </c>
      <c r="C78" s="76"/>
      <c r="D78" s="76"/>
      <c r="E78" s="76"/>
      <c r="F78" s="78">
        <v>0</v>
      </c>
      <c r="G78" s="76"/>
      <c r="H78" s="76"/>
      <c r="I78" s="76"/>
      <c r="J78" s="78">
        <v>0</v>
      </c>
      <c r="K78" s="76"/>
      <c r="L78" s="76"/>
      <c r="M78" s="76"/>
      <c r="N78" s="78">
        <v>0</v>
      </c>
      <c r="O78" s="76"/>
      <c r="P78" s="76"/>
      <c r="Q78" s="76"/>
      <c r="R78" s="78">
        <v>0</v>
      </c>
      <c r="S78" s="167">
        <v>0</v>
      </c>
      <c r="T78" s="76"/>
      <c r="U78" s="76"/>
      <c r="V78" s="76"/>
      <c r="W78" s="78">
        <v>0</v>
      </c>
      <c r="X78" s="76"/>
      <c r="Y78" s="76"/>
      <c r="Z78" s="76"/>
      <c r="AA78" s="78">
        <v>0</v>
      </c>
      <c r="AB78" s="76"/>
      <c r="AC78" s="76"/>
      <c r="AD78" s="76"/>
      <c r="AE78" s="78">
        <v>0</v>
      </c>
      <c r="AF78" s="76"/>
      <c r="AG78" s="76"/>
      <c r="AH78" s="76"/>
      <c r="AI78" s="78">
        <v>0</v>
      </c>
      <c r="AJ78" s="167">
        <v>0</v>
      </c>
      <c r="AK78" s="76"/>
      <c r="AL78" s="76"/>
      <c r="AM78" s="76"/>
      <c r="AN78" s="78">
        <v>0</v>
      </c>
      <c r="AO78" s="76"/>
      <c r="AP78" s="76"/>
      <c r="AQ78" s="76"/>
      <c r="AR78" s="78">
        <v>0</v>
      </c>
      <c r="AS78" s="76"/>
      <c r="AT78" s="76"/>
      <c r="AU78" s="76"/>
      <c r="AV78" s="78">
        <v>0</v>
      </c>
      <c r="AW78" s="76"/>
      <c r="AX78" s="76"/>
      <c r="AY78" s="76"/>
      <c r="AZ78" s="78">
        <v>0</v>
      </c>
      <c r="BA78" s="167">
        <v>0</v>
      </c>
      <c r="BB78" s="141">
        <v>0</v>
      </c>
      <c r="BC78" s="141">
        <v>0</v>
      </c>
      <c r="BD78" s="141">
        <v>0</v>
      </c>
      <c r="BE78" s="141">
        <v>0</v>
      </c>
      <c r="BF78" s="141">
        <v>0</v>
      </c>
      <c r="BG78" s="141">
        <v>0</v>
      </c>
      <c r="BH78" s="141">
        <v>0</v>
      </c>
      <c r="BI78" s="141">
        <v>0</v>
      </c>
      <c r="BJ78" s="141">
        <v>0</v>
      </c>
      <c r="BK78" s="141">
        <v>0</v>
      </c>
      <c r="BL78" s="141">
        <v>0</v>
      </c>
      <c r="BM78" s="141">
        <v>0</v>
      </c>
      <c r="BN78" s="78">
        <v>0</v>
      </c>
      <c r="BQ78" s="17"/>
    </row>
    <row r="79" spans="1:69" hidden="1" x14ac:dyDescent="0.25">
      <c r="A79" s="218"/>
      <c r="B79" s="140"/>
      <c r="C79" s="76"/>
      <c r="D79" s="76"/>
      <c r="E79" s="76"/>
      <c r="F79" s="78"/>
      <c r="G79" s="76"/>
      <c r="H79" s="76"/>
      <c r="I79" s="76"/>
      <c r="J79" s="78"/>
      <c r="K79" s="76"/>
      <c r="L79" s="76"/>
      <c r="M79" s="76"/>
      <c r="N79" s="78"/>
      <c r="O79" s="76"/>
      <c r="P79" s="76"/>
      <c r="Q79" s="76"/>
      <c r="R79" s="78"/>
      <c r="S79" s="201"/>
      <c r="T79" s="76"/>
      <c r="U79" s="76"/>
      <c r="V79" s="76"/>
      <c r="W79" s="78"/>
      <c r="X79" s="76"/>
      <c r="Y79" s="76"/>
      <c r="Z79" s="76"/>
      <c r="AA79" s="78"/>
      <c r="AB79" s="76"/>
      <c r="AC79" s="76"/>
      <c r="AD79" s="76"/>
      <c r="AE79" s="78"/>
      <c r="AF79" s="76"/>
      <c r="AG79" s="76"/>
      <c r="AH79" s="76"/>
      <c r="AI79" s="78"/>
      <c r="AJ79" s="201"/>
      <c r="AK79" s="76"/>
      <c r="AL79" s="76"/>
      <c r="AM79" s="76"/>
      <c r="AN79" s="78"/>
      <c r="AO79" s="76"/>
      <c r="AP79" s="76"/>
      <c r="AQ79" s="76"/>
      <c r="AR79" s="78"/>
      <c r="AS79" s="76"/>
      <c r="AT79" s="76"/>
      <c r="AU79" s="76"/>
      <c r="AV79" s="78"/>
      <c r="AW79" s="76"/>
      <c r="AX79" s="76"/>
      <c r="AY79" s="76"/>
      <c r="AZ79" s="78"/>
      <c r="BA79" s="20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78"/>
      <c r="BQ79" s="17"/>
    </row>
    <row r="80" spans="1:69" hidden="1" x14ac:dyDescent="0.25">
      <c r="A80" s="232"/>
      <c r="B80" s="140"/>
      <c r="C80" s="76"/>
      <c r="D80" s="76"/>
      <c r="E80" s="76"/>
      <c r="F80" s="78"/>
      <c r="G80" s="76"/>
      <c r="H80" s="76"/>
      <c r="I80" s="76"/>
      <c r="J80" s="78"/>
      <c r="K80" s="76"/>
      <c r="L80" s="76"/>
      <c r="M80" s="76"/>
      <c r="N80" s="78"/>
      <c r="O80" s="76"/>
      <c r="P80" s="76"/>
      <c r="Q80" s="76"/>
      <c r="R80" s="78"/>
      <c r="S80" s="201"/>
      <c r="T80" s="76"/>
      <c r="U80" s="76"/>
      <c r="V80" s="76"/>
      <c r="W80" s="78"/>
      <c r="X80" s="76"/>
      <c r="Y80" s="76"/>
      <c r="Z80" s="76"/>
      <c r="AA80" s="78"/>
      <c r="AB80" s="76"/>
      <c r="AC80" s="76"/>
      <c r="AD80" s="76"/>
      <c r="AE80" s="78"/>
      <c r="AF80" s="76"/>
      <c r="AG80" s="76"/>
      <c r="AH80" s="76"/>
      <c r="AI80" s="78"/>
      <c r="AJ80" s="201"/>
      <c r="AK80" s="76"/>
      <c r="AL80" s="76"/>
      <c r="AM80" s="76"/>
      <c r="AN80" s="78"/>
      <c r="AO80" s="76"/>
      <c r="AP80" s="76"/>
      <c r="AQ80" s="76"/>
      <c r="AR80" s="78"/>
      <c r="AS80" s="76"/>
      <c r="AT80" s="76"/>
      <c r="AU80" s="76"/>
      <c r="AV80" s="78"/>
      <c r="AW80" s="76"/>
      <c r="AX80" s="76"/>
      <c r="AY80" s="76"/>
      <c r="AZ80" s="78"/>
      <c r="BA80" s="20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78"/>
      <c r="BQ80" s="17"/>
    </row>
    <row r="81" spans="1:87" s="20" customFormat="1" ht="30.75" customHeight="1" x14ac:dyDescent="0.25">
      <c r="A81" s="237" t="s">
        <v>3</v>
      </c>
      <c r="B81" s="237"/>
      <c r="C81" s="149">
        <v>6984973.6399999997</v>
      </c>
      <c r="D81" s="149">
        <v>6984973.6399999997</v>
      </c>
      <c r="E81" s="149">
        <v>6984227.2299999995</v>
      </c>
      <c r="F81" s="149">
        <v>20954174.510000002</v>
      </c>
      <c r="G81" s="149">
        <v>7006091.8999999994</v>
      </c>
      <c r="H81" s="149">
        <v>6998636.4300000006</v>
      </c>
      <c r="I81" s="149">
        <v>7045239.2400000012</v>
      </c>
      <c r="J81" s="149">
        <v>21049967.57</v>
      </c>
      <c r="K81" s="149">
        <v>7009001.9600000009</v>
      </c>
      <c r="L81" s="149">
        <v>7076799.2200000007</v>
      </c>
      <c r="M81" s="149">
        <v>7072553.5</v>
      </c>
      <c r="N81" s="149">
        <v>21158354.68</v>
      </c>
      <c r="O81" s="149">
        <v>7072553.5</v>
      </c>
      <c r="P81" s="149">
        <v>7058581.7299999995</v>
      </c>
      <c r="Q81" s="149">
        <v>7060649.3399999999</v>
      </c>
      <c r="R81" s="149">
        <v>21191784.57</v>
      </c>
      <c r="S81" s="149">
        <v>84354281.329999998</v>
      </c>
      <c r="T81" s="164">
        <v>7563856.5599999987</v>
      </c>
      <c r="U81" s="164">
        <v>7563856.5599999987</v>
      </c>
      <c r="V81" s="164">
        <v>7525480.1199999992</v>
      </c>
      <c r="W81" s="164">
        <v>22653193.239999995</v>
      </c>
      <c r="X81" s="164">
        <v>7441720.6000000015</v>
      </c>
      <c r="Y81" s="164">
        <v>7392101.3300000001</v>
      </c>
      <c r="Z81" s="164">
        <v>7426353.1000000015</v>
      </c>
      <c r="AA81" s="164">
        <v>22260175.030000001</v>
      </c>
      <c r="AB81" s="164">
        <v>7399066.370000001</v>
      </c>
      <c r="AC81" s="164">
        <v>7400434.1900000013</v>
      </c>
      <c r="AD81" s="164">
        <v>7375906.0500000007</v>
      </c>
      <c r="AE81" s="164">
        <v>22175406.609999999</v>
      </c>
      <c r="AF81" s="164">
        <v>7375906.0500000007</v>
      </c>
      <c r="AG81" s="164">
        <v>7370648.8600000013</v>
      </c>
      <c r="AH81" s="164">
        <v>7467557.3500000015</v>
      </c>
      <c r="AI81" s="164">
        <v>22214112.259999998</v>
      </c>
      <c r="AJ81" s="164">
        <v>89302887.140000015</v>
      </c>
      <c r="AK81" s="164">
        <v>4503567.67</v>
      </c>
      <c r="AL81" s="164">
        <v>4503567.67</v>
      </c>
      <c r="AM81" s="164">
        <v>4500578.0200000005</v>
      </c>
      <c r="AN81" s="164">
        <v>13507713.359999999</v>
      </c>
      <c r="AO81" s="164">
        <v>4478247.870000001</v>
      </c>
      <c r="AP81" s="164">
        <v>4451097.6100000003</v>
      </c>
      <c r="AQ81" s="164">
        <v>4496580.53</v>
      </c>
      <c r="AR81" s="164">
        <v>13425926.009999998</v>
      </c>
      <c r="AS81" s="164">
        <v>4475879.540000001</v>
      </c>
      <c r="AT81" s="164">
        <v>4490939.4600000009</v>
      </c>
      <c r="AU81" s="164">
        <v>4477600.82</v>
      </c>
      <c r="AV81" s="164">
        <v>13444419.819999998</v>
      </c>
      <c r="AW81" s="164">
        <v>4477600.82</v>
      </c>
      <c r="AX81" s="164">
        <v>4496829.78</v>
      </c>
      <c r="AY81" s="164">
        <v>4503135.49</v>
      </c>
      <c r="AZ81" s="164">
        <v>13477566.09</v>
      </c>
      <c r="BA81" s="164">
        <v>53855625.280000001</v>
      </c>
      <c r="BB81" s="149">
        <v>19052397.870000001</v>
      </c>
      <c r="BC81" s="149">
        <v>19052397.870000001</v>
      </c>
      <c r="BD81" s="149">
        <v>19010285.370000001</v>
      </c>
      <c r="BE81" s="149">
        <v>18926060.370000001</v>
      </c>
      <c r="BF81" s="149">
        <v>18841835.370000001</v>
      </c>
      <c r="BG81" s="149">
        <v>18968172.870000001</v>
      </c>
      <c r="BH81" s="149">
        <v>18883947.870000001</v>
      </c>
      <c r="BI81" s="149">
        <v>18968172.870000001</v>
      </c>
      <c r="BJ81" s="149">
        <v>18926060.370000001</v>
      </c>
      <c r="BK81" s="149">
        <v>18926060.370000001</v>
      </c>
      <c r="BL81" s="149">
        <v>18926060.370000001</v>
      </c>
      <c r="BM81" s="149">
        <v>19031342.18</v>
      </c>
      <c r="BN81" s="149">
        <v>227512793.75</v>
      </c>
      <c r="BQ81" s="17"/>
    </row>
    <row r="82" spans="1:87" x14ac:dyDescent="0.25">
      <c r="BN82" s="17"/>
    </row>
    <row r="93" spans="1:87" s="18" customFormat="1" x14ac:dyDescent="0.25">
      <c r="A93" s="105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</row>
    <row r="96" spans="1:87" x14ac:dyDescent="0.25"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</row>
  </sheetData>
  <mergeCells count="23">
    <mergeCell ref="A81:B81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P98"/>
  <sheetViews>
    <sheetView zoomScale="90" zoomScaleNormal="90" zoomScaleSheetLayoutView="90" workbookViewId="0">
      <pane xSplit="2" ySplit="10" topLeftCell="C11" activePane="bottomRight" state="frozen"/>
      <selection activeCell="B20" sqref="B20"/>
      <selection pane="topRight" activeCell="B20" sqref="B20"/>
      <selection pane="bottomLeft" activeCell="B20" sqref="B20"/>
      <selection pane="bottomRight" activeCell="R75" sqref="R7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14.28515625" style="22" bestFit="1" customWidth="1"/>
    <col min="64" max="68" width="14.85546875" style="22" bestFit="1" customWidth="1"/>
    <col min="69" max="69" width="7.28515625" style="14" customWidth="1"/>
    <col min="70" max="70" width="12.7109375" style="14" bestFit="1" customWidth="1"/>
    <col min="71" max="71" width="7.28515625" style="14" customWidth="1"/>
    <col min="72" max="72" width="12.7109375" style="14" bestFit="1" customWidth="1"/>
    <col min="73" max="73" width="7.28515625" style="14" customWidth="1"/>
    <col min="74" max="74" width="12.7109375" style="14" bestFit="1" customWidth="1"/>
    <col min="75" max="75" width="7.28515625" style="14" customWidth="1"/>
    <col min="76" max="76" width="12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customWidth="1"/>
    <col min="80" max="80" width="12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3" style="14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2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bestFit="1" customWidth="1"/>
    <col min="102" max="102" width="12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bestFit="1" customWidth="1"/>
    <col min="106" max="106" width="12.7109375" style="14" bestFit="1" customWidth="1"/>
    <col min="107" max="107" width="9.7109375" style="14" bestFit="1" customWidth="1"/>
    <col min="108" max="108" width="14.2851562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2.7109375" style="14" bestFit="1" customWidth="1"/>
    <col min="141" max="141" width="7.28515625" style="14" customWidth="1"/>
    <col min="142" max="142" width="12.7109375" style="14" bestFit="1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2.7109375" style="14" bestFit="1" customWidth="1"/>
    <col min="147" max="147" width="7.28515625" style="14" customWidth="1"/>
    <col min="148" max="148" width="12.7109375" style="14" bestFit="1" customWidth="1"/>
    <col min="149" max="149" width="7.28515625" style="14" bestFit="1" customWidth="1"/>
    <col min="150" max="150" width="11.7109375" style="14" bestFit="1" customWidth="1"/>
    <col min="151" max="151" width="7.28515625" style="14" bestFit="1" customWidth="1"/>
    <col min="152" max="152" width="11.7109375" style="14" bestFit="1" customWidth="1"/>
    <col min="153" max="153" width="7.28515625" style="14" bestFit="1" customWidth="1"/>
    <col min="154" max="154" width="11.7109375" style="14" bestFit="1" customWidth="1"/>
    <col min="155" max="155" width="7.28515625" style="14" bestFit="1" customWidth="1"/>
    <col min="156" max="156" width="11.7109375" style="14" bestFit="1" customWidth="1"/>
    <col min="157" max="157" width="7.28515625" style="14" bestFit="1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customWidth="1"/>
    <col min="171" max="171" width="7.28515625" style="14" bestFit="1" customWidth="1"/>
    <col min="172" max="172" width="11.7109375" style="14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bestFit="1" customWidth="1"/>
    <col min="186" max="186" width="12.7109375" style="14" bestFit="1" customWidth="1"/>
    <col min="187" max="187" width="10.85546875" style="14" bestFit="1" customWidth="1"/>
    <col min="188" max="188" width="13" style="14" bestFit="1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85546875" style="14" bestFit="1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3" style="14" customWidth="1"/>
    <col min="227" max="227" width="8.7109375" style="14" customWidth="1"/>
    <col min="228" max="228" width="16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0.85546875" style="14" bestFit="1" customWidth="1"/>
    <col min="235" max="235" width="7.28515625" style="14" customWidth="1"/>
    <col min="236" max="236" width="10.85546875" style="14" bestFit="1" customWidth="1"/>
    <col min="237" max="237" width="9.42578125" style="14" bestFit="1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customWidth="1"/>
    <col min="245" max="245" width="7.28515625" style="14" customWidth="1"/>
    <col min="246" max="246" width="11.71093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2" style="14" customWidth="1"/>
    <col min="265" max="265" width="7.28515625" style="14" customWidth="1"/>
    <col min="266" max="266" width="11.7109375" style="14" bestFit="1" customWidth="1"/>
    <col min="267" max="267" width="7.28515625" style="14" customWidth="1"/>
    <col min="268" max="268" width="13" style="14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customWidth="1"/>
    <col min="295" max="295" width="7.28515625" style="14" customWidth="1"/>
    <col min="296" max="296" width="11.7109375" style="14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customWidth="1"/>
    <col min="301" max="301" width="7.28515625" style="14" customWidth="1"/>
    <col min="302" max="302" width="11.7109375" style="14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2.7109375" style="14" bestFit="1" customWidth="1"/>
    <col min="309" max="309" width="16.28515625" style="14" bestFit="1" customWidth="1"/>
    <col min="310" max="312" width="14.5703125" style="14" customWidth="1"/>
    <col min="313" max="314" width="15.28515625" style="14" bestFit="1" customWidth="1"/>
    <col min="315" max="316" width="14.5703125" style="14" customWidth="1"/>
    <col min="317" max="317" width="15.28515625" style="14" bestFit="1" customWidth="1"/>
    <col min="318" max="319" width="14.5703125" style="14" customWidth="1"/>
    <col min="320" max="320" width="15.28515625" style="14" bestFit="1" customWidth="1"/>
    <col min="321" max="322" width="15.28515625" style="14"/>
    <col min="323" max="323" width="3.42578125" style="14" bestFit="1" customWidth="1"/>
    <col min="324" max="324" width="54.5703125" style="14" customWidth="1"/>
    <col min="325" max="325" width="7.28515625" style="14" customWidth="1"/>
    <col min="326" max="326" width="12.7109375" style="14" bestFit="1" customWidth="1"/>
    <col min="327" max="327" width="7.28515625" style="14" customWidth="1"/>
    <col min="328" max="328" width="12.7109375" style="14" bestFit="1" customWidth="1"/>
    <col min="329" max="329" width="7.28515625" style="14" customWidth="1"/>
    <col min="330" max="330" width="12.7109375" style="14" bestFit="1" customWidth="1"/>
    <col min="331" max="331" width="7.28515625" style="14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3" style="14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2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bestFit="1" customWidth="1"/>
    <col min="358" max="358" width="12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9.7109375" style="14" bestFit="1" customWidth="1"/>
    <col min="364" max="364" width="14.2851562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2.7109375" style="14" bestFit="1" customWidth="1"/>
    <col min="397" max="397" width="7.28515625" style="14" customWidth="1"/>
    <col min="398" max="398" width="12.7109375" style="14" bestFit="1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bestFit="1" customWidth="1"/>
    <col min="406" max="406" width="11.7109375" style="14" bestFit="1" customWidth="1"/>
    <col min="407" max="407" width="7.28515625" style="14" bestFit="1" customWidth="1"/>
    <col min="408" max="408" width="11.7109375" style="14" bestFit="1" customWidth="1"/>
    <col min="409" max="409" width="7.28515625" style="14" bestFit="1" customWidth="1"/>
    <col min="410" max="410" width="11.7109375" style="14" bestFit="1" customWidth="1"/>
    <col min="411" max="411" width="7.28515625" style="14" bestFit="1" customWidth="1"/>
    <col min="412" max="412" width="11.7109375" style="14" bestFit="1" customWidth="1"/>
    <col min="413" max="413" width="7.28515625" style="14" bestFit="1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customWidth="1"/>
    <col min="427" max="427" width="7.28515625" style="14" bestFit="1" customWidth="1"/>
    <col min="428" max="428" width="11.7109375" style="14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10.85546875" style="14" bestFit="1" customWidth="1"/>
    <col min="444" max="444" width="13" style="14" bestFit="1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85546875" style="14" bestFit="1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3" style="14" customWidth="1"/>
    <col min="483" max="483" width="8.7109375" style="14" customWidth="1"/>
    <col min="484" max="484" width="16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0.85546875" style="14" bestFit="1" customWidth="1"/>
    <col min="491" max="491" width="7.28515625" style="14" customWidth="1"/>
    <col min="492" max="492" width="10.85546875" style="14" bestFit="1" customWidth="1"/>
    <col min="493" max="493" width="9.42578125" style="14" bestFit="1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customWidth="1"/>
    <col min="501" max="501" width="7.28515625" style="14" customWidth="1"/>
    <col min="502" max="502" width="11.71093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2" style="14" customWidth="1"/>
    <col min="521" max="521" width="7.28515625" style="14" customWidth="1"/>
    <col min="522" max="522" width="11.7109375" style="14" bestFit="1" customWidth="1"/>
    <col min="523" max="523" width="7.28515625" style="14" customWidth="1"/>
    <col min="524" max="524" width="13" style="14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customWidth="1"/>
    <col min="551" max="551" width="7.28515625" style="14" customWidth="1"/>
    <col min="552" max="552" width="11.7109375" style="14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customWidth="1"/>
    <col min="557" max="557" width="7.28515625" style="14" customWidth="1"/>
    <col min="558" max="558" width="11.7109375" style="14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2.7109375" style="14" bestFit="1" customWidth="1"/>
    <col min="565" max="565" width="16.28515625" style="14" bestFit="1" customWidth="1"/>
    <col min="566" max="568" width="14.5703125" style="14" customWidth="1"/>
    <col min="569" max="570" width="15.28515625" style="14" bestFit="1" customWidth="1"/>
    <col min="571" max="572" width="14.5703125" style="14" customWidth="1"/>
    <col min="573" max="573" width="15.28515625" style="14" bestFit="1" customWidth="1"/>
    <col min="574" max="575" width="14.5703125" style="14" customWidth="1"/>
    <col min="576" max="576" width="15.28515625" style="14" bestFit="1" customWidth="1"/>
    <col min="577" max="578" width="15.28515625" style="14"/>
    <col min="579" max="579" width="3.42578125" style="14" bestFit="1" customWidth="1"/>
    <col min="580" max="580" width="54.5703125" style="14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2.7109375" style="14" bestFit="1" customWidth="1"/>
    <col min="587" max="587" width="7.28515625" style="14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3" style="14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2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bestFit="1" customWidth="1"/>
    <col min="614" max="614" width="12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9.7109375" style="14" bestFit="1" customWidth="1"/>
    <col min="620" max="620" width="14.2851562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2.7109375" style="14" bestFit="1" customWidth="1"/>
    <col min="653" max="653" width="7.28515625" style="14" customWidth="1"/>
    <col min="654" max="654" width="12.7109375" style="14" bestFit="1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bestFit="1" customWidth="1"/>
    <col min="662" max="662" width="11.7109375" style="14" bestFit="1" customWidth="1"/>
    <col min="663" max="663" width="7.28515625" style="14" bestFit="1" customWidth="1"/>
    <col min="664" max="664" width="11.7109375" style="14" bestFit="1" customWidth="1"/>
    <col min="665" max="665" width="7.28515625" style="14" bestFit="1" customWidth="1"/>
    <col min="666" max="666" width="11.7109375" style="14" bestFit="1" customWidth="1"/>
    <col min="667" max="667" width="7.28515625" style="14" bestFit="1" customWidth="1"/>
    <col min="668" max="668" width="11.7109375" style="14" bestFit="1" customWidth="1"/>
    <col min="669" max="669" width="7.28515625" style="14" bestFit="1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customWidth="1"/>
    <col min="683" max="683" width="7.28515625" style="14" bestFit="1" customWidth="1"/>
    <col min="684" max="684" width="11.7109375" style="14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10.85546875" style="14" bestFit="1" customWidth="1"/>
    <col min="700" max="700" width="13" style="14" bestFit="1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85546875" style="14" bestFit="1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3" style="14" customWidth="1"/>
    <col min="739" max="739" width="8.7109375" style="14" customWidth="1"/>
    <col min="740" max="740" width="16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0.85546875" style="14" bestFit="1" customWidth="1"/>
    <col min="747" max="747" width="7.28515625" style="14" customWidth="1"/>
    <col min="748" max="748" width="10.85546875" style="14" bestFit="1" customWidth="1"/>
    <col min="749" max="749" width="9.42578125" style="14" bestFit="1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customWidth="1"/>
    <col min="757" max="757" width="7.28515625" style="14" customWidth="1"/>
    <col min="758" max="758" width="11.71093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2" style="14" customWidth="1"/>
    <col min="777" max="777" width="7.28515625" style="14" customWidth="1"/>
    <col min="778" max="778" width="11.7109375" style="14" bestFit="1" customWidth="1"/>
    <col min="779" max="779" width="7.28515625" style="14" customWidth="1"/>
    <col min="780" max="780" width="13" style="14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customWidth="1"/>
    <col min="807" max="807" width="7.28515625" style="14" customWidth="1"/>
    <col min="808" max="808" width="11.7109375" style="14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customWidth="1"/>
    <col min="813" max="813" width="7.28515625" style="14" customWidth="1"/>
    <col min="814" max="814" width="11.7109375" style="14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2.7109375" style="14" bestFit="1" customWidth="1"/>
    <col min="821" max="821" width="16.28515625" style="14" bestFit="1" customWidth="1"/>
    <col min="822" max="824" width="14.5703125" style="14" customWidth="1"/>
    <col min="825" max="826" width="15.28515625" style="14" bestFit="1" customWidth="1"/>
    <col min="827" max="828" width="14.5703125" style="14" customWidth="1"/>
    <col min="829" max="829" width="15.28515625" style="14" bestFit="1" customWidth="1"/>
    <col min="830" max="831" width="14.5703125" style="14" customWidth="1"/>
    <col min="832" max="832" width="15.28515625" style="14" bestFit="1" customWidth="1"/>
    <col min="833" max="834" width="15.28515625" style="14"/>
    <col min="835" max="835" width="3.42578125" style="14" bestFit="1" customWidth="1"/>
    <col min="836" max="836" width="54.5703125" style="14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2.7109375" style="14" bestFit="1" customWidth="1"/>
    <col min="843" max="843" width="7.28515625" style="14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3" style="14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2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bestFit="1" customWidth="1"/>
    <col min="870" max="870" width="12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9.7109375" style="14" bestFit="1" customWidth="1"/>
    <col min="876" max="876" width="14.2851562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2.7109375" style="14" bestFit="1" customWidth="1"/>
    <col min="909" max="909" width="7.28515625" style="14" customWidth="1"/>
    <col min="910" max="910" width="12.7109375" style="14" bestFit="1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bestFit="1" customWidth="1"/>
    <col min="918" max="918" width="11.7109375" style="14" bestFit="1" customWidth="1"/>
    <col min="919" max="919" width="7.28515625" style="14" bestFit="1" customWidth="1"/>
    <col min="920" max="920" width="11.7109375" style="14" bestFit="1" customWidth="1"/>
    <col min="921" max="921" width="7.28515625" style="14" bestFit="1" customWidth="1"/>
    <col min="922" max="922" width="11.7109375" style="14" bestFit="1" customWidth="1"/>
    <col min="923" max="923" width="7.28515625" style="14" bestFit="1" customWidth="1"/>
    <col min="924" max="924" width="11.7109375" style="14" bestFit="1" customWidth="1"/>
    <col min="925" max="925" width="7.28515625" style="14" bestFit="1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customWidth="1"/>
    <col min="939" max="939" width="7.28515625" style="14" bestFit="1" customWidth="1"/>
    <col min="940" max="940" width="11.7109375" style="14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10.85546875" style="14" bestFit="1" customWidth="1"/>
    <col min="956" max="956" width="13" style="14" bestFit="1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85546875" style="14" bestFit="1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3" style="14" customWidth="1"/>
    <col min="995" max="995" width="8.7109375" style="14" customWidth="1"/>
    <col min="996" max="996" width="16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0.85546875" style="14" bestFit="1" customWidth="1"/>
    <col min="1003" max="1003" width="7.28515625" style="14" customWidth="1"/>
    <col min="1004" max="1004" width="10.85546875" style="14" bestFit="1" customWidth="1"/>
    <col min="1005" max="1005" width="9.42578125" style="14" bestFit="1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customWidth="1"/>
    <col min="1013" max="1013" width="7.28515625" style="14" customWidth="1"/>
    <col min="1014" max="1014" width="11.71093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2" style="14" customWidth="1"/>
    <col min="1033" max="1033" width="7.28515625" style="14" customWidth="1"/>
    <col min="1034" max="1034" width="11.7109375" style="14" bestFit="1" customWidth="1"/>
    <col min="1035" max="1035" width="7.28515625" style="14" customWidth="1"/>
    <col min="1036" max="1036" width="13" style="14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customWidth="1"/>
    <col min="1063" max="1063" width="7.28515625" style="14" customWidth="1"/>
    <col min="1064" max="1064" width="11.7109375" style="14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customWidth="1"/>
    <col min="1069" max="1069" width="7.28515625" style="14" customWidth="1"/>
    <col min="1070" max="1070" width="11.7109375" style="14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2.7109375" style="14" bestFit="1" customWidth="1"/>
    <col min="1077" max="1077" width="16.28515625" style="14" bestFit="1" customWidth="1"/>
    <col min="1078" max="1080" width="14.5703125" style="14" customWidth="1"/>
    <col min="1081" max="1082" width="15.28515625" style="14" bestFit="1" customWidth="1"/>
    <col min="1083" max="1084" width="14.5703125" style="14" customWidth="1"/>
    <col min="1085" max="1085" width="15.28515625" style="14" bestFit="1" customWidth="1"/>
    <col min="1086" max="1087" width="14.5703125" style="14" customWidth="1"/>
    <col min="1088" max="1088" width="15.28515625" style="14" bestFit="1" customWidth="1"/>
    <col min="1089" max="1090" width="15.28515625" style="14"/>
    <col min="1091" max="1091" width="3.42578125" style="14" bestFit="1" customWidth="1"/>
    <col min="1092" max="1092" width="54.5703125" style="14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2.7109375" style="14" bestFit="1" customWidth="1"/>
    <col min="1099" max="1099" width="7.28515625" style="14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3" style="14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2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bestFit="1" customWidth="1"/>
    <col min="1126" max="1126" width="12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9.7109375" style="14" bestFit="1" customWidth="1"/>
    <col min="1132" max="1132" width="14.2851562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2.7109375" style="14" bestFit="1" customWidth="1"/>
    <col min="1165" max="1165" width="7.28515625" style="14" customWidth="1"/>
    <col min="1166" max="1166" width="12.7109375" style="14" bestFit="1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bestFit="1" customWidth="1"/>
    <col min="1174" max="1174" width="11.7109375" style="14" bestFit="1" customWidth="1"/>
    <col min="1175" max="1175" width="7.28515625" style="14" bestFit="1" customWidth="1"/>
    <col min="1176" max="1176" width="11.7109375" style="14" bestFit="1" customWidth="1"/>
    <col min="1177" max="1177" width="7.28515625" style="14" bestFit="1" customWidth="1"/>
    <col min="1178" max="1178" width="11.7109375" style="14" bestFit="1" customWidth="1"/>
    <col min="1179" max="1179" width="7.28515625" style="14" bestFit="1" customWidth="1"/>
    <col min="1180" max="1180" width="11.7109375" style="14" bestFit="1" customWidth="1"/>
    <col min="1181" max="1181" width="7.28515625" style="14" bestFit="1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customWidth="1"/>
    <col min="1195" max="1195" width="7.28515625" style="14" bestFit="1" customWidth="1"/>
    <col min="1196" max="1196" width="11.7109375" style="14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10.85546875" style="14" bestFit="1" customWidth="1"/>
    <col min="1212" max="1212" width="13" style="14" bestFit="1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85546875" style="14" bestFit="1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3" style="14" customWidth="1"/>
    <col min="1251" max="1251" width="8.7109375" style="14" customWidth="1"/>
    <col min="1252" max="1252" width="16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0.85546875" style="14" bestFit="1" customWidth="1"/>
    <col min="1259" max="1259" width="7.28515625" style="14" customWidth="1"/>
    <col min="1260" max="1260" width="10.85546875" style="14" bestFit="1" customWidth="1"/>
    <col min="1261" max="1261" width="9.42578125" style="14" bestFit="1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customWidth="1"/>
    <col min="1269" max="1269" width="7.28515625" style="14" customWidth="1"/>
    <col min="1270" max="1270" width="11.71093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2" style="14" customWidth="1"/>
    <col min="1289" max="1289" width="7.28515625" style="14" customWidth="1"/>
    <col min="1290" max="1290" width="11.7109375" style="14" bestFit="1" customWidth="1"/>
    <col min="1291" max="1291" width="7.28515625" style="14" customWidth="1"/>
    <col min="1292" max="1292" width="13" style="14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customWidth="1"/>
    <col min="1319" max="1319" width="7.28515625" style="14" customWidth="1"/>
    <col min="1320" max="1320" width="11.7109375" style="14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customWidth="1"/>
    <col min="1325" max="1325" width="7.28515625" style="14" customWidth="1"/>
    <col min="1326" max="1326" width="11.7109375" style="14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2.7109375" style="14" bestFit="1" customWidth="1"/>
    <col min="1333" max="1333" width="16.28515625" style="14" bestFit="1" customWidth="1"/>
    <col min="1334" max="1336" width="14.5703125" style="14" customWidth="1"/>
    <col min="1337" max="1338" width="15.28515625" style="14" bestFit="1" customWidth="1"/>
    <col min="1339" max="1340" width="14.5703125" style="14" customWidth="1"/>
    <col min="1341" max="1341" width="15.28515625" style="14" bestFit="1" customWidth="1"/>
    <col min="1342" max="1343" width="14.5703125" style="14" customWidth="1"/>
    <col min="1344" max="1344" width="15.28515625" style="14" bestFit="1" customWidth="1"/>
    <col min="1345" max="1346" width="15.28515625" style="14"/>
    <col min="1347" max="1347" width="3.42578125" style="14" bestFit="1" customWidth="1"/>
    <col min="1348" max="1348" width="54.5703125" style="14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2.7109375" style="14" bestFit="1" customWidth="1"/>
    <col min="1355" max="1355" width="7.28515625" style="14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3" style="14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2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bestFit="1" customWidth="1"/>
    <col min="1382" max="1382" width="12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9.7109375" style="14" bestFit="1" customWidth="1"/>
    <col min="1388" max="1388" width="14.2851562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2.7109375" style="14" bestFit="1" customWidth="1"/>
    <col min="1421" max="1421" width="7.28515625" style="14" customWidth="1"/>
    <col min="1422" max="1422" width="12.7109375" style="14" bestFit="1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bestFit="1" customWidth="1"/>
    <col min="1430" max="1430" width="11.7109375" style="14" bestFit="1" customWidth="1"/>
    <col min="1431" max="1431" width="7.28515625" style="14" bestFit="1" customWidth="1"/>
    <col min="1432" max="1432" width="11.7109375" style="14" bestFit="1" customWidth="1"/>
    <col min="1433" max="1433" width="7.28515625" style="14" bestFit="1" customWidth="1"/>
    <col min="1434" max="1434" width="11.7109375" style="14" bestFit="1" customWidth="1"/>
    <col min="1435" max="1435" width="7.28515625" style="14" bestFit="1" customWidth="1"/>
    <col min="1436" max="1436" width="11.7109375" style="14" bestFit="1" customWidth="1"/>
    <col min="1437" max="1437" width="7.28515625" style="14" bestFit="1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customWidth="1"/>
    <col min="1451" max="1451" width="7.28515625" style="14" bestFit="1" customWidth="1"/>
    <col min="1452" max="1452" width="11.7109375" style="14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10.85546875" style="14" bestFit="1" customWidth="1"/>
    <col min="1468" max="1468" width="13" style="14" bestFit="1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85546875" style="14" bestFit="1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3" style="14" customWidth="1"/>
    <col min="1507" max="1507" width="8.7109375" style="14" customWidth="1"/>
    <col min="1508" max="1508" width="16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0.85546875" style="14" bestFit="1" customWidth="1"/>
    <col min="1515" max="1515" width="7.28515625" style="14" customWidth="1"/>
    <col min="1516" max="1516" width="10.85546875" style="14" bestFit="1" customWidth="1"/>
    <col min="1517" max="1517" width="9.42578125" style="14" bestFit="1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customWidth="1"/>
    <col min="1525" max="1525" width="7.28515625" style="14" customWidth="1"/>
    <col min="1526" max="1526" width="11.71093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2" style="14" customWidth="1"/>
    <col min="1545" max="1545" width="7.28515625" style="14" customWidth="1"/>
    <col min="1546" max="1546" width="11.7109375" style="14" bestFit="1" customWidth="1"/>
    <col min="1547" max="1547" width="7.28515625" style="14" customWidth="1"/>
    <col min="1548" max="1548" width="13" style="14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customWidth="1"/>
    <col min="1575" max="1575" width="7.28515625" style="14" customWidth="1"/>
    <col min="1576" max="1576" width="11.7109375" style="14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customWidth="1"/>
    <col min="1581" max="1581" width="7.28515625" style="14" customWidth="1"/>
    <col min="1582" max="1582" width="11.7109375" style="14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2.7109375" style="14" bestFit="1" customWidth="1"/>
    <col min="1589" max="1589" width="16.28515625" style="14" bestFit="1" customWidth="1"/>
    <col min="1590" max="1592" width="14.5703125" style="14" customWidth="1"/>
    <col min="1593" max="1594" width="15.28515625" style="14" bestFit="1" customWidth="1"/>
    <col min="1595" max="1596" width="14.5703125" style="14" customWidth="1"/>
    <col min="1597" max="1597" width="15.28515625" style="14" bestFit="1" customWidth="1"/>
    <col min="1598" max="1599" width="14.5703125" style="14" customWidth="1"/>
    <col min="1600" max="1600" width="15.28515625" style="14" bestFit="1" customWidth="1"/>
    <col min="1601" max="1602" width="15.28515625" style="14"/>
    <col min="1603" max="1603" width="3.42578125" style="14" bestFit="1" customWidth="1"/>
    <col min="1604" max="1604" width="54.5703125" style="14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2.7109375" style="14" bestFit="1" customWidth="1"/>
    <col min="1611" max="1611" width="7.28515625" style="14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3" style="14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2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bestFit="1" customWidth="1"/>
    <col min="1638" max="1638" width="12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9.7109375" style="14" bestFit="1" customWidth="1"/>
    <col min="1644" max="1644" width="14.2851562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2.7109375" style="14" bestFit="1" customWidth="1"/>
    <col min="1677" max="1677" width="7.28515625" style="14" customWidth="1"/>
    <col min="1678" max="1678" width="12.7109375" style="14" bestFit="1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bestFit="1" customWidth="1"/>
    <col min="1686" max="1686" width="11.7109375" style="14" bestFit="1" customWidth="1"/>
    <col min="1687" max="1687" width="7.28515625" style="14" bestFit="1" customWidth="1"/>
    <col min="1688" max="1688" width="11.7109375" style="14" bestFit="1" customWidth="1"/>
    <col min="1689" max="1689" width="7.28515625" style="14" bestFit="1" customWidth="1"/>
    <col min="1690" max="1690" width="11.7109375" style="14" bestFit="1" customWidth="1"/>
    <col min="1691" max="1691" width="7.28515625" style="14" bestFit="1" customWidth="1"/>
    <col min="1692" max="1692" width="11.7109375" style="14" bestFit="1" customWidth="1"/>
    <col min="1693" max="1693" width="7.28515625" style="14" bestFit="1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customWidth="1"/>
    <col min="1707" max="1707" width="7.28515625" style="14" bestFit="1" customWidth="1"/>
    <col min="1708" max="1708" width="11.7109375" style="14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10.85546875" style="14" bestFit="1" customWidth="1"/>
    <col min="1724" max="1724" width="13" style="14" bestFit="1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85546875" style="14" bestFit="1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3" style="14" customWidth="1"/>
    <col min="1763" max="1763" width="8.7109375" style="14" customWidth="1"/>
    <col min="1764" max="1764" width="16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0.85546875" style="14" bestFit="1" customWidth="1"/>
    <col min="1771" max="1771" width="7.28515625" style="14" customWidth="1"/>
    <col min="1772" max="1772" width="10.85546875" style="14" bestFit="1" customWidth="1"/>
    <col min="1773" max="1773" width="9.42578125" style="14" bestFit="1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customWidth="1"/>
    <col min="1781" max="1781" width="7.28515625" style="14" customWidth="1"/>
    <col min="1782" max="1782" width="11.71093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2" style="14" customWidth="1"/>
    <col min="1801" max="1801" width="7.28515625" style="14" customWidth="1"/>
    <col min="1802" max="1802" width="11.7109375" style="14" bestFit="1" customWidth="1"/>
    <col min="1803" max="1803" width="7.28515625" style="14" customWidth="1"/>
    <col min="1804" max="1804" width="13" style="14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customWidth="1"/>
    <col min="1831" max="1831" width="7.28515625" style="14" customWidth="1"/>
    <col min="1832" max="1832" width="11.7109375" style="14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customWidth="1"/>
    <col min="1837" max="1837" width="7.28515625" style="14" customWidth="1"/>
    <col min="1838" max="1838" width="11.7109375" style="14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2.7109375" style="14" bestFit="1" customWidth="1"/>
    <col min="1845" max="1845" width="16.28515625" style="14" bestFit="1" customWidth="1"/>
    <col min="1846" max="1848" width="14.5703125" style="14" customWidth="1"/>
    <col min="1849" max="1850" width="15.28515625" style="14" bestFit="1" customWidth="1"/>
    <col min="1851" max="1852" width="14.5703125" style="14" customWidth="1"/>
    <col min="1853" max="1853" width="15.28515625" style="14" bestFit="1" customWidth="1"/>
    <col min="1854" max="1855" width="14.5703125" style="14" customWidth="1"/>
    <col min="1856" max="1856" width="15.28515625" style="14" bestFit="1" customWidth="1"/>
    <col min="1857" max="1858" width="15.28515625" style="14"/>
    <col min="1859" max="1859" width="3.42578125" style="14" bestFit="1" customWidth="1"/>
    <col min="1860" max="1860" width="54.5703125" style="14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2.7109375" style="14" bestFit="1" customWidth="1"/>
    <col min="1867" max="1867" width="7.28515625" style="14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3" style="14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2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bestFit="1" customWidth="1"/>
    <col min="1894" max="1894" width="12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9.7109375" style="14" bestFit="1" customWidth="1"/>
    <col min="1900" max="1900" width="14.2851562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2.7109375" style="14" bestFit="1" customWidth="1"/>
    <col min="1933" max="1933" width="7.28515625" style="14" customWidth="1"/>
    <col min="1934" max="1934" width="12.7109375" style="14" bestFit="1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bestFit="1" customWidth="1"/>
    <col min="1942" max="1942" width="11.7109375" style="14" bestFit="1" customWidth="1"/>
    <col min="1943" max="1943" width="7.28515625" style="14" bestFit="1" customWidth="1"/>
    <col min="1944" max="1944" width="11.7109375" style="14" bestFit="1" customWidth="1"/>
    <col min="1945" max="1945" width="7.28515625" style="14" bestFit="1" customWidth="1"/>
    <col min="1946" max="1946" width="11.7109375" style="14" bestFit="1" customWidth="1"/>
    <col min="1947" max="1947" width="7.28515625" style="14" bestFit="1" customWidth="1"/>
    <col min="1948" max="1948" width="11.7109375" style="14" bestFit="1" customWidth="1"/>
    <col min="1949" max="1949" width="7.28515625" style="14" bestFit="1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customWidth="1"/>
    <col min="1963" max="1963" width="7.28515625" style="14" bestFit="1" customWidth="1"/>
    <col min="1964" max="1964" width="11.7109375" style="14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10.85546875" style="14" bestFit="1" customWidth="1"/>
    <col min="1980" max="1980" width="13" style="14" bestFit="1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85546875" style="14" bestFit="1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3" style="14" customWidth="1"/>
    <col min="2019" max="2019" width="8.7109375" style="14" customWidth="1"/>
    <col min="2020" max="2020" width="16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0.85546875" style="14" bestFit="1" customWidth="1"/>
    <col min="2027" max="2027" width="7.28515625" style="14" customWidth="1"/>
    <col min="2028" max="2028" width="10.85546875" style="14" bestFit="1" customWidth="1"/>
    <col min="2029" max="2029" width="9.42578125" style="14" bestFit="1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customWidth="1"/>
    <col min="2037" max="2037" width="7.28515625" style="14" customWidth="1"/>
    <col min="2038" max="2038" width="11.71093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2" style="14" customWidth="1"/>
    <col min="2057" max="2057" width="7.28515625" style="14" customWidth="1"/>
    <col min="2058" max="2058" width="11.7109375" style="14" bestFit="1" customWidth="1"/>
    <col min="2059" max="2059" width="7.28515625" style="14" customWidth="1"/>
    <col min="2060" max="2060" width="13" style="14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customWidth="1"/>
    <col min="2087" max="2087" width="7.28515625" style="14" customWidth="1"/>
    <col min="2088" max="2088" width="11.7109375" style="14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customWidth="1"/>
    <col min="2093" max="2093" width="7.28515625" style="14" customWidth="1"/>
    <col min="2094" max="2094" width="11.7109375" style="14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2.7109375" style="14" bestFit="1" customWidth="1"/>
    <col min="2101" max="2101" width="16.28515625" style="14" bestFit="1" customWidth="1"/>
    <col min="2102" max="2104" width="14.5703125" style="14" customWidth="1"/>
    <col min="2105" max="2106" width="15.28515625" style="14" bestFit="1" customWidth="1"/>
    <col min="2107" max="2108" width="14.5703125" style="14" customWidth="1"/>
    <col min="2109" max="2109" width="15.28515625" style="14" bestFit="1" customWidth="1"/>
    <col min="2110" max="2111" width="14.5703125" style="14" customWidth="1"/>
    <col min="2112" max="2112" width="15.28515625" style="14" bestFit="1" customWidth="1"/>
    <col min="2113" max="2114" width="15.28515625" style="14"/>
    <col min="2115" max="2115" width="3.42578125" style="14" bestFit="1" customWidth="1"/>
    <col min="2116" max="2116" width="54.5703125" style="14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2.7109375" style="14" bestFit="1" customWidth="1"/>
    <col min="2123" max="2123" width="7.28515625" style="14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3" style="14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2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bestFit="1" customWidth="1"/>
    <col min="2150" max="2150" width="12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9.7109375" style="14" bestFit="1" customWidth="1"/>
    <col min="2156" max="2156" width="14.2851562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2.7109375" style="14" bestFit="1" customWidth="1"/>
    <col min="2189" max="2189" width="7.28515625" style="14" customWidth="1"/>
    <col min="2190" max="2190" width="12.7109375" style="14" bestFit="1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bestFit="1" customWidth="1"/>
    <col min="2198" max="2198" width="11.7109375" style="14" bestFit="1" customWidth="1"/>
    <col min="2199" max="2199" width="7.28515625" style="14" bestFit="1" customWidth="1"/>
    <col min="2200" max="2200" width="11.7109375" style="14" bestFit="1" customWidth="1"/>
    <col min="2201" max="2201" width="7.28515625" style="14" bestFit="1" customWidth="1"/>
    <col min="2202" max="2202" width="11.7109375" style="14" bestFit="1" customWidth="1"/>
    <col min="2203" max="2203" width="7.28515625" style="14" bestFit="1" customWidth="1"/>
    <col min="2204" max="2204" width="11.7109375" style="14" bestFit="1" customWidth="1"/>
    <col min="2205" max="2205" width="7.28515625" style="14" bestFit="1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customWidth="1"/>
    <col min="2219" max="2219" width="7.28515625" style="14" bestFit="1" customWidth="1"/>
    <col min="2220" max="2220" width="11.7109375" style="14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10.85546875" style="14" bestFit="1" customWidth="1"/>
    <col min="2236" max="2236" width="13" style="14" bestFit="1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85546875" style="14" bestFit="1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3" style="14" customWidth="1"/>
    <col min="2275" max="2275" width="8.7109375" style="14" customWidth="1"/>
    <col min="2276" max="2276" width="16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0.85546875" style="14" bestFit="1" customWidth="1"/>
    <col min="2283" max="2283" width="7.28515625" style="14" customWidth="1"/>
    <col min="2284" max="2284" width="10.85546875" style="14" bestFit="1" customWidth="1"/>
    <col min="2285" max="2285" width="9.42578125" style="14" bestFit="1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customWidth="1"/>
    <col min="2293" max="2293" width="7.28515625" style="14" customWidth="1"/>
    <col min="2294" max="2294" width="11.71093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2" style="14" customWidth="1"/>
    <col min="2313" max="2313" width="7.28515625" style="14" customWidth="1"/>
    <col min="2314" max="2314" width="11.7109375" style="14" bestFit="1" customWidth="1"/>
    <col min="2315" max="2315" width="7.28515625" style="14" customWidth="1"/>
    <col min="2316" max="2316" width="13" style="14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customWidth="1"/>
    <col min="2343" max="2343" width="7.28515625" style="14" customWidth="1"/>
    <col min="2344" max="2344" width="11.7109375" style="14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customWidth="1"/>
    <col min="2349" max="2349" width="7.28515625" style="14" customWidth="1"/>
    <col min="2350" max="2350" width="11.7109375" style="14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2.7109375" style="14" bestFit="1" customWidth="1"/>
    <col min="2357" max="2357" width="16.28515625" style="14" bestFit="1" customWidth="1"/>
    <col min="2358" max="2360" width="14.5703125" style="14" customWidth="1"/>
    <col min="2361" max="2362" width="15.28515625" style="14" bestFit="1" customWidth="1"/>
    <col min="2363" max="2364" width="14.5703125" style="14" customWidth="1"/>
    <col min="2365" max="2365" width="15.28515625" style="14" bestFit="1" customWidth="1"/>
    <col min="2366" max="2367" width="14.5703125" style="14" customWidth="1"/>
    <col min="2368" max="2368" width="15.28515625" style="14" bestFit="1" customWidth="1"/>
    <col min="2369" max="2370" width="15.28515625" style="14"/>
    <col min="2371" max="2371" width="3.42578125" style="14" bestFit="1" customWidth="1"/>
    <col min="2372" max="2372" width="54.5703125" style="14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2.7109375" style="14" bestFit="1" customWidth="1"/>
    <col min="2379" max="2379" width="7.28515625" style="14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3" style="14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2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bestFit="1" customWidth="1"/>
    <col min="2406" max="2406" width="12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9.7109375" style="14" bestFit="1" customWidth="1"/>
    <col min="2412" max="2412" width="14.2851562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2.7109375" style="14" bestFit="1" customWidth="1"/>
    <col min="2445" max="2445" width="7.28515625" style="14" customWidth="1"/>
    <col min="2446" max="2446" width="12.7109375" style="14" bestFit="1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bestFit="1" customWidth="1"/>
    <col min="2454" max="2454" width="11.7109375" style="14" bestFit="1" customWidth="1"/>
    <col min="2455" max="2455" width="7.28515625" style="14" bestFit="1" customWidth="1"/>
    <col min="2456" max="2456" width="11.7109375" style="14" bestFit="1" customWidth="1"/>
    <col min="2457" max="2457" width="7.28515625" style="14" bestFit="1" customWidth="1"/>
    <col min="2458" max="2458" width="11.7109375" style="14" bestFit="1" customWidth="1"/>
    <col min="2459" max="2459" width="7.28515625" style="14" bestFit="1" customWidth="1"/>
    <col min="2460" max="2460" width="11.7109375" style="14" bestFit="1" customWidth="1"/>
    <col min="2461" max="2461" width="7.28515625" style="14" bestFit="1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customWidth="1"/>
    <col min="2475" max="2475" width="7.28515625" style="14" bestFit="1" customWidth="1"/>
    <col min="2476" max="2476" width="11.7109375" style="14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10.85546875" style="14" bestFit="1" customWidth="1"/>
    <col min="2492" max="2492" width="13" style="14" bestFit="1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85546875" style="14" bestFit="1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3" style="14" customWidth="1"/>
    <col min="2531" max="2531" width="8.7109375" style="14" customWidth="1"/>
    <col min="2532" max="2532" width="16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0.85546875" style="14" bestFit="1" customWidth="1"/>
    <col min="2539" max="2539" width="7.28515625" style="14" customWidth="1"/>
    <col min="2540" max="2540" width="10.85546875" style="14" bestFit="1" customWidth="1"/>
    <col min="2541" max="2541" width="9.42578125" style="14" bestFit="1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customWidth="1"/>
    <col min="2549" max="2549" width="7.28515625" style="14" customWidth="1"/>
    <col min="2550" max="2550" width="11.71093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2" style="14" customWidth="1"/>
    <col min="2569" max="2569" width="7.28515625" style="14" customWidth="1"/>
    <col min="2570" max="2570" width="11.7109375" style="14" bestFit="1" customWidth="1"/>
    <col min="2571" max="2571" width="7.28515625" style="14" customWidth="1"/>
    <col min="2572" max="2572" width="13" style="14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customWidth="1"/>
    <col min="2599" max="2599" width="7.28515625" style="14" customWidth="1"/>
    <col min="2600" max="2600" width="11.7109375" style="14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customWidth="1"/>
    <col min="2605" max="2605" width="7.28515625" style="14" customWidth="1"/>
    <col min="2606" max="2606" width="11.7109375" style="14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2.7109375" style="14" bestFit="1" customWidth="1"/>
    <col min="2613" max="2613" width="16.28515625" style="14" bestFit="1" customWidth="1"/>
    <col min="2614" max="2616" width="14.5703125" style="14" customWidth="1"/>
    <col min="2617" max="2618" width="15.28515625" style="14" bestFit="1" customWidth="1"/>
    <col min="2619" max="2620" width="14.5703125" style="14" customWidth="1"/>
    <col min="2621" max="2621" width="15.28515625" style="14" bestFit="1" customWidth="1"/>
    <col min="2622" max="2623" width="14.5703125" style="14" customWidth="1"/>
    <col min="2624" max="2624" width="15.28515625" style="14" bestFit="1" customWidth="1"/>
    <col min="2625" max="2626" width="15.28515625" style="14"/>
    <col min="2627" max="2627" width="3.42578125" style="14" bestFit="1" customWidth="1"/>
    <col min="2628" max="2628" width="54.5703125" style="14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2.7109375" style="14" bestFit="1" customWidth="1"/>
    <col min="2635" max="2635" width="7.28515625" style="14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3" style="14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2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bestFit="1" customWidth="1"/>
    <col min="2662" max="2662" width="12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9.7109375" style="14" bestFit="1" customWidth="1"/>
    <col min="2668" max="2668" width="14.2851562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2.7109375" style="14" bestFit="1" customWidth="1"/>
    <col min="2701" max="2701" width="7.28515625" style="14" customWidth="1"/>
    <col min="2702" max="2702" width="12.7109375" style="14" bestFit="1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bestFit="1" customWidth="1"/>
    <col min="2710" max="2710" width="11.7109375" style="14" bestFit="1" customWidth="1"/>
    <col min="2711" max="2711" width="7.28515625" style="14" bestFit="1" customWidth="1"/>
    <col min="2712" max="2712" width="11.7109375" style="14" bestFit="1" customWidth="1"/>
    <col min="2713" max="2713" width="7.28515625" style="14" bestFit="1" customWidth="1"/>
    <col min="2714" max="2714" width="11.7109375" style="14" bestFit="1" customWidth="1"/>
    <col min="2715" max="2715" width="7.28515625" style="14" bestFit="1" customWidth="1"/>
    <col min="2716" max="2716" width="11.7109375" style="14" bestFit="1" customWidth="1"/>
    <col min="2717" max="2717" width="7.28515625" style="14" bestFit="1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customWidth="1"/>
    <col min="2731" max="2731" width="7.28515625" style="14" bestFit="1" customWidth="1"/>
    <col min="2732" max="2732" width="11.7109375" style="14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10.85546875" style="14" bestFit="1" customWidth="1"/>
    <col min="2748" max="2748" width="13" style="14" bestFit="1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85546875" style="14" bestFit="1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3" style="14" customWidth="1"/>
    <col min="2787" max="2787" width="8.7109375" style="14" customWidth="1"/>
    <col min="2788" max="2788" width="16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0.85546875" style="14" bestFit="1" customWidth="1"/>
    <col min="2795" max="2795" width="7.28515625" style="14" customWidth="1"/>
    <col min="2796" max="2796" width="10.85546875" style="14" bestFit="1" customWidth="1"/>
    <col min="2797" max="2797" width="9.42578125" style="14" bestFit="1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customWidth="1"/>
    <col min="2805" max="2805" width="7.28515625" style="14" customWidth="1"/>
    <col min="2806" max="2806" width="11.71093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2" style="14" customWidth="1"/>
    <col min="2825" max="2825" width="7.28515625" style="14" customWidth="1"/>
    <col min="2826" max="2826" width="11.7109375" style="14" bestFit="1" customWidth="1"/>
    <col min="2827" max="2827" width="7.28515625" style="14" customWidth="1"/>
    <col min="2828" max="2828" width="13" style="14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customWidth="1"/>
    <col min="2855" max="2855" width="7.28515625" style="14" customWidth="1"/>
    <col min="2856" max="2856" width="11.7109375" style="14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customWidth="1"/>
    <col min="2861" max="2861" width="7.28515625" style="14" customWidth="1"/>
    <col min="2862" max="2862" width="11.7109375" style="14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2.7109375" style="14" bestFit="1" customWidth="1"/>
    <col min="2869" max="2869" width="16.28515625" style="14" bestFit="1" customWidth="1"/>
    <col min="2870" max="2872" width="14.5703125" style="14" customWidth="1"/>
    <col min="2873" max="2874" width="15.28515625" style="14" bestFit="1" customWidth="1"/>
    <col min="2875" max="2876" width="14.5703125" style="14" customWidth="1"/>
    <col min="2877" max="2877" width="15.28515625" style="14" bestFit="1" customWidth="1"/>
    <col min="2878" max="2879" width="14.5703125" style="14" customWidth="1"/>
    <col min="2880" max="2880" width="15.28515625" style="14" bestFit="1" customWidth="1"/>
    <col min="2881" max="2882" width="15.28515625" style="14"/>
    <col min="2883" max="2883" width="3.42578125" style="14" bestFit="1" customWidth="1"/>
    <col min="2884" max="2884" width="54.5703125" style="14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2.7109375" style="14" bestFit="1" customWidth="1"/>
    <col min="2891" max="2891" width="7.28515625" style="14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3" style="14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2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bestFit="1" customWidth="1"/>
    <col min="2918" max="2918" width="12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9.7109375" style="14" bestFit="1" customWidth="1"/>
    <col min="2924" max="2924" width="14.2851562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2.7109375" style="14" bestFit="1" customWidth="1"/>
    <col min="2957" max="2957" width="7.28515625" style="14" customWidth="1"/>
    <col min="2958" max="2958" width="12.7109375" style="14" bestFit="1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bestFit="1" customWidth="1"/>
    <col min="2966" max="2966" width="11.7109375" style="14" bestFit="1" customWidth="1"/>
    <col min="2967" max="2967" width="7.28515625" style="14" bestFit="1" customWidth="1"/>
    <col min="2968" max="2968" width="11.7109375" style="14" bestFit="1" customWidth="1"/>
    <col min="2969" max="2969" width="7.28515625" style="14" bestFit="1" customWidth="1"/>
    <col min="2970" max="2970" width="11.7109375" style="14" bestFit="1" customWidth="1"/>
    <col min="2971" max="2971" width="7.28515625" style="14" bestFit="1" customWidth="1"/>
    <col min="2972" max="2972" width="11.7109375" style="14" bestFit="1" customWidth="1"/>
    <col min="2973" max="2973" width="7.28515625" style="14" bestFit="1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customWidth="1"/>
    <col min="2987" max="2987" width="7.28515625" style="14" bestFit="1" customWidth="1"/>
    <col min="2988" max="2988" width="11.7109375" style="14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10.85546875" style="14" bestFit="1" customWidth="1"/>
    <col min="3004" max="3004" width="13" style="14" bestFit="1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85546875" style="14" bestFit="1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3" style="14" customWidth="1"/>
    <col min="3043" max="3043" width="8.7109375" style="14" customWidth="1"/>
    <col min="3044" max="3044" width="16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0.85546875" style="14" bestFit="1" customWidth="1"/>
    <col min="3051" max="3051" width="7.28515625" style="14" customWidth="1"/>
    <col min="3052" max="3052" width="10.85546875" style="14" bestFit="1" customWidth="1"/>
    <col min="3053" max="3053" width="9.42578125" style="14" bestFit="1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customWidth="1"/>
    <col min="3061" max="3061" width="7.28515625" style="14" customWidth="1"/>
    <col min="3062" max="3062" width="11.71093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2" style="14" customWidth="1"/>
    <col min="3081" max="3081" width="7.28515625" style="14" customWidth="1"/>
    <col min="3082" max="3082" width="11.7109375" style="14" bestFit="1" customWidth="1"/>
    <col min="3083" max="3083" width="7.28515625" style="14" customWidth="1"/>
    <col min="3084" max="3084" width="13" style="14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customWidth="1"/>
    <col min="3111" max="3111" width="7.28515625" style="14" customWidth="1"/>
    <col min="3112" max="3112" width="11.7109375" style="14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customWidth="1"/>
    <col min="3117" max="3117" width="7.28515625" style="14" customWidth="1"/>
    <col min="3118" max="3118" width="11.7109375" style="14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2.7109375" style="14" bestFit="1" customWidth="1"/>
    <col min="3125" max="3125" width="16.28515625" style="14" bestFit="1" customWidth="1"/>
    <col min="3126" max="3128" width="14.5703125" style="14" customWidth="1"/>
    <col min="3129" max="3130" width="15.28515625" style="14" bestFit="1" customWidth="1"/>
    <col min="3131" max="3132" width="14.5703125" style="14" customWidth="1"/>
    <col min="3133" max="3133" width="15.28515625" style="14" bestFit="1" customWidth="1"/>
    <col min="3134" max="3135" width="14.5703125" style="14" customWidth="1"/>
    <col min="3136" max="3136" width="15.28515625" style="14" bestFit="1" customWidth="1"/>
    <col min="3137" max="3138" width="15.28515625" style="14"/>
    <col min="3139" max="3139" width="3.42578125" style="14" bestFit="1" customWidth="1"/>
    <col min="3140" max="3140" width="54.5703125" style="14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2.7109375" style="14" bestFit="1" customWidth="1"/>
    <col min="3147" max="3147" width="7.28515625" style="14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3" style="14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2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bestFit="1" customWidth="1"/>
    <col min="3174" max="3174" width="12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9.7109375" style="14" bestFit="1" customWidth="1"/>
    <col min="3180" max="3180" width="14.2851562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2.7109375" style="14" bestFit="1" customWidth="1"/>
    <col min="3213" max="3213" width="7.28515625" style="14" customWidth="1"/>
    <col min="3214" max="3214" width="12.7109375" style="14" bestFit="1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bestFit="1" customWidth="1"/>
    <col min="3222" max="3222" width="11.7109375" style="14" bestFit="1" customWidth="1"/>
    <col min="3223" max="3223" width="7.28515625" style="14" bestFit="1" customWidth="1"/>
    <col min="3224" max="3224" width="11.7109375" style="14" bestFit="1" customWidth="1"/>
    <col min="3225" max="3225" width="7.28515625" style="14" bestFit="1" customWidth="1"/>
    <col min="3226" max="3226" width="11.7109375" style="14" bestFit="1" customWidth="1"/>
    <col min="3227" max="3227" width="7.28515625" style="14" bestFit="1" customWidth="1"/>
    <col min="3228" max="3228" width="11.7109375" style="14" bestFit="1" customWidth="1"/>
    <col min="3229" max="3229" width="7.28515625" style="14" bestFit="1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customWidth="1"/>
    <col min="3243" max="3243" width="7.28515625" style="14" bestFit="1" customWidth="1"/>
    <col min="3244" max="3244" width="11.7109375" style="14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10.85546875" style="14" bestFit="1" customWidth="1"/>
    <col min="3260" max="3260" width="13" style="14" bestFit="1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85546875" style="14" bestFit="1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3" style="14" customWidth="1"/>
    <col min="3299" max="3299" width="8.7109375" style="14" customWidth="1"/>
    <col min="3300" max="3300" width="16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0.85546875" style="14" bestFit="1" customWidth="1"/>
    <col min="3307" max="3307" width="7.28515625" style="14" customWidth="1"/>
    <col min="3308" max="3308" width="10.85546875" style="14" bestFit="1" customWidth="1"/>
    <col min="3309" max="3309" width="9.42578125" style="14" bestFit="1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customWidth="1"/>
    <col min="3317" max="3317" width="7.28515625" style="14" customWidth="1"/>
    <col min="3318" max="3318" width="11.71093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2" style="14" customWidth="1"/>
    <col min="3337" max="3337" width="7.28515625" style="14" customWidth="1"/>
    <col min="3338" max="3338" width="11.7109375" style="14" bestFit="1" customWidth="1"/>
    <col min="3339" max="3339" width="7.28515625" style="14" customWidth="1"/>
    <col min="3340" max="3340" width="13" style="14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customWidth="1"/>
    <col min="3367" max="3367" width="7.28515625" style="14" customWidth="1"/>
    <col min="3368" max="3368" width="11.7109375" style="14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customWidth="1"/>
    <col min="3373" max="3373" width="7.28515625" style="14" customWidth="1"/>
    <col min="3374" max="3374" width="11.7109375" style="14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2.7109375" style="14" bestFit="1" customWidth="1"/>
    <col min="3381" max="3381" width="16.28515625" style="14" bestFit="1" customWidth="1"/>
    <col min="3382" max="3384" width="14.5703125" style="14" customWidth="1"/>
    <col min="3385" max="3386" width="15.28515625" style="14" bestFit="1" customWidth="1"/>
    <col min="3387" max="3388" width="14.5703125" style="14" customWidth="1"/>
    <col min="3389" max="3389" width="15.28515625" style="14" bestFit="1" customWidth="1"/>
    <col min="3390" max="3391" width="14.5703125" style="14" customWidth="1"/>
    <col min="3392" max="3392" width="15.28515625" style="14" bestFit="1" customWidth="1"/>
    <col min="3393" max="3394" width="15.28515625" style="14"/>
    <col min="3395" max="3395" width="3.42578125" style="14" bestFit="1" customWidth="1"/>
    <col min="3396" max="3396" width="54.5703125" style="14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2.7109375" style="14" bestFit="1" customWidth="1"/>
    <col min="3403" max="3403" width="7.28515625" style="14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3" style="14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2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bestFit="1" customWidth="1"/>
    <col min="3430" max="3430" width="12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9.7109375" style="14" bestFit="1" customWidth="1"/>
    <col min="3436" max="3436" width="14.2851562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2.7109375" style="14" bestFit="1" customWidth="1"/>
    <col min="3469" max="3469" width="7.28515625" style="14" customWidth="1"/>
    <col min="3470" max="3470" width="12.7109375" style="14" bestFit="1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bestFit="1" customWidth="1"/>
    <col min="3478" max="3478" width="11.7109375" style="14" bestFit="1" customWidth="1"/>
    <col min="3479" max="3479" width="7.28515625" style="14" bestFit="1" customWidth="1"/>
    <col min="3480" max="3480" width="11.7109375" style="14" bestFit="1" customWidth="1"/>
    <col min="3481" max="3481" width="7.28515625" style="14" bestFit="1" customWidth="1"/>
    <col min="3482" max="3482" width="11.7109375" style="14" bestFit="1" customWidth="1"/>
    <col min="3483" max="3483" width="7.28515625" style="14" bestFit="1" customWidth="1"/>
    <col min="3484" max="3484" width="11.7109375" style="14" bestFit="1" customWidth="1"/>
    <col min="3485" max="3485" width="7.28515625" style="14" bestFit="1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customWidth="1"/>
    <col min="3499" max="3499" width="7.28515625" style="14" bestFit="1" customWidth="1"/>
    <col min="3500" max="3500" width="11.7109375" style="14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10.85546875" style="14" bestFit="1" customWidth="1"/>
    <col min="3516" max="3516" width="13" style="14" bestFit="1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85546875" style="14" bestFit="1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3" style="14" customWidth="1"/>
    <col min="3555" max="3555" width="8.7109375" style="14" customWidth="1"/>
    <col min="3556" max="3556" width="16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0.85546875" style="14" bestFit="1" customWidth="1"/>
    <col min="3563" max="3563" width="7.28515625" style="14" customWidth="1"/>
    <col min="3564" max="3564" width="10.85546875" style="14" bestFit="1" customWidth="1"/>
    <col min="3565" max="3565" width="9.42578125" style="14" bestFit="1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customWidth="1"/>
    <col min="3573" max="3573" width="7.28515625" style="14" customWidth="1"/>
    <col min="3574" max="3574" width="11.71093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2" style="14" customWidth="1"/>
    <col min="3593" max="3593" width="7.28515625" style="14" customWidth="1"/>
    <col min="3594" max="3594" width="11.7109375" style="14" bestFit="1" customWidth="1"/>
    <col min="3595" max="3595" width="7.28515625" style="14" customWidth="1"/>
    <col min="3596" max="3596" width="13" style="14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customWidth="1"/>
    <col min="3623" max="3623" width="7.28515625" style="14" customWidth="1"/>
    <col min="3624" max="3624" width="11.7109375" style="14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customWidth="1"/>
    <col min="3629" max="3629" width="7.28515625" style="14" customWidth="1"/>
    <col min="3630" max="3630" width="11.7109375" style="14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2.7109375" style="14" bestFit="1" customWidth="1"/>
    <col min="3637" max="3637" width="16.28515625" style="14" bestFit="1" customWidth="1"/>
    <col min="3638" max="3640" width="14.5703125" style="14" customWidth="1"/>
    <col min="3641" max="3642" width="15.28515625" style="14" bestFit="1" customWidth="1"/>
    <col min="3643" max="3644" width="14.5703125" style="14" customWidth="1"/>
    <col min="3645" max="3645" width="15.28515625" style="14" bestFit="1" customWidth="1"/>
    <col min="3646" max="3647" width="14.5703125" style="14" customWidth="1"/>
    <col min="3648" max="3648" width="15.28515625" style="14" bestFit="1" customWidth="1"/>
    <col min="3649" max="3650" width="15.28515625" style="14"/>
    <col min="3651" max="3651" width="3.42578125" style="14" bestFit="1" customWidth="1"/>
    <col min="3652" max="3652" width="54.5703125" style="14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2.7109375" style="14" bestFit="1" customWidth="1"/>
    <col min="3659" max="3659" width="7.28515625" style="14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3" style="14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2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bestFit="1" customWidth="1"/>
    <col min="3686" max="3686" width="12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9.7109375" style="14" bestFit="1" customWidth="1"/>
    <col min="3692" max="3692" width="14.2851562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2.7109375" style="14" bestFit="1" customWidth="1"/>
    <col min="3725" max="3725" width="7.28515625" style="14" customWidth="1"/>
    <col min="3726" max="3726" width="12.7109375" style="14" bestFit="1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bestFit="1" customWidth="1"/>
    <col min="3734" max="3734" width="11.7109375" style="14" bestFit="1" customWidth="1"/>
    <col min="3735" max="3735" width="7.28515625" style="14" bestFit="1" customWidth="1"/>
    <col min="3736" max="3736" width="11.7109375" style="14" bestFit="1" customWidth="1"/>
    <col min="3737" max="3737" width="7.28515625" style="14" bestFit="1" customWidth="1"/>
    <col min="3738" max="3738" width="11.7109375" style="14" bestFit="1" customWidth="1"/>
    <col min="3739" max="3739" width="7.28515625" style="14" bestFit="1" customWidth="1"/>
    <col min="3740" max="3740" width="11.7109375" style="14" bestFit="1" customWidth="1"/>
    <col min="3741" max="3741" width="7.28515625" style="14" bestFit="1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customWidth="1"/>
    <col min="3755" max="3755" width="7.28515625" style="14" bestFit="1" customWidth="1"/>
    <col min="3756" max="3756" width="11.7109375" style="14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10.85546875" style="14" bestFit="1" customWidth="1"/>
    <col min="3772" max="3772" width="13" style="14" bestFit="1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85546875" style="14" bestFit="1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3" style="14" customWidth="1"/>
    <col min="3811" max="3811" width="8.7109375" style="14" customWidth="1"/>
    <col min="3812" max="3812" width="16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0.85546875" style="14" bestFit="1" customWidth="1"/>
    <col min="3819" max="3819" width="7.28515625" style="14" customWidth="1"/>
    <col min="3820" max="3820" width="10.85546875" style="14" bestFit="1" customWidth="1"/>
    <col min="3821" max="3821" width="9.42578125" style="14" bestFit="1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customWidth="1"/>
    <col min="3829" max="3829" width="7.28515625" style="14" customWidth="1"/>
    <col min="3830" max="3830" width="11.71093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2" style="14" customWidth="1"/>
    <col min="3849" max="3849" width="7.28515625" style="14" customWidth="1"/>
    <col min="3850" max="3850" width="11.7109375" style="14" bestFit="1" customWidth="1"/>
    <col min="3851" max="3851" width="7.28515625" style="14" customWidth="1"/>
    <col min="3852" max="3852" width="13" style="14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customWidth="1"/>
    <col min="3879" max="3879" width="7.28515625" style="14" customWidth="1"/>
    <col min="3880" max="3880" width="11.7109375" style="14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customWidth="1"/>
    <col min="3885" max="3885" width="7.28515625" style="14" customWidth="1"/>
    <col min="3886" max="3886" width="11.7109375" style="14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2.7109375" style="14" bestFit="1" customWidth="1"/>
    <col min="3893" max="3893" width="16.28515625" style="14" bestFit="1" customWidth="1"/>
    <col min="3894" max="3896" width="14.5703125" style="14" customWidth="1"/>
    <col min="3897" max="3898" width="15.28515625" style="14" bestFit="1" customWidth="1"/>
    <col min="3899" max="3900" width="14.5703125" style="14" customWidth="1"/>
    <col min="3901" max="3901" width="15.28515625" style="14" bestFit="1" customWidth="1"/>
    <col min="3902" max="3903" width="14.5703125" style="14" customWidth="1"/>
    <col min="3904" max="3904" width="15.28515625" style="14" bestFit="1" customWidth="1"/>
    <col min="3905" max="3906" width="15.28515625" style="14"/>
    <col min="3907" max="3907" width="3.42578125" style="14" bestFit="1" customWidth="1"/>
    <col min="3908" max="3908" width="54.5703125" style="14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2.7109375" style="14" bestFit="1" customWidth="1"/>
    <col min="3915" max="3915" width="7.28515625" style="14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3" style="14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2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bestFit="1" customWidth="1"/>
    <col min="3942" max="3942" width="12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9.7109375" style="14" bestFit="1" customWidth="1"/>
    <col min="3948" max="3948" width="14.2851562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2.7109375" style="14" bestFit="1" customWidth="1"/>
    <col min="3981" max="3981" width="7.28515625" style="14" customWidth="1"/>
    <col min="3982" max="3982" width="12.7109375" style="14" bestFit="1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bestFit="1" customWidth="1"/>
    <col min="3990" max="3990" width="11.7109375" style="14" bestFit="1" customWidth="1"/>
    <col min="3991" max="3991" width="7.28515625" style="14" bestFit="1" customWidth="1"/>
    <col min="3992" max="3992" width="11.7109375" style="14" bestFit="1" customWidth="1"/>
    <col min="3993" max="3993" width="7.28515625" style="14" bestFit="1" customWidth="1"/>
    <col min="3994" max="3994" width="11.7109375" style="14" bestFit="1" customWidth="1"/>
    <col min="3995" max="3995" width="7.28515625" style="14" bestFit="1" customWidth="1"/>
    <col min="3996" max="3996" width="11.7109375" style="14" bestFit="1" customWidth="1"/>
    <col min="3997" max="3997" width="7.28515625" style="14" bestFit="1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customWidth="1"/>
    <col min="4011" max="4011" width="7.28515625" style="14" bestFit="1" customWidth="1"/>
    <col min="4012" max="4012" width="11.7109375" style="14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10.85546875" style="14" bestFit="1" customWidth="1"/>
    <col min="4028" max="4028" width="13" style="14" bestFit="1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85546875" style="14" bestFit="1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3" style="14" customWidth="1"/>
    <col min="4067" max="4067" width="8.7109375" style="14" customWidth="1"/>
    <col min="4068" max="4068" width="16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0.85546875" style="14" bestFit="1" customWidth="1"/>
    <col min="4075" max="4075" width="7.28515625" style="14" customWidth="1"/>
    <col min="4076" max="4076" width="10.85546875" style="14" bestFit="1" customWidth="1"/>
    <col min="4077" max="4077" width="9.42578125" style="14" bestFit="1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customWidth="1"/>
    <col min="4085" max="4085" width="7.28515625" style="14" customWidth="1"/>
    <col min="4086" max="4086" width="11.71093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2" style="14" customWidth="1"/>
    <col min="4105" max="4105" width="7.28515625" style="14" customWidth="1"/>
    <col min="4106" max="4106" width="11.7109375" style="14" bestFit="1" customWidth="1"/>
    <col min="4107" max="4107" width="7.28515625" style="14" customWidth="1"/>
    <col min="4108" max="4108" width="13" style="14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customWidth="1"/>
    <col min="4135" max="4135" width="7.28515625" style="14" customWidth="1"/>
    <col min="4136" max="4136" width="11.7109375" style="14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customWidth="1"/>
    <col min="4141" max="4141" width="7.28515625" style="14" customWidth="1"/>
    <col min="4142" max="4142" width="11.7109375" style="14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2.7109375" style="14" bestFit="1" customWidth="1"/>
    <col min="4149" max="4149" width="16.28515625" style="14" bestFit="1" customWidth="1"/>
    <col min="4150" max="4152" width="14.5703125" style="14" customWidth="1"/>
    <col min="4153" max="4154" width="15.28515625" style="14" bestFit="1" customWidth="1"/>
    <col min="4155" max="4156" width="14.5703125" style="14" customWidth="1"/>
    <col min="4157" max="4157" width="15.28515625" style="14" bestFit="1" customWidth="1"/>
    <col min="4158" max="4159" width="14.5703125" style="14" customWidth="1"/>
    <col min="4160" max="4160" width="15.28515625" style="14" bestFit="1" customWidth="1"/>
    <col min="4161" max="4162" width="15.28515625" style="14"/>
    <col min="4163" max="4163" width="3.42578125" style="14" bestFit="1" customWidth="1"/>
    <col min="4164" max="4164" width="54.5703125" style="14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2.7109375" style="14" bestFit="1" customWidth="1"/>
    <col min="4171" max="4171" width="7.28515625" style="14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3" style="14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2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bestFit="1" customWidth="1"/>
    <col min="4198" max="4198" width="12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9.7109375" style="14" bestFit="1" customWidth="1"/>
    <col min="4204" max="4204" width="14.2851562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2.7109375" style="14" bestFit="1" customWidth="1"/>
    <col min="4237" max="4237" width="7.28515625" style="14" customWidth="1"/>
    <col min="4238" max="4238" width="12.7109375" style="14" bestFit="1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bestFit="1" customWidth="1"/>
    <col min="4246" max="4246" width="11.7109375" style="14" bestFit="1" customWidth="1"/>
    <col min="4247" max="4247" width="7.28515625" style="14" bestFit="1" customWidth="1"/>
    <col min="4248" max="4248" width="11.7109375" style="14" bestFit="1" customWidth="1"/>
    <col min="4249" max="4249" width="7.28515625" style="14" bestFit="1" customWidth="1"/>
    <col min="4250" max="4250" width="11.7109375" style="14" bestFit="1" customWidth="1"/>
    <col min="4251" max="4251" width="7.28515625" style="14" bestFit="1" customWidth="1"/>
    <col min="4252" max="4252" width="11.7109375" style="14" bestFit="1" customWidth="1"/>
    <col min="4253" max="4253" width="7.28515625" style="14" bestFit="1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customWidth="1"/>
    <col min="4267" max="4267" width="7.28515625" style="14" bestFit="1" customWidth="1"/>
    <col min="4268" max="4268" width="11.7109375" style="14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10.85546875" style="14" bestFit="1" customWidth="1"/>
    <col min="4284" max="4284" width="13" style="14" bestFit="1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85546875" style="14" bestFit="1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3" style="14" customWidth="1"/>
    <col min="4323" max="4323" width="8.7109375" style="14" customWidth="1"/>
    <col min="4324" max="4324" width="16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0.85546875" style="14" bestFit="1" customWidth="1"/>
    <col min="4331" max="4331" width="7.28515625" style="14" customWidth="1"/>
    <col min="4332" max="4332" width="10.85546875" style="14" bestFit="1" customWidth="1"/>
    <col min="4333" max="4333" width="9.42578125" style="14" bestFit="1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customWidth="1"/>
    <col min="4341" max="4341" width="7.28515625" style="14" customWidth="1"/>
    <col min="4342" max="4342" width="11.71093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2" style="14" customWidth="1"/>
    <col min="4361" max="4361" width="7.28515625" style="14" customWidth="1"/>
    <col min="4362" max="4362" width="11.7109375" style="14" bestFit="1" customWidth="1"/>
    <col min="4363" max="4363" width="7.28515625" style="14" customWidth="1"/>
    <col min="4364" max="4364" width="13" style="14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customWidth="1"/>
    <col min="4391" max="4391" width="7.28515625" style="14" customWidth="1"/>
    <col min="4392" max="4392" width="11.7109375" style="14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customWidth="1"/>
    <col min="4397" max="4397" width="7.28515625" style="14" customWidth="1"/>
    <col min="4398" max="4398" width="11.7109375" style="14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2.7109375" style="14" bestFit="1" customWidth="1"/>
    <col min="4405" max="4405" width="16.28515625" style="14" bestFit="1" customWidth="1"/>
    <col min="4406" max="4408" width="14.5703125" style="14" customWidth="1"/>
    <col min="4409" max="4410" width="15.28515625" style="14" bestFit="1" customWidth="1"/>
    <col min="4411" max="4412" width="14.5703125" style="14" customWidth="1"/>
    <col min="4413" max="4413" width="15.28515625" style="14" bestFit="1" customWidth="1"/>
    <col min="4414" max="4415" width="14.5703125" style="14" customWidth="1"/>
    <col min="4416" max="4416" width="15.28515625" style="14" bestFit="1" customWidth="1"/>
    <col min="4417" max="4418" width="15.28515625" style="14"/>
    <col min="4419" max="4419" width="3.42578125" style="14" bestFit="1" customWidth="1"/>
    <col min="4420" max="4420" width="54.5703125" style="14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2.7109375" style="14" bestFit="1" customWidth="1"/>
    <col min="4427" max="4427" width="7.28515625" style="14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3" style="14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2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bestFit="1" customWidth="1"/>
    <col min="4454" max="4454" width="12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9.7109375" style="14" bestFit="1" customWidth="1"/>
    <col min="4460" max="4460" width="14.2851562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2.7109375" style="14" bestFit="1" customWidth="1"/>
    <col min="4493" max="4493" width="7.28515625" style="14" customWidth="1"/>
    <col min="4494" max="4494" width="12.7109375" style="14" bestFit="1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bestFit="1" customWidth="1"/>
    <col min="4502" max="4502" width="11.7109375" style="14" bestFit="1" customWidth="1"/>
    <col min="4503" max="4503" width="7.28515625" style="14" bestFit="1" customWidth="1"/>
    <col min="4504" max="4504" width="11.7109375" style="14" bestFit="1" customWidth="1"/>
    <col min="4505" max="4505" width="7.28515625" style="14" bestFit="1" customWidth="1"/>
    <col min="4506" max="4506" width="11.7109375" style="14" bestFit="1" customWidth="1"/>
    <col min="4507" max="4507" width="7.28515625" style="14" bestFit="1" customWidth="1"/>
    <col min="4508" max="4508" width="11.7109375" style="14" bestFit="1" customWidth="1"/>
    <col min="4509" max="4509" width="7.28515625" style="14" bestFit="1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customWidth="1"/>
    <col min="4523" max="4523" width="7.28515625" style="14" bestFit="1" customWidth="1"/>
    <col min="4524" max="4524" width="11.7109375" style="14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10.85546875" style="14" bestFit="1" customWidth="1"/>
    <col min="4540" max="4540" width="13" style="14" bestFit="1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85546875" style="14" bestFit="1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3" style="14" customWidth="1"/>
    <col min="4579" max="4579" width="8.7109375" style="14" customWidth="1"/>
    <col min="4580" max="4580" width="16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0.85546875" style="14" bestFit="1" customWidth="1"/>
    <col min="4587" max="4587" width="7.28515625" style="14" customWidth="1"/>
    <col min="4588" max="4588" width="10.85546875" style="14" bestFit="1" customWidth="1"/>
    <col min="4589" max="4589" width="9.42578125" style="14" bestFit="1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customWidth="1"/>
    <col min="4597" max="4597" width="7.28515625" style="14" customWidth="1"/>
    <col min="4598" max="4598" width="11.71093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2" style="14" customWidth="1"/>
    <col min="4617" max="4617" width="7.28515625" style="14" customWidth="1"/>
    <col min="4618" max="4618" width="11.7109375" style="14" bestFit="1" customWidth="1"/>
    <col min="4619" max="4619" width="7.28515625" style="14" customWidth="1"/>
    <col min="4620" max="4620" width="13" style="14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customWidth="1"/>
    <col min="4647" max="4647" width="7.28515625" style="14" customWidth="1"/>
    <col min="4648" max="4648" width="11.7109375" style="14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customWidth="1"/>
    <col min="4653" max="4653" width="7.28515625" style="14" customWidth="1"/>
    <col min="4654" max="4654" width="11.7109375" style="14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2.7109375" style="14" bestFit="1" customWidth="1"/>
    <col min="4661" max="4661" width="16.28515625" style="14" bestFit="1" customWidth="1"/>
    <col min="4662" max="4664" width="14.5703125" style="14" customWidth="1"/>
    <col min="4665" max="4666" width="15.28515625" style="14" bestFit="1" customWidth="1"/>
    <col min="4667" max="4668" width="14.5703125" style="14" customWidth="1"/>
    <col min="4669" max="4669" width="15.28515625" style="14" bestFit="1" customWidth="1"/>
    <col min="4670" max="4671" width="14.5703125" style="14" customWidth="1"/>
    <col min="4672" max="4672" width="15.28515625" style="14" bestFit="1" customWidth="1"/>
    <col min="4673" max="4674" width="15.28515625" style="14"/>
    <col min="4675" max="4675" width="3.42578125" style="14" bestFit="1" customWidth="1"/>
    <col min="4676" max="4676" width="54.5703125" style="14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2.7109375" style="14" bestFit="1" customWidth="1"/>
    <col min="4683" max="4683" width="7.28515625" style="14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3" style="14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2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bestFit="1" customWidth="1"/>
    <col min="4710" max="4710" width="12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9.7109375" style="14" bestFit="1" customWidth="1"/>
    <col min="4716" max="4716" width="14.2851562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2.7109375" style="14" bestFit="1" customWidth="1"/>
    <col min="4749" max="4749" width="7.28515625" style="14" customWidth="1"/>
    <col min="4750" max="4750" width="12.7109375" style="14" bestFit="1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bestFit="1" customWidth="1"/>
    <col min="4758" max="4758" width="11.7109375" style="14" bestFit="1" customWidth="1"/>
    <col min="4759" max="4759" width="7.28515625" style="14" bestFit="1" customWidth="1"/>
    <col min="4760" max="4760" width="11.7109375" style="14" bestFit="1" customWidth="1"/>
    <col min="4761" max="4761" width="7.28515625" style="14" bestFit="1" customWidth="1"/>
    <col min="4762" max="4762" width="11.7109375" style="14" bestFit="1" customWidth="1"/>
    <col min="4763" max="4763" width="7.28515625" style="14" bestFit="1" customWidth="1"/>
    <col min="4764" max="4764" width="11.7109375" style="14" bestFit="1" customWidth="1"/>
    <col min="4765" max="4765" width="7.28515625" style="14" bestFit="1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customWidth="1"/>
    <col min="4779" max="4779" width="7.28515625" style="14" bestFit="1" customWidth="1"/>
    <col min="4780" max="4780" width="11.7109375" style="14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10.85546875" style="14" bestFit="1" customWidth="1"/>
    <col min="4796" max="4796" width="13" style="14" bestFit="1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85546875" style="14" bestFit="1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3" style="14" customWidth="1"/>
    <col min="4835" max="4835" width="8.7109375" style="14" customWidth="1"/>
    <col min="4836" max="4836" width="16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0.85546875" style="14" bestFit="1" customWidth="1"/>
    <col min="4843" max="4843" width="7.28515625" style="14" customWidth="1"/>
    <col min="4844" max="4844" width="10.85546875" style="14" bestFit="1" customWidth="1"/>
    <col min="4845" max="4845" width="9.42578125" style="14" bestFit="1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customWidth="1"/>
    <col min="4853" max="4853" width="7.28515625" style="14" customWidth="1"/>
    <col min="4854" max="4854" width="11.71093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2" style="14" customWidth="1"/>
    <col min="4873" max="4873" width="7.28515625" style="14" customWidth="1"/>
    <col min="4874" max="4874" width="11.7109375" style="14" bestFit="1" customWidth="1"/>
    <col min="4875" max="4875" width="7.28515625" style="14" customWidth="1"/>
    <col min="4876" max="4876" width="13" style="14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customWidth="1"/>
    <col min="4903" max="4903" width="7.28515625" style="14" customWidth="1"/>
    <col min="4904" max="4904" width="11.7109375" style="14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customWidth="1"/>
    <col min="4909" max="4909" width="7.28515625" style="14" customWidth="1"/>
    <col min="4910" max="4910" width="11.7109375" style="14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2.7109375" style="14" bestFit="1" customWidth="1"/>
    <col min="4917" max="4917" width="16.28515625" style="14" bestFit="1" customWidth="1"/>
    <col min="4918" max="4920" width="14.5703125" style="14" customWidth="1"/>
    <col min="4921" max="4922" width="15.28515625" style="14" bestFit="1" customWidth="1"/>
    <col min="4923" max="4924" width="14.5703125" style="14" customWidth="1"/>
    <col min="4925" max="4925" width="15.28515625" style="14" bestFit="1" customWidth="1"/>
    <col min="4926" max="4927" width="14.5703125" style="14" customWidth="1"/>
    <col min="4928" max="4928" width="15.28515625" style="14" bestFit="1" customWidth="1"/>
    <col min="4929" max="4930" width="15.28515625" style="14"/>
    <col min="4931" max="4931" width="3.42578125" style="14" bestFit="1" customWidth="1"/>
    <col min="4932" max="4932" width="54.5703125" style="14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2.7109375" style="14" bestFit="1" customWidth="1"/>
    <col min="4939" max="4939" width="7.28515625" style="14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3" style="14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2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bestFit="1" customWidth="1"/>
    <col min="4966" max="4966" width="12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9.7109375" style="14" bestFit="1" customWidth="1"/>
    <col min="4972" max="4972" width="14.2851562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2.7109375" style="14" bestFit="1" customWidth="1"/>
    <col min="5005" max="5005" width="7.28515625" style="14" customWidth="1"/>
    <col min="5006" max="5006" width="12.7109375" style="14" bestFit="1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bestFit="1" customWidth="1"/>
    <col min="5014" max="5014" width="11.7109375" style="14" bestFit="1" customWidth="1"/>
    <col min="5015" max="5015" width="7.28515625" style="14" bestFit="1" customWidth="1"/>
    <col min="5016" max="5016" width="11.7109375" style="14" bestFit="1" customWidth="1"/>
    <col min="5017" max="5017" width="7.28515625" style="14" bestFit="1" customWidth="1"/>
    <col min="5018" max="5018" width="11.7109375" style="14" bestFit="1" customWidth="1"/>
    <col min="5019" max="5019" width="7.28515625" style="14" bestFit="1" customWidth="1"/>
    <col min="5020" max="5020" width="11.7109375" style="14" bestFit="1" customWidth="1"/>
    <col min="5021" max="5021" width="7.28515625" style="14" bestFit="1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customWidth="1"/>
    <col min="5035" max="5035" width="7.28515625" style="14" bestFit="1" customWidth="1"/>
    <col min="5036" max="5036" width="11.7109375" style="14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10.85546875" style="14" bestFit="1" customWidth="1"/>
    <col min="5052" max="5052" width="13" style="14" bestFit="1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85546875" style="14" bestFit="1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3" style="14" customWidth="1"/>
    <col min="5091" max="5091" width="8.7109375" style="14" customWidth="1"/>
    <col min="5092" max="5092" width="16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0.85546875" style="14" bestFit="1" customWidth="1"/>
    <col min="5099" max="5099" width="7.28515625" style="14" customWidth="1"/>
    <col min="5100" max="5100" width="10.85546875" style="14" bestFit="1" customWidth="1"/>
    <col min="5101" max="5101" width="9.42578125" style="14" bestFit="1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customWidth="1"/>
    <col min="5109" max="5109" width="7.28515625" style="14" customWidth="1"/>
    <col min="5110" max="5110" width="11.71093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2" style="14" customWidth="1"/>
    <col min="5129" max="5129" width="7.28515625" style="14" customWidth="1"/>
    <col min="5130" max="5130" width="11.7109375" style="14" bestFit="1" customWidth="1"/>
    <col min="5131" max="5131" width="7.28515625" style="14" customWidth="1"/>
    <col min="5132" max="5132" width="13" style="14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customWidth="1"/>
    <col min="5159" max="5159" width="7.28515625" style="14" customWidth="1"/>
    <col min="5160" max="5160" width="11.7109375" style="14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customWidth="1"/>
    <col min="5165" max="5165" width="7.28515625" style="14" customWidth="1"/>
    <col min="5166" max="5166" width="11.7109375" style="14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2.7109375" style="14" bestFit="1" customWidth="1"/>
    <col min="5173" max="5173" width="16.28515625" style="14" bestFit="1" customWidth="1"/>
    <col min="5174" max="5176" width="14.5703125" style="14" customWidth="1"/>
    <col min="5177" max="5178" width="15.28515625" style="14" bestFit="1" customWidth="1"/>
    <col min="5179" max="5180" width="14.5703125" style="14" customWidth="1"/>
    <col min="5181" max="5181" width="15.28515625" style="14" bestFit="1" customWidth="1"/>
    <col min="5182" max="5183" width="14.5703125" style="14" customWidth="1"/>
    <col min="5184" max="5184" width="15.28515625" style="14" bestFit="1" customWidth="1"/>
    <col min="5185" max="5186" width="15.28515625" style="14"/>
    <col min="5187" max="5187" width="3.42578125" style="14" bestFit="1" customWidth="1"/>
    <col min="5188" max="5188" width="54.5703125" style="14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2.7109375" style="14" bestFit="1" customWidth="1"/>
    <col min="5195" max="5195" width="7.28515625" style="14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3" style="14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2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bestFit="1" customWidth="1"/>
    <col min="5222" max="5222" width="12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9.7109375" style="14" bestFit="1" customWidth="1"/>
    <col min="5228" max="5228" width="14.2851562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2.7109375" style="14" bestFit="1" customWidth="1"/>
    <col min="5261" max="5261" width="7.28515625" style="14" customWidth="1"/>
    <col min="5262" max="5262" width="12.7109375" style="14" bestFit="1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bestFit="1" customWidth="1"/>
    <col min="5270" max="5270" width="11.7109375" style="14" bestFit="1" customWidth="1"/>
    <col min="5271" max="5271" width="7.28515625" style="14" bestFit="1" customWidth="1"/>
    <col min="5272" max="5272" width="11.7109375" style="14" bestFit="1" customWidth="1"/>
    <col min="5273" max="5273" width="7.28515625" style="14" bestFit="1" customWidth="1"/>
    <col min="5274" max="5274" width="11.7109375" style="14" bestFit="1" customWidth="1"/>
    <col min="5275" max="5275" width="7.28515625" style="14" bestFit="1" customWidth="1"/>
    <col min="5276" max="5276" width="11.7109375" style="14" bestFit="1" customWidth="1"/>
    <col min="5277" max="5277" width="7.28515625" style="14" bestFit="1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customWidth="1"/>
    <col min="5291" max="5291" width="7.28515625" style="14" bestFit="1" customWidth="1"/>
    <col min="5292" max="5292" width="11.7109375" style="14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10.85546875" style="14" bestFit="1" customWidth="1"/>
    <col min="5308" max="5308" width="13" style="14" bestFit="1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85546875" style="14" bestFit="1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3" style="14" customWidth="1"/>
    <col min="5347" max="5347" width="8.7109375" style="14" customWidth="1"/>
    <col min="5348" max="5348" width="16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0.85546875" style="14" bestFit="1" customWidth="1"/>
    <col min="5355" max="5355" width="7.28515625" style="14" customWidth="1"/>
    <col min="5356" max="5356" width="10.85546875" style="14" bestFit="1" customWidth="1"/>
    <col min="5357" max="5357" width="9.42578125" style="14" bestFit="1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customWidth="1"/>
    <col min="5365" max="5365" width="7.28515625" style="14" customWidth="1"/>
    <col min="5366" max="5366" width="11.71093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2" style="14" customWidth="1"/>
    <col min="5385" max="5385" width="7.28515625" style="14" customWidth="1"/>
    <col min="5386" max="5386" width="11.7109375" style="14" bestFit="1" customWidth="1"/>
    <col min="5387" max="5387" width="7.28515625" style="14" customWidth="1"/>
    <col min="5388" max="5388" width="13" style="14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customWidth="1"/>
    <col min="5415" max="5415" width="7.28515625" style="14" customWidth="1"/>
    <col min="5416" max="5416" width="11.7109375" style="14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customWidth="1"/>
    <col min="5421" max="5421" width="7.28515625" style="14" customWidth="1"/>
    <col min="5422" max="5422" width="11.7109375" style="14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2.7109375" style="14" bestFit="1" customWidth="1"/>
    <col min="5429" max="5429" width="16.28515625" style="14" bestFit="1" customWidth="1"/>
    <col min="5430" max="5432" width="14.5703125" style="14" customWidth="1"/>
    <col min="5433" max="5434" width="15.28515625" style="14" bestFit="1" customWidth="1"/>
    <col min="5435" max="5436" width="14.5703125" style="14" customWidth="1"/>
    <col min="5437" max="5437" width="15.28515625" style="14" bestFit="1" customWidth="1"/>
    <col min="5438" max="5439" width="14.5703125" style="14" customWidth="1"/>
    <col min="5440" max="5440" width="15.28515625" style="14" bestFit="1" customWidth="1"/>
    <col min="5441" max="5442" width="15.28515625" style="14"/>
    <col min="5443" max="5443" width="3.42578125" style="14" bestFit="1" customWidth="1"/>
    <col min="5444" max="5444" width="54.5703125" style="14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2.7109375" style="14" bestFit="1" customWidth="1"/>
    <col min="5451" max="5451" width="7.28515625" style="14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3" style="14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2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bestFit="1" customWidth="1"/>
    <col min="5478" max="5478" width="12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9.7109375" style="14" bestFit="1" customWidth="1"/>
    <col min="5484" max="5484" width="14.2851562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2.7109375" style="14" bestFit="1" customWidth="1"/>
    <col min="5517" max="5517" width="7.28515625" style="14" customWidth="1"/>
    <col min="5518" max="5518" width="12.7109375" style="14" bestFit="1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bestFit="1" customWidth="1"/>
    <col min="5526" max="5526" width="11.7109375" style="14" bestFit="1" customWidth="1"/>
    <col min="5527" max="5527" width="7.28515625" style="14" bestFit="1" customWidth="1"/>
    <col min="5528" max="5528" width="11.7109375" style="14" bestFit="1" customWidth="1"/>
    <col min="5529" max="5529" width="7.28515625" style="14" bestFit="1" customWidth="1"/>
    <col min="5530" max="5530" width="11.7109375" style="14" bestFit="1" customWidth="1"/>
    <col min="5531" max="5531" width="7.28515625" style="14" bestFit="1" customWidth="1"/>
    <col min="5532" max="5532" width="11.7109375" style="14" bestFit="1" customWidth="1"/>
    <col min="5533" max="5533" width="7.28515625" style="14" bestFit="1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customWidth="1"/>
    <col min="5547" max="5547" width="7.28515625" style="14" bestFit="1" customWidth="1"/>
    <col min="5548" max="5548" width="11.7109375" style="14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10.85546875" style="14" bestFit="1" customWidth="1"/>
    <col min="5564" max="5564" width="13" style="14" bestFit="1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85546875" style="14" bestFit="1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3" style="14" customWidth="1"/>
    <col min="5603" max="5603" width="8.7109375" style="14" customWidth="1"/>
    <col min="5604" max="5604" width="16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0.85546875" style="14" bestFit="1" customWidth="1"/>
    <col min="5611" max="5611" width="7.28515625" style="14" customWidth="1"/>
    <col min="5612" max="5612" width="10.85546875" style="14" bestFit="1" customWidth="1"/>
    <col min="5613" max="5613" width="9.42578125" style="14" bestFit="1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customWidth="1"/>
    <col min="5621" max="5621" width="7.28515625" style="14" customWidth="1"/>
    <col min="5622" max="5622" width="11.71093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2" style="14" customWidth="1"/>
    <col min="5641" max="5641" width="7.28515625" style="14" customWidth="1"/>
    <col min="5642" max="5642" width="11.7109375" style="14" bestFit="1" customWidth="1"/>
    <col min="5643" max="5643" width="7.28515625" style="14" customWidth="1"/>
    <col min="5644" max="5644" width="13" style="14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customWidth="1"/>
    <col min="5671" max="5671" width="7.28515625" style="14" customWidth="1"/>
    <col min="5672" max="5672" width="11.7109375" style="14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customWidth="1"/>
    <col min="5677" max="5677" width="7.28515625" style="14" customWidth="1"/>
    <col min="5678" max="5678" width="11.7109375" style="14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2.7109375" style="14" bestFit="1" customWidth="1"/>
    <col min="5685" max="5685" width="16.28515625" style="14" bestFit="1" customWidth="1"/>
    <col min="5686" max="5688" width="14.5703125" style="14" customWidth="1"/>
    <col min="5689" max="5690" width="15.28515625" style="14" bestFit="1" customWidth="1"/>
    <col min="5691" max="5692" width="14.5703125" style="14" customWidth="1"/>
    <col min="5693" max="5693" width="15.28515625" style="14" bestFit="1" customWidth="1"/>
    <col min="5694" max="5695" width="14.5703125" style="14" customWidth="1"/>
    <col min="5696" max="5696" width="15.28515625" style="14" bestFit="1" customWidth="1"/>
    <col min="5697" max="5698" width="15.28515625" style="14"/>
    <col min="5699" max="5699" width="3.42578125" style="14" bestFit="1" customWidth="1"/>
    <col min="5700" max="5700" width="54.5703125" style="14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2.7109375" style="14" bestFit="1" customWidth="1"/>
    <col min="5707" max="5707" width="7.28515625" style="14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3" style="14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2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bestFit="1" customWidth="1"/>
    <col min="5734" max="5734" width="12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9.7109375" style="14" bestFit="1" customWidth="1"/>
    <col min="5740" max="5740" width="14.2851562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2.7109375" style="14" bestFit="1" customWidth="1"/>
    <col min="5773" max="5773" width="7.28515625" style="14" customWidth="1"/>
    <col min="5774" max="5774" width="12.7109375" style="14" bestFit="1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bestFit="1" customWidth="1"/>
    <col min="5782" max="5782" width="11.7109375" style="14" bestFit="1" customWidth="1"/>
    <col min="5783" max="5783" width="7.28515625" style="14" bestFit="1" customWidth="1"/>
    <col min="5784" max="5784" width="11.7109375" style="14" bestFit="1" customWidth="1"/>
    <col min="5785" max="5785" width="7.28515625" style="14" bestFit="1" customWidth="1"/>
    <col min="5786" max="5786" width="11.7109375" style="14" bestFit="1" customWidth="1"/>
    <col min="5787" max="5787" width="7.28515625" style="14" bestFit="1" customWidth="1"/>
    <col min="5788" max="5788" width="11.7109375" style="14" bestFit="1" customWidth="1"/>
    <col min="5789" max="5789" width="7.28515625" style="14" bestFit="1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customWidth="1"/>
    <col min="5803" max="5803" width="7.28515625" style="14" bestFit="1" customWidth="1"/>
    <col min="5804" max="5804" width="11.7109375" style="14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10.85546875" style="14" bestFit="1" customWidth="1"/>
    <col min="5820" max="5820" width="13" style="14" bestFit="1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85546875" style="14" bestFit="1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3" style="14" customWidth="1"/>
    <col min="5859" max="5859" width="8.7109375" style="14" customWidth="1"/>
    <col min="5860" max="5860" width="16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0.85546875" style="14" bestFit="1" customWidth="1"/>
    <col min="5867" max="5867" width="7.28515625" style="14" customWidth="1"/>
    <col min="5868" max="5868" width="10.85546875" style="14" bestFit="1" customWidth="1"/>
    <col min="5869" max="5869" width="9.42578125" style="14" bestFit="1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customWidth="1"/>
    <col min="5877" max="5877" width="7.28515625" style="14" customWidth="1"/>
    <col min="5878" max="5878" width="11.71093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2" style="14" customWidth="1"/>
    <col min="5897" max="5897" width="7.28515625" style="14" customWidth="1"/>
    <col min="5898" max="5898" width="11.7109375" style="14" bestFit="1" customWidth="1"/>
    <col min="5899" max="5899" width="7.28515625" style="14" customWidth="1"/>
    <col min="5900" max="5900" width="13" style="14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customWidth="1"/>
    <col min="5927" max="5927" width="7.28515625" style="14" customWidth="1"/>
    <col min="5928" max="5928" width="11.7109375" style="14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customWidth="1"/>
    <col min="5933" max="5933" width="7.28515625" style="14" customWidth="1"/>
    <col min="5934" max="5934" width="11.7109375" style="14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2.7109375" style="14" bestFit="1" customWidth="1"/>
    <col min="5941" max="5941" width="16.28515625" style="14" bestFit="1" customWidth="1"/>
    <col min="5942" max="5944" width="14.5703125" style="14" customWidth="1"/>
    <col min="5945" max="5946" width="15.28515625" style="14" bestFit="1" customWidth="1"/>
    <col min="5947" max="5948" width="14.5703125" style="14" customWidth="1"/>
    <col min="5949" max="5949" width="15.28515625" style="14" bestFit="1" customWidth="1"/>
    <col min="5950" max="5951" width="14.5703125" style="14" customWidth="1"/>
    <col min="5952" max="5952" width="15.28515625" style="14" bestFit="1" customWidth="1"/>
    <col min="5953" max="5954" width="15.28515625" style="14"/>
    <col min="5955" max="5955" width="3.42578125" style="14" bestFit="1" customWidth="1"/>
    <col min="5956" max="5956" width="54.5703125" style="14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2.7109375" style="14" bestFit="1" customWidth="1"/>
    <col min="5963" max="5963" width="7.28515625" style="14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3" style="14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2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bestFit="1" customWidth="1"/>
    <col min="5990" max="5990" width="12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9.7109375" style="14" bestFit="1" customWidth="1"/>
    <col min="5996" max="5996" width="14.2851562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2.7109375" style="14" bestFit="1" customWidth="1"/>
    <col min="6029" max="6029" width="7.28515625" style="14" customWidth="1"/>
    <col min="6030" max="6030" width="12.7109375" style="14" bestFit="1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bestFit="1" customWidth="1"/>
    <col min="6038" max="6038" width="11.7109375" style="14" bestFit="1" customWidth="1"/>
    <col min="6039" max="6039" width="7.28515625" style="14" bestFit="1" customWidth="1"/>
    <col min="6040" max="6040" width="11.7109375" style="14" bestFit="1" customWidth="1"/>
    <col min="6041" max="6041" width="7.28515625" style="14" bestFit="1" customWidth="1"/>
    <col min="6042" max="6042" width="11.7109375" style="14" bestFit="1" customWidth="1"/>
    <col min="6043" max="6043" width="7.28515625" style="14" bestFit="1" customWidth="1"/>
    <col min="6044" max="6044" width="11.7109375" style="14" bestFit="1" customWidth="1"/>
    <col min="6045" max="6045" width="7.28515625" style="14" bestFit="1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customWidth="1"/>
    <col min="6059" max="6059" width="7.28515625" style="14" bestFit="1" customWidth="1"/>
    <col min="6060" max="6060" width="11.7109375" style="14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10.85546875" style="14" bestFit="1" customWidth="1"/>
    <col min="6076" max="6076" width="13" style="14" bestFit="1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85546875" style="14" bestFit="1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3" style="14" customWidth="1"/>
    <col min="6115" max="6115" width="8.7109375" style="14" customWidth="1"/>
    <col min="6116" max="6116" width="16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0.85546875" style="14" bestFit="1" customWidth="1"/>
    <col min="6123" max="6123" width="7.28515625" style="14" customWidth="1"/>
    <col min="6124" max="6124" width="10.85546875" style="14" bestFit="1" customWidth="1"/>
    <col min="6125" max="6125" width="9.42578125" style="14" bestFit="1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customWidth="1"/>
    <col min="6133" max="6133" width="7.28515625" style="14" customWidth="1"/>
    <col min="6134" max="6134" width="11.71093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2" style="14" customWidth="1"/>
    <col min="6153" max="6153" width="7.28515625" style="14" customWidth="1"/>
    <col min="6154" max="6154" width="11.7109375" style="14" bestFit="1" customWidth="1"/>
    <col min="6155" max="6155" width="7.28515625" style="14" customWidth="1"/>
    <col min="6156" max="6156" width="13" style="14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customWidth="1"/>
    <col min="6183" max="6183" width="7.28515625" style="14" customWidth="1"/>
    <col min="6184" max="6184" width="11.7109375" style="14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customWidth="1"/>
    <col min="6189" max="6189" width="7.28515625" style="14" customWidth="1"/>
    <col min="6190" max="6190" width="11.7109375" style="14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2.7109375" style="14" bestFit="1" customWidth="1"/>
    <col min="6197" max="6197" width="16.28515625" style="14" bestFit="1" customWidth="1"/>
    <col min="6198" max="6200" width="14.5703125" style="14" customWidth="1"/>
    <col min="6201" max="6202" width="15.28515625" style="14" bestFit="1" customWidth="1"/>
    <col min="6203" max="6204" width="14.5703125" style="14" customWidth="1"/>
    <col min="6205" max="6205" width="15.28515625" style="14" bestFit="1" customWidth="1"/>
    <col min="6206" max="6207" width="14.5703125" style="14" customWidth="1"/>
    <col min="6208" max="6208" width="15.28515625" style="14" bestFit="1" customWidth="1"/>
    <col min="6209" max="6210" width="15.28515625" style="14"/>
    <col min="6211" max="6211" width="3.42578125" style="14" bestFit="1" customWidth="1"/>
    <col min="6212" max="6212" width="54.5703125" style="14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2.7109375" style="14" bestFit="1" customWidth="1"/>
    <col min="6219" max="6219" width="7.28515625" style="14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3" style="14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2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bestFit="1" customWidth="1"/>
    <col min="6246" max="6246" width="12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9.7109375" style="14" bestFit="1" customWidth="1"/>
    <col min="6252" max="6252" width="14.2851562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2.7109375" style="14" bestFit="1" customWidth="1"/>
    <col min="6285" max="6285" width="7.28515625" style="14" customWidth="1"/>
    <col min="6286" max="6286" width="12.7109375" style="14" bestFit="1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bestFit="1" customWidth="1"/>
    <col min="6294" max="6294" width="11.7109375" style="14" bestFit="1" customWidth="1"/>
    <col min="6295" max="6295" width="7.28515625" style="14" bestFit="1" customWidth="1"/>
    <col min="6296" max="6296" width="11.7109375" style="14" bestFit="1" customWidth="1"/>
    <col min="6297" max="6297" width="7.28515625" style="14" bestFit="1" customWidth="1"/>
    <col min="6298" max="6298" width="11.7109375" style="14" bestFit="1" customWidth="1"/>
    <col min="6299" max="6299" width="7.28515625" style="14" bestFit="1" customWidth="1"/>
    <col min="6300" max="6300" width="11.7109375" style="14" bestFit="1" customWidth="1"/>
    <col min="6301" max="6301" width="7.28515625" style="14" bestFit="1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customWidth="1"/>
    <col min="6315" max="6315" width="7.28515625" style="14" bestFit="1" customWidth="1"/>
    <col min="6316" max="6316" width="11.7109375" style="14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10.85546875" style="14" bestFit="1" customWidth="1"/>
    <col min="6332" max="6332" width="13" style="14" bestFit="1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85546875" style="14" bestFit="1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3" style="14" customWidth="1"/>
    <col min="6371" max="6371" width="8.7109375" style="14" customWidth="1"/>
    <col min="6372" max="6372" width="16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0.85546875" style="14" bestFit="1" customWidth="1"/>
    <col min="6379" max="6379" width="7.28515625" style="14" customWidth="1"/>
    <col min="6380" max="6380" width="10.85546875" style="14" bestFit="1" customWidth="1"/>
    <col min="6381" max="6381" width="9.42578125" style="14" bestFit="1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customWidth="1"/>
    <col min="6389" max="6389" width="7.28515625" style="14" customWidth="1"/>
    <col min="6390" max="6390" width="11.71093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2" style="14" customWidth="1"/>
    <col min="6409" max="6409" width="7.28515625" style="14" customWidth="1"/>
    <col min="6410" max="6410" width="11.7109375" style="14" bestFit="1" customWidth="1"/>
    <col min="6411" max="6411" width="7.28515625" style="14" customWidth="1"/>
    <col min="6412" max="6412" width="13" style="14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customWidth="1"/>
    <col min="6439" max="6439" width="7.28515625" style="14" customWidth="1"/>
    <col min="6440" max="6440" width="11.7109375" style="14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customWidth="1"/>
    <col min="6445" max="6445" width="7.28515625" style="14" customWidth="1"/>
    <col min="6446" max="6446" width="11.7109375" style="14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2.7109375" style="14" bestFit="1" customWidth="1"/>
    <col min="6453" max="6453" width="16.28515625" style="14" bestFit="1" customWidth="1"/>
    <col min="6454" max="6456" width="14.5703125" style="14" customWidth="1"/>
    <col min="6457" max="6458" width="15.28515625" style="14" bestFit="1" customWidth="1"/>
    <col min="6459" max="6460" width="14.5703125" style="14" customWidth="1"/>
    <col min="6461" max="6461" width="15.28515625" style="14" bestFit="1" customWidth="1"/>
    <col min="6462" max="6463" width="14.5703125" style="14" customWidth="1"/>
    <col min="6464" max="6464" width="15.28515625" style="14" bestFit="1" customWidth="1"/>
    <col min="6465" max="6466" width="15.28515625" style="14"/>
    <col min="6467" max="6467" width="3.42578125" style="14" bestFit="1" customWidth="1"/>
    <col min="6468" max="6468" width="54.5703125" style="14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2.7109375" style="14" bestFit="1" customWidth="1"/>
    <col min="6475" max="6475" width="7.28515625" style="14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3" style="14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2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bestFit="1" customWidth="1"/>
    <col min="6502" max="6502" width="12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9.7109375" style="14" bestFit="1" customWidth="1"/>
    <col min="6508" max="6508" width="14.2851562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2.7109375" style="14" bestFit="1" customWidth="1"/>
    <col min="6541" max="6541" width="7.28515625" style="14" customWidth="1"/>
    <col min="6542" max="6542" width="12.7109375" style="14" bestFit="1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bestFit="1" customWidth="1"/>
    <col min="6550" max="6550" width="11.7109375" style="14" bestFit="1" customWidth="1"/>
    <col min="6551" max="6551" width="7.28515625" style="14" bestFit="1" customWidth="1"/>
    <col min="6552" max="6552" width="11.7109375" style="14" bestFit="1" customWidth="1"/>
    <col min="6553" max="6553" width="7.28515625" style="14" bestFit="1" customWidth="1"/>
    <col min="6554" max="6554" width="11.7109375" style="14" bestFit="1" customWidth="1"/>
    <col min="6555" max="6555" width="7.28515625" style="14" bestFit="1" customWidth="1"/>
    <col min="6556" max="6556" width="11.7109375" style="14" bestFit="1" customWidth="1"/>
    <col min="6557" max="6557" width="7.28515625" style="14" bestFit="1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customWidth="1"/>
    <col min="6571" max="6571" width="7.28515625" style="14" bestFit="1" customWidth="1"/>
    <col min="6572" max="6572" width="11.7109375" style="14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10.85546875" style="14" bestFit="1" customWidth="1"/>
    <col min="6588" max="6588" width="13" style="14" bestFit="1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85546875" style="14" bestFit="1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3" style="14" customWidth="1"/>
    <col min="6627" max="6627" width="8.7109375" style="14" customWidth="1"/>
    <col min="6628" max="6628" width="16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0.85546875" style="14" bestFit="1" customWidth="1"/>
    <col min="6635" max="6635" width="7.28515625" style="14" customWidth="1"/>
    <col min="6636" max="6636" width="10.85546875" style="14" bestFit="1" customWidth="1"/>
    <col min="6637" max="6637" width="9.42578125" style="14" bestFit="1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customWidth="1"/>
    <col min="6645" max="6645" width="7.28515625" style="14" customWidth="1"/>
    <col min="6646" max="6646" width="11.71093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2" style="14" customWidth="1"/>
    <col min="6665" max="6665" width="7.28515625" style="14" customWidth="1"/>
    <col min="6666" max="6666" width="11.7109375" style="14" bestFit="1" customWidth="1"/>
    <col min="6667" max="6667" width="7.28515625" style="14" customWidth="1"/>
    <col min="6668" max="6668" width="13" style="14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customWidth="1"/>
    <col min="6695" max="6695" width="7.28515625" style="14" customWidth="1"/>
    <col min="6696" max="6696" width="11.7109375" style="14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customWidth="1"/>
    <col min="6701" max="6701" width="7.28515625" style="14" customWidth="1"/>
    <col min="6702" max="6702" width="11.7109375" style="14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2.7109375" style="14" bestFit="1" customWidth="1"/>
    <col min="6709" max="6709" width="16.28515625" style="14" bestFit="1" customWidth="1"/>
    <col min="6710" max="6712" width="14.5703125" style="14" customWidth="1"/>
    <col min="6713" max="6714" width="15.28515625" style="14" bestFit="1" customWidth="1"/>
    <col min="6715" max="6716" width="14.5703125" style="14" customWidth="1"/>
    <col min="6717" max="6717" width="15.28515625" style="14" bestFit="1" customWidth="1"/>
    <col min="6718" max="6719" width="14.5703125" style="14" customWidth="1"/>
    <col min="6720" max="6720" width="15.28515625" style="14" bestFit="1" customWidth="1"/>
    <col min="6721" max="6722" width="15.28515625" style="14"/>
    <col min="6723" max="6723" width="3.42578125" style="14" bestFit="1" customWidth="1"/>
    <col min="6724" max="6724" width="54.5703125" style="14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2.7109375" style="14" bestFit="1" customWidth="1"/>
    <col min="6731" max="6731" width="7.28515625" style="14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3" style="14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2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bestFit="1" customWidth="1"/>
    <col min="6758" max="6758" width="12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9.7109375" style="14" bestFit="1" customWidth="1"/>
    <col min="6764" max="6764" width="14.2851562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2.7109375" style="14" bestFit="1" customWidth="1"/>
    <col min="6797" max="6797" width="7.28515625" style="14" customWidth="1"/>
    <col min="6798" max="6798" width="12.7109375" style="14" bestFit="1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bestFit="1" customWidth="1"/>
    <col min="6806" max="6806" width="11.7109375" style="14" bestFit="1" customWidth="1"/>
    <col min="6807" max="6807" width="7.28515625" style="14" bestFit="1" customWidth="1"/>
    <col min="6808" max="6808" width="11.7109375" style="14" bestFit="1" customWidth="1"/>
    <col min="6809" max="6809" width="7.28515625" style="14" bestFit="1" customWidth="1"/>
    <col min="6810" max="6810" width="11.7109375" style="14" bestFit="1" customWidth="1"/>
    <col min="6811" max="6811" width="7.28515625" style="14" bestFit="1" customWidth="1"/>
    <col min="6812" max="6812" width="11.7109375" style="14" bestFit="1" customWidth="1"/>
    <col min="6813" max="6813" width="7.28515625" style="14" bestFit="1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customWidth="1"/>
    <col min="6827" max="6827" width="7.28515625" style="14" bestFit="1" customWidth="1"/>
    <col min="6828" max="6828" width="11.7109375" style="14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10.85546875" style="14" bestFit="1" customWidth="1"/>
    <col min="6844" max="6844" width="13" style="14" bestFit="1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85546875" style="14" bestFit="1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3" style="14" customWidth="1"/>
    <col min="6883" max="6883" width="8.7109375" style="14" customWidth="1"/>
    <col min="6884" max="6884" width="16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0.85546875" style="14" bestFit="1" customWidth="1"/>
    <col min="6891" max="6891" width="7.28515625" style="14" customWidth="1"/>
    <col min="6892" max="6892" width="10.85546875" style="14" bestFit="1" customWidth="1"/>
    <col min="6893" max="6893" width="9.42578125" style="14" bestFit="1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customWidth="1"/>
    <col min="6901" max="6901" width="7.28515625" style="14" customWidth="1"/>
    <col min="6902" max="6902" width="11.71093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2" style="14" customWidth="1"/>
    <col min="6921" max="6921" width="7.28515625" style="14" customWidth="1"/>
    <col min="6922" max="6922" width="11.7109375" style="14" bestFit="1" customWidth="1"/>
    <col min="6923" max="6923" width="7.28515625" style="14" customWidth="1"/>
    <col min="6924" max="6924" width="13" style="14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customWidth="1"/>
    <col min="6951" max="6951" width="7.28515625" style="14" customWidth="1"/>
    <col min="6952" max="6952" width="11.7109375" style="14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customWidth="1"/>
    <col min="6957" max="6957" width="7.28515625" style="14" customWidth="1"/>
    <col min="6958" max="6958" width="11.7109375" style="14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2.7109375" style="14" bestFit="1" customWidth="1"/>
    <col min="6965" max="6965" width="16.28515625" style="14" bestFit="1" customWidth="1"/>
    <col min="6966" max="6968" width="14.5703125" style="14" customWidth="1"/>
    <col min="6969" max="6970" width="15.28515625" style="14" bestFit="1" customWidth="1"/>
    <col min="6971" max="6972" width="14.5703125" style="14" customWidth="1"/>
    <col min="6973" max="6973" width="15.28515625" style="14" bestFit="1" customWidth="1"/>
    <col min="6974" max="6975" width="14.5703125" style="14" customWidth="1"/>
    <col min="6976" max="6976" width="15.28515625" style="14" bestFit="1" customWidth="1"/>
    <col min="6977" max="6978" width="15.28515625" style="14"/>
    <col min="6979" max="6979" width="3.42578125" style="14" bestFit="1" customWidth="1"/>
    <col min="6980" max="6980" width="54.5703125" style="14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2.7109375" style="14" bestFit="1" customWidth="1"/>
    <col min="6987" max="6987" width="7.28515625" style="14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3" style="14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2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bestFit="1" customWidth="1"/>
    <col min="7014" max="7014" width="12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9.7109375" style="14" bestFit="1" customWidth="1"/>
    <col min="7020" max="7020" width="14.2851562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2.7109375" style="14" bestFit="1" customWidth="1"/>
    <col min="7053" max="7053" width="7.28515625" style="14" customWidth="1"/>
    <col min="7054" max="7054" width="12.7109375" style="14" bestFit="1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bestFit="1" customWidth="1"/>
    <col min="7062" max="7062" width="11.7109375" style="14" bestFit="1" customWidth="1"/>
    <col min="7063" max="7063" width="7.28515625" style="14" bestFit="1" customWidth="1"/>
    <col min="7064" max="7064" width="11.7109375" style="14" bestFit="1" customWidth="1"/>
    <col min="7065" max="7065" width="7.28515625" style="14" bestFit="1" customWidth="1"/>
    <col min="7066" max="7066" width="11.7109375" style="14" bestFit="1" customWidth="1"/>
    <col min="7067" max="7067" width="7.28515625" style="14" bestFit="1" customWidth="1"/>
    <col min="7068" max="7068" width="11.7109375" style="14" bestFit="1" customWidth="1"/>
    <col min="7069" max="7069" width="7.28515625" style="14" bestFit="1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customWidth="1"/>
    <col min="7083" max="7083" width="7.28515625" style="14" bestFit="1" customWidth="1"/>
    <col min="7084" max="7084" width="11.7109375" style="14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10.85546875" style="14" bestFit="1" customWidth="1"/>
    <col min="7100" max="7100" width="13" style="14" bestFit="1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85546875" style="14" bestFit="1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3" style="14" customWidth="1"/>
    <col min="7139" max="7139" width="8.7109375" style="14" customWidth="1"/>
    <col min="7140" max="7140" width="16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0.85546875" style="14" bestFit="1" customWidth="1"/>
    <col min="7147" max="7147" width="7.28515625" style="14" customWidth="1"/>
    <col min="7148" max="7148" width="10.85546875" style="14" bestFit="1" customWidth="1"/>
    <col min="7149" max="7149" width="9.42578125" style="14" bestFit="1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customWidth="1"/>
    <col min="7157" max="7157" width="7.28515625" style="14" customWidth="1"/>
    <col min="7158" max="7158" width="11.71093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2" style="14" customWidth="1"/>
    <col min="7177" max="7177" width="7.28515625" style="14" customWidth="1"/>
    <col min="7178" max="7178" width="11.7109375" style="14" bestFit="1" customWidth="1"/>
    <col min="7179" max="7179" width="7.28515625" style="14" customWidth="1"/>
    <col min="7180" max="7180" width="13" style="14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customWidth="1"/>
    <col min="7207" max="7207" width="7.28515625" style="14" customWidth="1"/>
    <col min="7208" max="7208" width="11.7109375" style="14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customWidth="1"/>
    <col min="7213" max="7213" width="7.28515625" style="14" customWidth="1"/>
    <col min="7214" max="7214" width="11.7109375" style="14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2.7109375" style="14" bestFit="1" customWidth="1"/>
    <col min="7221" max="7221" width="16.28515625" style="14" bestFit="1" customWidth="1"/>
    <col min="7222" max="7224" width="14.5703125" style="14" customWidth="1"/>
    <col min="7225" max="7226" width="15.28515625" style="14" bestFit="1" customWidth="1"/>
    <col min="7227" max="7228" width="14.5703125" style="14" customWidth="1"/>
    <col min="7229" max="7229" width="15.28515625" style="14" bestFit="1" customWidth="1"/>
    <col min="7230" max="7231" width="14.5703125" style="14" customWidth="1"/>
    <col min="7232" max="7232" width="15.28515625" style="14" bestFit="1" customWidth="1"/>
    <col min="7233" max="7234" width="15.28515625" style="14"/>
    <col min="7235" max="7235" width="3.42578125" style="14" bestFit="1" customWidth="1"/>
    <col min="7236" max="7236" width="54.5703125" style="14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2.7109375" style="14" bestFit="1" customWidth="1"/>
    <col min="7243" max="7243" width="7.28515625" style="14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3" style="14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2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bestFit="1" customWidth="1"/>
    <col min="7270" max="7270" width="12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9.7109375" style="14" bestFit="1" customWidth="1"/>
    <col min="7276" max="7276" width="14.2851562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2.7109375" style="14" bestFit="1" customWidth="1"/>
    <col min="7309" max="7309" width="7.28515625" style="14" customWidth="1"/>
    <col min="7310" max="7310" width="12.7109375" style="14" bestFit="1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bestFit="1" customWidth="1"/>
    <col min="7318" max="7318" width="11.7109375" style="14" bestFit="1" customWidth="1"/>
    <col min="7319" max="7319" width="7.28515625" style="14" bestFit="1" customWidth="1"/>
    <col min="7320" max="7320" width="11.7109375" style="14" bestFit="1" customWidth="1"/>
    <col min="7321" max="7321" width="7.28515625" style="14" bestFit="1" customWidth="1"/>
    <col min="7322" max="7322" width="11.7109375" style="14" bestFit="1" customWidth="1"/>
    <col min="7323" max="7323" width="7.28515625" style="14" bestFit="1" customWidth="1"/>
    <col min="7324" max="7324" width="11.7109375" style="14" bestFit="1" customWidth="1"/>
    <col min="7325" max="7325" width="7.28515625" style="14" bestFit="1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customWidth="1"/>
    <col min="7339" max="7339" width="7.28515625" style="14" bestFit="1" customWidth="1"/>
    <col min="7340" max="7340" width="11.7109375" style="14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10.85546875" style="14" bestFit="1" customWidth="1"/>
    <col min="7356" max="7356" width="13" style="14" bestFit="1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85546875" style="14" bestFit="1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3" style="14" customWidth="1"/>
    <col min="7395" max="7395" width="8.7109375" style="14" customWidth="1"/>
    <col min="7396" max="7396" width="16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0.85546875" style="14" bestFit="1" customWidth="1"/>
    <col min="7403" max="7403" width="7.28515625" style="14" customWidth="1"/>
    <col min="7404" max="7404" width="10.85546875" style="14" bestFit="1" customWidth="1"/>
    <col min="7405" max="7405" width="9.42578125" style="14" bestFit="1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customWidth="1"/>
    <col min="7413" max="7413" width="7.28515625" style="14" customWidth="1"/>
    <col min="7414" max="7414" width="11.71093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2" style="14" customWidth="1"/>
    <col min="7433" max="7433" width="7.28515625" style="14" customWidth="1"/>
    <col min="7434" max="7434" width="11.7109375" style="14" bestFit="1" customWidth="1"/>
    <col min="7435" max="7435" width="7.28515625" style="14" customWidth="1"/>
    <col min="7436" max="7436" width="13" style="14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customWidth="1"/>
    <col min="7463" max="7463" width="7.28515625" style="14" customWidth="1"/>
    <col min="7464" max="7464" width="11.7109375" style="14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customWidth="1"/>
    <col min="7469" max="7469" width="7.28515625" style="14" customWidth="1"/>
    <col min="7470" max="7470" width="11.7109375" style="14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2.7109375" style="14" bestFit="1" customWidth="1"/>
    <col min="7477" max="7477" width="16.28515625" style="14" bestFit="1" customWidth="1"/>
    <col min="7478" max="7480" width="14.5703125" style="14" customWidth="1"/>
    <col min="7481" max="7482" width="15.28515625" style="14" bestFit="1" customWidth="1"/>
    <col min="7483" max="7484" width="14.5703125" style="14" customWidth="1"/>
    <col min="7485" max="7485" width="15.28515625" style="14" bestFit="1" customWidth="1"/>
    <col min="7486" max="7487" width="14.5703125" style="14" customWidth="1"/>
    <col min="7488" max="7488" width="15.28515625" style="14" bestFit="1" customWidth="1"/>
    <col min="7489" max="7490" width="15.28515625" style="14"/>
    <col min="7491" max="7491" width="3.42578125" style="14" bestFit="1" customWidth="1"/>
    <col min="7492" max="7492" width="54.5703125" style="14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2.7109375" style="14" bestFit="1" customWidth="1"/>
    <col min="7499" max="7499" width="7.28515625" style="14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3" style="14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2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bestFit="1" customWidth="1"/>
    <col min="7526" max="7526" width="12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9.7109375" style="14" bestFit="1" customWidth="1"/>
    <col min="7532" max="7532" width="14.2851562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2.7109375" style="14" bestFit="1" customWidth="1"/>
    <col min="7565" max="7565" width="7.28515625" style="14" customWidth="1"/>
    <col min="7566" max="7566" width="12.7109375" style="14" bestFit="1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bestFit="1" customWidth="1"/>
    <col min="7574" max="7574" width="11.7109375" style="14" bestFit="1" customWidth="1"/>
    <col min="7575" max="7575" width="7.28515625" style="14" bestFit="1" customWidth="1"/>
    <col min="7576" max="7576" width="11.7109375" style="14" bestFit="1" customWidth="1"/>
    <col min="7577" max="7577" width="7.28515625" style="14" bestFit="1" customWidth="1"/>
    <col min="7578" max="7578" width="11.7109375" style="14" bestFit="1" customWidth="1"/>
    <col min="7579" max="7579" width="7.28515625" style="14" bestFit="1" customWidth="1"/>
    <col min="7580" max="7580" width="11.7109375" style="14" bestFit="1" customWidth="1"/>
    <col min="7581" max="7581" width="7.28515625" style="14" bestFit="1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customWidth="1"/>
    <col min="7595" max="7595" width="7.28515625" style="14" bestFit="1" customWidth="1"/>
    <col min="7596" max="7596" width="11.7109375" style="14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10.85546875" style="14" bestFit="1" customWidth="1"/>
    <col min="7612" max="7612" width="13" style="14" bestFit="1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85546875" style="14" bestFit="1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3" style="14" customWidth="1"/>
    <col min="7651" max="7651" width="8.7109375" style="14" customWidth="1"/>
    <col min="7652" max="7652" width="16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0.85546875" style="14" bestFit="1" customWidth="1"/>
    <col min="7659" max="7659" width="7.28515625" style="14" customWidth="1"/>
    <col min="7660" max="7660" width="10.85546875" style="14" bestFit="1" customWidth="1"/>
    <col min="7661" max="7661" width="9.42578125" style="14" bestFit="1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customWidth="1"/>
    <col min="7669" max="7669" width="7.28515625" style="14" customWidth="1"/>
    <col min="7670" max="7670" width="11.71093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2" style="14" customWidth="1"/>
    <col min="7689" max="7689" width="7.28515625" style="14" customWidth="1"/>
    <col min="7690" max="7690" width="11.7109375" style="14" bestFit="1" customWidth="1"/>
    <col min="7691" max="7691" width="7.28515625" style="14" customWidth="1"/>
    <col min="7692" max="7692" width="13" style="14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customWidth="1"/>
    <col min="7719" max="7719" width="7.28515625" style="14" customWidth="1"/>
    <col min="7720" max="7720" width="11.7109375" style="14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customWidth="1"/>
    <col min="7725" max="7725" width="7.28515625" style="14" customWidth="1"/>
    <col min="7726" max="7726" width="11.7109375" style="14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2.7109375" style="14" bestFit="1" customWidth="1"/>
    <col min="7733" max="7733" width="16.28515625" style="14" bestFit="1" customWidth="1"/>
    <col min="7734" max="7736" width="14.5703125" style="14" customWidth="1"/>
    <col min="7737" max="7738" width="15.28515625" style="14" bestFit="1" customWidth="1"/>
    <col min="7739" max="7740" width="14.5703125" style="14" customWidth="1"/>
    <col min="7741" max="7741" width="15.28515625" style="14" bestFit="1" customWidth="1"/>
    <col min="7742" max="7743" width="14.5703125" style="14" customWidth="1"/>
    <col min="7744" max="7744" width="15.28515625" style="14" bestFit="1" customWidth="1"/>
    <col min="7745" max="7746" width="15.28515625" style="14"/>
    <col min="7747" max="7747" width="3.42578125" style="14" bestFit="1" customWidth="1"/>
    <col min="7748" max="7748" width="54.5703125" style="14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2.7109375" style="14" bestFit="1" customWidth="1"/>
    <col min="7755" max="7755" width="7.28515625" style="14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3" style="14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2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bestFit="1" customWidth="1"/>
    <col min="7782" max="7782" width="12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9.7109375" style="14" bestFit="1" customWidth="1"/>
    <col min="7788" max="7788" width="14.2851562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2.7109375" style="14" bestFit="1" customWidth="1"/>
    <col min="7821" max="7821" width="7.28515625" style="14" customWidth="1"/>
    <col min="7822" max="7822" width="12.7109375" style="14" bestFit="1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bestFit="1" customWidth="1"/>
    <col min="7830" max="7830" width="11.7109375" style="14" bestFit="1" customWidth="1"/>
    <col min="7831" max="7831" width="7.28515625" style="14" bestFit="1" customWidth="1"/>
    <col min="7832" max="7832" width="11.7109375" style="14" bestFit="1" customWidth="1"/>
    <col min="7833" max="7833" width="7.28515625" style="14" bestFit="1" customWidth="1"/>
    <col min="7834" max="7834" width="11.7109375" style="14" bestFit="1" customWidth="1"/>
    <col min="7835" max="7835" width="7.28515625" style="14" bestFit="1" customWidth="1"/>
    <col min="7836" max="7836" width="11.7109375" style="14" bestFit="1" customWidth="1"/>
    <col min="7837" max="7837" width="7.28515625" style="14" bestFit="1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customWidth="1"/>
    <col min="7851" max="7851" width="7.28515625" style="14" bestFit="1" customWidth="1"/>
    <col min="7852" max="7852" width="11.7109375" style="14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10.85546875" style="14" bestFit="1" customWidth="1"/>
    <col min="7868" max="7868" width="13" style="14" bestFit="1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85546875" style="14" bestFit="1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3" style="14" customWidth="1"/>
    <col min="7907" max="7907" width="8.7109375" style="14" customWidth="1"/>
    <col min="7908" max="7908" width="16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0.85546875" style="14" bestFit="1" customWidth="1"/>
    <col min="7915" max="7915" width="7.28515625" style="14" customWidth="1"/>
    <col min="7916" max="7916" width="10.85546875" style="14" bestFit="1" customWidth="1"/>
    <col min="7917" max="7917" width="9.42578125" style="14" bestFit="1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customWidth="1"/>
    <col min="7925" max="7925" width="7.28515625" style="14" customWidth="1"/>
    <col min="7926" max="7926" width="11.71093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2" style="14" customWidth="1"/>
    <col min="7945" max="7945" width="7.28515625" style="14" customWidth="1"/>
    <col min="7946" max="7946" width="11.7109375" style="14" bestFit="1" customWidth="1"/>
    <col min="7947" max="7947" width="7.28515625" style="14" customWidth="1"/>
    <col min="7948" max="7948" width="13" style="14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customWidth="1"/>
    <col min="7975" max="7975" width="7.28515625" style="14" customWidth="1"/>
    <col min="7976" max="7976" width="11.7109375" style="14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customWidth="1"/>
    <col min="7981" max="7981" width="7.28515625" style="14" customWidth="1"/>
    <col min="7982" max="7982" width="11.7109375" style="14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2.7109375" style="14" bestFit="1" customWidth="1"/>
    <col min="7989" max="7989" width="16.28515625" style="14" bestFit="1" customWidth="1"/>
    <col min="7990" max="7992" width="14.5703125" style="14" customWidth="1"/>
    <col min="7993" max="7994" width="15.28515625" style="14" bestFit="1" customWidth="1"/>
    <col min="7995" max="7996" width="14.5703125" style="14" customWidth="1"/>
    <col min="7997" max="7997" width="15.28515625" style="14" bestFit="1" customWidth="1"/>
    <col min="7998" max="7999" width="14.5703125" style="14" customWidth="1"/>
    <col min="8000" max="8000" width="15.28515625" style="14" bestFit="1" customWidth="1"/>
    <col min="8001" max="8002" width="15.28515625" style="14"/>
    <col min="8003" max="8003" width="3.42578125" style="14" bestFit="1" customWidth="1"/>
    <col min="8004" max="8004" width="54.5703125" style="14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2.7109375" style="14" bestFit="1" customWidth="1"/>
    <col min="8011" max="8011" width="7.28515625" style="14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3" style="14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2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bestFit="1" customWidth="1"/>
    <col min="8038" max="8038" width="12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9.7109375" style="14" bestFit="1" customWidth="1"/>
    <col min="8044" max="8044" width="14.2851562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2.7109375" style="14" bestFit="1" customWidth="1"/>
    <col min="8077" max="8077" width="7.28515625" style="14" customWidth="1"/>
    <col min="8078" max="8078" width="12.7109375" style="14" bestFit="1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bestFit="1" customWidth="1"/>
    <col min="8086" max="8086" width="11.7109375" style="14" bestFit="1" customWidth="1"/>
    <col min="8087" max="8087" width="7.28515625" style="14" bestFit="1" customWidth="1"/>
    <col min="8088" max="8088" width="11.7109375" style="14" bestFit="1" customWidth="1"/>
    <col min="8089" max="8089" width="7.28515625" style="14" bestFit="1" customWidth="1"/>
    <col min="8090" max="8090" width="11.7109375" style="14" bestFit="1" customWidth="1"/>
    <col min="8091" max="8091" width="7.28515625" style="14" bestFit="1" customWidth="1"/>
    <col min="8092" max="8092" width="11.7109375" style="14" bestFit="1" customWidth="1"/>
    <col min="8093" max="8093" width="7.28515625" style="14" bestFit="1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customWidth="1"/>
    <col min="8107" max="8107" width="7.28515625" style="14" bestFit="1" customWidth="1"/>
    <col min="8108" max="8108" width="11.7109375" style="14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10.85546875" style="14" bestFit="1" customWidth="1"/>
    <col min="8124" max="8124" width="13" style="14" bestFit="1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85546875" style="14" bestFit="1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3" style="14" customWidth="1"/>
    <col min="8163" max="8163" width="8.7109375" style="14" customWidth="1"/>
    <col min="8164" max="8164" width="16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0.85546875" style="14" bestFit="1" customWidth="1"/>
    <col min="8171" max="8171" width="7.28515625" style="14" customWidth="1"/>
    <col min="8172" max="8172" width="10.85546875" style="14" bestFit="1" customWidth="1"/>
    <col min="8173" max="8173" width="9.42578125" style="14" bestFit="1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customWidth="1"/>
    <col min="8181" max="8181" width="7.28515625" style="14" customWidth="1"/>
    <col min="8182" max="8182" width="11.71093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2" style="14" customWidth="1"/>
    <col min="8201" max="8201" width="7.28515625" style="14" customWidth="1"/>
    <col min="8202" max="8202" width="11.7109375" style="14" bestFit="1" customWidth="1"/>
    <col min="8203" max="8203" width="7.28515625" style="14" customWidth="1"/>
    <col min="8204" max="8204" width="13" style="14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customWidth="1"/>
    <col min="8231" max="8231" width="7.28515625" style="14" customWidth="1"/>
    <col min="8232" max="8232" width="11.7109375" style="14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customWidth="1"/>
    <col min="8237" max="8237" width="7.28515625" style="14" customWidth="1"/>
    <col min="8238" max="8238" width="11.7109375" style="14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2.7109375" style="14" bestFit="1" customWidth="1"/>
    <col min="8245" max="8245" width="16.28515625" style="14" bestFit="1" customWidth="1"/>
    <col min="8246" max="8248" width="14.5703125" style="14" customWidth="1"/>
    <col min="8249" max="8250" width="15.28515625" style="14" bestFit="1" customWidth="1"/>
    <col min="8251" max="8252" width="14.5703125" style="14" customWidth="1"/>
    <col min="8253" max="8253" width="15.28515625" style="14" bestFit="1" customWidth="1"/>
    <col min="8254" max="8255" width="14.5703125" style="14" customWidth="1"/>
    <col min="8256" max="8256" width="15.28515625" style="14" bestFit="1" customWidth="1"/>
    <col min="8257" max="8258" width="15.28515625" style="14"/>
    <col min="8259" max="8259" width="3.42578125" style="14" bestFit="1" customWidth="1"/>
    <col min="8260" max="8260" width="54.5703125" style="14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2.7109375" style="14" bestFit="1" customWidth="1"/>
    <col min="8267" max="8267" width="7.28515625" style="14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3" style="14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2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bestFit="1" customWidth="1"/>
    <col min="8294" max="8294" width="12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9.7109375" style="14" bestFit="1" customWidth="1"/>
    <col min="8300" max="8300" width="14.2851562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2.7109375" style="14" bestFit="1" customWidth="1"/>
    <col min="8333" max="8333" width="7.28515625" style="14" customWidth="1"/>
    <col min="8334" max="8334" width="12.7109375" style="14" bestFit="1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bestFit="1" customWidth="1"/>
    <col min="8342" max="8342" width="11.7109375" style="14" bestFit="1" customWidth="1"/>
    <col min="8343" max="8343" width="7.28515625" style="14" bestFit="1" customWidth="1"/>
    <col min="8344" max="8344" width="11.7109375" style="14" bestFit="1" customWidth="1"/>
    <col min="8345" max="8345" width="7.28515625" style="14" bestFit="1" customWidth="1"/>
    <col min="8346" max="8346" width="11.7109375" style="14" bestFit="1" customWidth="1"/>
    <col min="8347" max="8347" width="7.28515625" style="14" bestFit="1" customWidth="1"/>
    <col min="8348" max="8348" width="11.7109375" style="14" bestFit="1" customWidth="1"/>
    <col min="8349" max="8349" width="7.28515625" style="14" bestFit="1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customWidth="1"/>
    <col min="8363" max="8363" width="7.28515625" style="14" bestFit="1" customWidth="1"/>
    <col min="8364" max="8364" width="11.7109375" style="14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10.85546875" style="14" bestFit="1" customWidth="1"/>
    <col min="8380" max="8380" width="13" style="14" bestFit="1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85546875" style="14" bestFit="1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3" style="14" customWidth="1"/>
    <col min="8419" max="8419" width="8.7109375" style="14" customWidth="1"/>
    <col min="8420" max="8420" width="16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0.85546875" style="14" bestFit="1" customWidth="1"/>
    <col min="8427" max="8427" width="7.28515625" style="14" customWidth="1"/>
    <col min="8428" max="8428" width="10.85546875" style="14" bestFit="1" customWidth="1"/>
    <col min="8429" max="8429" width="9.42578125" style="14" bestFit="1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customWidth="1"/>
    <col min="8437" max="8437" width="7.28515625" style="14" customWidth="1"/>
    <col min="8438" max="8438" width="11.71093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2" style="14" customWidth="1"/>
    <col min="8457" max="8457" width="7.28515625" style="14" customWidth="1"/>
    <col min="8458" max="8458" width="11.7109375" style="14" bestFit="1" customWidth="1"/>
    <col min="8459" max="8459" width="7.28515625" style="14" customWidth="1"/>
    <col min="8460" max="8460" width="13" style="14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customWidth="1"/>
    <col min="8487" max="8487" width="7.28515625" style="14" customWidth="1"/>
    <col min="8488" max="8488" width="11.7109375" style="14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customWidth="1"/>
    <col min="8493" max="8493" width="7.28515625" style="14" customWidth="1"/>
    <col min="8494" max="8494" width="11.7109375" style="14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2.7109375" style="14" bestFit="1" customWidth="1"/>
    <col min="8501" max="8501" width="16.28515625" style="14" bestFit="1" customWidth="1"/>
    <col min="8502" max="8504" width="14.5703125" style="14" customWidth="1"/>
    <col min="8505" max="8506" width="15.28515625" style="14" bestFit="1" customWidth="1"/>
    <col min="8507" max="8508" width="14.5703125" style="14" customWidth="1"/>
    <col min="8509" max="8509" width="15.28515625" style="14" bestFit="1" customWidth="1"/>
    <col min="8510" max="8511" width="14.5703125" style="14" customWidth="1"/>
    <col min="8512" max="8512" width="15.28515625" style="14" bestFit="1" customWidth="1"/>
    <col min="8513" max="8514" width="15.28515625" style="14"/>
    <col min="8515" max="8515" width="3.42578125" style="14" bestFit="1" customWidth="1"/>
    <col min="8516" max="8516" width="54.5703125" style="14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2.7109375" style="14" bestFit="1" customWidth="1"/>
    <col min="8523" max="8523" width="7.28515625" style="14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3" style="14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2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bestFit="1" customWidth="1"/>
    <col min="8550" max="8550" width="12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9.7109375" style="14" bestFit="1" customWidth="1"/>
    <col min="8556" max="8556" width="14.2851562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2.7109375" style="14" bestFit="1" customWidth="1"/>
    <col min="8589" max="8589" width="7.28515625" style="14" customWidth="1"/>
    <col min="8590" max="8590" width="12.7109375" style="14" bestFit="1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bestFit="1" customWidth="1"/>
    <col min="8598" max="8598" width="11.7109375" style="14" bestFit="1" customWidth="1"/>
    <col min="8599" max="8599" width="7.28515625" style="14" bestFit="1" customWidth="1"/>
    <col min="8600" max="8600" width="11.7109375" style="14" bestFit="1" customWidth="1"/>
    <col min="8601" max="8601" width="7.28515625" style="14" bestFit="1" customWidth="1"/>
    <col min="8602" max="8602" width="11.7109375" style="14" bestFit="1" customWidth="1"/>
    <col min="8603" max="8603" width="7.28515625" style="14" bestFit="1" customWidth="1"/>
    <col min="8604" max="8604" width="11.7109375" style="14" bestFit="1" customWidth="1"/>
    <col min="8605" max="8605" width="7.28515625" style="14" bestFit="1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customWidth="1"/>
    <col min="8619" max="8619" width="7.28515625" style="14" bestFit="1" customWidth="1"/>
    <col min="8620" max="8620" width="11.7109375" style="14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10.85546875" style="14" bestFit="1" customWidth="1"/>
    <col min="8636" max="8636" width="13" style="14" bestFit="1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85546875" style="14" bestFit="1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3" style="14" customWidth="1"/>
    <col min="8675" max="8675" width="8.7109375" style="14" customWidth="1"/>
    <col min="8676" max="8676" width="16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0.85546875" style="14" bestFit="1" customWidth="1"/>
    <col min="8683" max="8683" width="7.28515625" style="14" customWidth="1"/>
    <col min="8684" max="8684" width="10.85546875" style="14" bestFit="1" customWidth="1"/>
    <col min="8685" max="8685" width="9.42578125" style="14" bestFit="1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customWidth="1"/>
    <col min="8693" max="8693" width="7.28515625" style="14" customWidth="1"/>
    <col min="8694" max="8694" width="11.71093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2" style="14" customWidth="1"/>
    <col min="8713" max="8713" width="7.28515625" style="14" customWidth="1"/>
    <col min="8714" max="8714" width="11.7109375" style="14" bestFit="1" customWidth="1"/>
    <col min="8715" max="8715" width="7.28515625" style="14" customWidth="1"/>
    <col min="8716" max="8716" width="13" style="14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customWidth="1"/>
    <col min="8743" max="8743" width="7.28515625" style="14" customWidth="1"/>
    <col min="8744" max="8744" width="11.7109375" style="14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customWidth="1"/>
    <col min="8749" max="8749" width="7.28515625" style="14" customWidth="1"/>
    <col min="8750" max="8750" width="11.7109375" style="14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2.7109375" style="14" bestFit="1" customWidth="1"/>
    <col min="8757" max="8757" width="16.28515625" style="14" bestFit="1" customWidth="1"/>
    <col min="8758" max="8760" width="14.5703125" style="14" customWidth="1"/>
    <col min="8761" max="8762" width="15.28515625" style="14" bestFit="1" customWidth="1"/>
    <col min="8763" max="8764" width="14.5703125" style="14" customWidth="1"/>
    <col min="8765" max="8765" width="15.28515625" style="14" bestFit="1" customWidth="1"/>
    <col min="8766" max="8767" width="14.5703125" style="14" customWidth="1"/>
    <col min="8768" max="8768" width="15.28515625" style="14" bestFit="1" customWidth="1"/>
    <col min="8769" max="8770" width="15.28515625" style="14"/>
    <col min="8771" max="8771" width="3.42578125" style="14" bestFit="1" customWidth="1"/>
    <col min="8772" max="8772" width="54.5703125" style="14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2.7109375" style="14" bestFit="1" customWidth="1"/>
    <col min="8779" max="8779" width="7.28515625" style="14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3" style="14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2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bestFit="1" customWidth="1"/>
    <col min="8806" max="8806" width="12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9.7109375" style="14" bestFit="1" customWidth="1"/>
    <col min="8812" max="8812" width="14.2851562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2.7109375" style="14" bestFit="1" customWidth="1"/>
    <col min="8845" max="8845" width="7.28515625" style="14" customWidth="1"/>
    <col min="8846" max="8846" width="12.7109375" style="14" bestFit="1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bestFit="1" customWidth="1"/>
    <col min="8854" max="8854" width="11.7109375" style="14" bestFit="1" customWidth="1"/>
    <col min="8855" max="8855" width="7.28515625" style="14" bestFit="1" customWidth="1"/>
    <col min="8856" max="8856" width="11.7109375" style="14" bestFit="1" customWidth="1"/>
    <col min="8857" max="8857" width="7.28515625" style="14" bestFit="1" customWidth="1"/>
    <col min="8858" max="8858" width="11.7109375" style="14" bestFit="1" customWidth="1"/>
    <col min="8859" max="8859" width="7.28515625" style="14" bestFit="1" customWidth="1"/>
    <col min="8860" max="8860" width="11.7109375" style="14" bestFit="1" customWidth="1"/>
    <col min="8861" max="8861" width="7.28515625" style="14" bestFit="1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customWidth="1"/>
    <col min="8875" max="8875" width="7.28515625" style="14" bestFit="1" customWidth="1"/>
    <col min="8876" max="8876" width="11.7109375" style="14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10.85546875" style="14" bestFit="1" customWidth="1"/>
    <col min="8892" max="8892" width="13" style="14" bestFit="1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85546875" style="14" bestFit="1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3" style="14" customWidth="1"/>
    <col min="8931" max="8931" width="8.7109375" style="14" customWidth="1"/>
    <col min="8932" max="8932" width="16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0.85546875" style="14" bestFit="1" customWidth="1"/>
    <col min="8939" max="8939" width="7.28515625" style="14" customWidth="1"/>
    <col min="8940" max="8940" width="10.85546875" style="14" bestFit="1" customWidth="1"/>
    <col min="8941" max="8941" width="9.42578125" style="14" bestFit="1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customWidth="1"/>
    <col min="8949" max="8949" width="7.28515625" style="14" customWidth="1"/>
    <col min="8950" max="8950" width="11.71093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2" style="14" customWidth="1"/>
    <col min="8969" max="8969" width="7.28515625" style="14" customWidth="1"/>
    <col min="8970" max="8970" width="11.7109375" style="14" bestFit="1" customWidth="1"/>
    <col min="8971" max="8971" width="7.28515625" style="14" customWidth="1"/>
    <col min="8972" max="8972" width="13" style="14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customWidth="1"/>
    <col min="8999" max="8999" width="7.28515625" style="14" customWidth="1"/>
    <col min="9000" max="9000" width="11.7109375" style="14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customWidth="1"/>
    <col min="9005" max="9005" width="7.28515625" style="14" customWidth="1"/>
    <col min="9006" max="9006" width="11.7109375" style="14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2.7109375" style="14" bestFit="1" customWidth="1"/>
    <col min="9013" max="9013" width="16.28515625" style="14" bestFit="1" customWidth="1"/>
    <col min="9014" max="9016" width="14.5703125" style="14" customWidth="1"/>
    <col min="9017" max="9018" width="15.28515625" style="14" bestFit="1" customWidth="1"/>
    <col min="9019" max="9020" width="14.5703125" style="14" customWidth="1"/>
    <col min="9021" max="9021" width="15.28515625" style="14" bestFit="1" customWidth="1"/>
    <col min="9022" max="9023" width="14.5703125" style="14" customWidth="1"/>
    <col min="9024" max="9024" width="15.28515625" style="14" bestFit="1" customWidth="1"/>
    <col min="9025" max="9026" width="15.28515625" style="14"/>
    <col min="9027" max="9027" width="3.42578125" style="14" bestFit="1" customWidth="1"/>
    <col min="9028" max="9028" width="54.5703125" style="14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2.7109375" style="14" bestFit="1" customWidth="1"/>
    <col min="9035" max="9035" width="7.28515625" style="14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3" style="14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2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bestFit="1" customWidth="1"/>
    <col min="9062" max="9062" width="12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9.7109375" style="14" bestFit="1" customWidth="1"/>
    <col min="9068" max="9068" width="14.2851562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2.7109375" style="14" bestFit="1" customWidth="1"/>
    <col min="9101" max="9101" width="7.28515625" style="14" customWidth="1"/>
    <col min="9102" max="9102" width="12.7109375" style="14" bestFit="1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bestFit="1" customWidth="1"/>
    <col min="9110" max="9110" width="11.7109375" style="14" bestFit="1" customWidth="1"/>
    <col min="9111" max="9111" width="7.28515625" style="14" bestFit="1" customWidth="1"/>
    <col min="9112" max="9112" width="11.7109375" style="14" bestFit="1" customWidth="1"/>
    <col min="9113" max="9113" width="7.28515625" style="14" bestFit="1" customWidth="1"/>
    <col min="9114" max="9114" width="11.7109375" style="14" bestFit="1" customWidth="1"/>
    <col min="9115" max="9115" width="7.28515625" style="14" bestFit="1" customWidth="1"/>
    <col min="9116" max="9116" width="11.7109375" style="14" bestFit="1" customWidth="1"/>
    <col min="9117" max="9117" width="7.28515625" style="14" bestFit="1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customWidth="1"/>
    <col min="9131" max="9131" width="7.28515625" style="14" bestFit="1" customWidth="1"/>
    <col min="9132" max="9132" width="11.7109375" style="14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10.85546875" style="14" bestFit="1" customWidth="1"/>
    <col min="9148" max="9148" width="13" style="14" bestFit="1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85546875" style="14" bestFit="1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3" style="14" customWidth="1"/>
    <col min="9187" max="9187" width="8.7109375" style="14" customWidth="1"/>
    <col min="9188" max="9188" width="16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0.85546875" style="14" bestFit="1" customWidth="1"/>
    <col min="9195" max="9195" width="7.28515625" style="14" customWidth="1"/>
    <col min="9196" max="9196" width="10.85546875" style="14" bestFit="1" customWidth="1"/>
    <col min="9197" max="9197" width="9.42578125" style="14" bestFit="1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customWidth="1"/>
    <col min="9205" max="9205" width="7.28515625" style="14" customWidth="1"/>
    <col min="9206" max="9206" width="11.71093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2" style="14" customWidth="1"/>
    <col min="9225" max="9225" width="7.28515625" style="14" customWidth="1"/>
    <col min="9226" max="9226" width="11.7109375" style="14" bestFit="1" customWidth="1"/>
    <col min="9227" max="9227" width="7.28515625" style="14" customWidth="1"/>
    <col min="9228" max="9228" width="13" style="14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customWidth="1"/>
    <col min="9255" max="9255" width="7.28515625" style="14" customWidth="1"/>
    <col min="9256" max="9256" width="11.7109375" style="14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customWidth="1"/>
    <col min="9261" max="9261" width="7.28515625" style="14" customWidth="1"/>
    <col min="9262" max="9262" width="11.7109375" style="14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2.7109375" style="14" bestFit="1" customWidth="1"/>
    <col min="9269" max="9269" width="16.28515625" style="14" bestFit="1" customWidth="1"/>
    <col min="9270" max="9272" width="14.5703125" style="14" customWidth="1"/>
    <col min="9273" max="9274" width="15.28515625" style="14" bestFit="1" customWidth="1"/>
    <col min="9275" max="9276" width="14.5703125" style="14" customWidth="1"/>
    <col min="9277" max="9277" width="15.28515625" style="14" bestFit="1" customWidth="1"/>
    <col min="9278" max="9279" width="14.5703125" style="14" customWidth="1"/>
    <col min="9280" max="9280" width="15.28515625" style="14" bestFit="1" customWidth="1"/>
    <col min="9281" max="9282" width="15.28515625" style="14"/>
    <col min="9283" max="9283" width="3.42578125" style="14" bestFit="1" customWidth="1"/>
    <col min="9284" max="9284" width="54.5703125" style="14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2.7109375" style="14" bestFit="1" customWidth="1"/>
    <col min="9291" max="9291" width="7.28515625" style="14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3" style="14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2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bestFit="1" customWidth="1"/>
    <col min="9318" max="9318" width="12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9.7109375" style="14" bestFit="1" customWidth="1"/>
    <col min="9324" max="9324" width="14.2851562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2.7109375" style="14" bestFit="1" customWidth="1"/>
    <col min="9357" max="9357" width="7.28515625" style="14" customWidth="1"/>
    <col min="9358" max="9358" width="12.7109375" style="14" bestFit="1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bestFit="1" customWidth="1"/>
    <col min="9366" max="9366" width="11.7109375" style="14" bestFit="1" customWidth="1"/>
    <col min="9367" max="9367" width="7.28515625" style="14" bestFit="1" customWidth="1"/>
    <col min="9368" max="9368" width="11.7109375" style="14" bestFit="1" customWidth="1"/>
    <col min="9369" max="9369" width="7.28515625" style="14" bestFit="1" customWidth="1"/>
    <col min="9370" max="9370" width="11.7109375" style="14" bestFit="1" customWidth="1"/>
    <col min="9371" max="9371" width="7.28515625" style="14" bestFit="1" customWidth="1"/>
    <col min="9372" max="9372" width="11.7109375" style="14" bestFit="1" customWidth="1"/>
    <col min="9373" max="9373" width="7.28515625" style="14" bestFit="1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customWidth="1"/>
    <col min="9387" max="9387" width="7.28515625" style="14" bestFit="1" customWidth="1"/>
    <col min="9388" max="9388" width="11.7109375" style="14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10.85546875" style="14" bestFit="1" customWidth="1"/>
    <col min="9404" max="9404" width="13" style="14" bestFit="1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85546875" style="14" bestFit="1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3" style="14" customWidth="1"/>
    <col min="9443" max="9443" width="8.7109375" style="14" customWidth="1"/>
    <col min="9444" max="9444" width="16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0.85546875" style="14" bestFit="1" customWidth="1"/>
    <col min="9451" max="9451" width="7.28515625" style="14" customWidth="1"/>
    <col min="9452" max="9452" width="10.85546875" style="14" bestFit="1" customWidth="1"/>
    <col min="9453" max="9453" width="9.42578125" style="14" bestFit="1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customWidth="1"/>
    <col min="9461" max="9461" width="7.28515625" style="14" customWidth="1"/>
    <col min="9462" max="9462" width="11.71093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2" style="14" customWidth="1"/>
    <col min="9481" max="9481" width="7.28515625" style="14" customWidth="1"/>
    <col min="9482" max="9482" width="11.7109375" style="14" bestFit="1" customWidth="1"/>
    <col min="9483" max="9483" width="7.28515625" style="14" customWidth="1"/>
    <col min="9484" max="9484" width="13" style="14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customWidth="1"/>
    <col min="9511" max="9511" width="7.28515625" style="14" customWidth="1"/>
    <col min="9512" max="9512" width="11.7109375" style="14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customWidth="1"/>
    <col min="9517" max="9517" width="7.28515625" style="14" customWidth="1"/>
    <col min="9518" max="9518" width="11.7109375" style="14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2.7109375" style="14" bestFit="1" customWidth="1"/>
    <col min="9525" max="9525" width="16.28515625" style="14" bestFit="1" customWidth="1"/>
    <col min="9526" max="9528" width="14.5703125" style="14" customWidth="1"/>
    <col min="9529" max="9530" width="15.28515625" style="14" bestFit="1" customWidth="1"/>
    <col min="9531" max="9532" width="14.5703125" style="14" customWidth="1"/>
    <col min="9533" max="9533" width="15.28515625" style="14" bestFit="1" customWidth="1"/>
    <col min="9534" max="9535" width="14.5703125" style="14" customWidth="1"/>
    <col min="9536" max="9536" width="15.28515625" style="14" bestFit="1" customWidth="1"/>
    <col min="9537" max="9538" width="15.28515625" style="14"/>
    <col min="9539" max="9539" width="3.42578125" style="14" bestFit="1" customWidth="1"/>
    <col min="9540" max="9540" width="54.5703125" style="14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2.7109375" style="14" bestFit="1" customWidth="1"/>
    <col min="9547" max="9547" width="7.28515625" style="14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3" style="14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2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bestFit="1" customWidth="1"/>
    <col min="9574" max="9574" width="12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9.7109375" style="14" bestFit="1" customWidth="1"/>
    <col min="9580" max="9580" width="14.2851562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2.7109375" style="14" bestFit="1" customWidth="1"/>
    <col min="9613" max="9613" width="7.28515625" style="14" customWidth="1"/>
    <col min="9614" max="9614" width="12.7109375" style="14" bestFit="1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bestFit="1" customWidth="1"/>
    <col min="9622" max="9622" width="11.7109375" style="14" bestFit="1" customWidth="1"/>
    <col min="9623" max="9623" width="7.28515625" style="14" bestFit="1" customWidth="1"/>
    <col min="9624" max="9624" width="11.7109375" style="14" bestFit="1" customWidth="1"/>
    <col min="9625" max="9625" width="7.28515625" style="14" bestFit="1" customWidth="1"/>
    <col min="9626" max="9626" width="11.7109375" style="14" bestFit="1" customWidth="1"/>
    <col min="9627" max="9627" width="7.28515625" style="14" bestFit="1" customWidth="1"/>
    <col min="9628" max="9628" width="11.7109375" style="14" bestFit="1" customWidth="1"/>
    <col min="9629" max="9629" width="7.28515625" style="14" bestFit="1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customWidth="1"/>
    <col min="9643" max="9643" width="7.28515625" style="14" bestFit="1" customWidth="1"/>
    <col min="9644" max="9644" width="11.7109375" style="14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10.85546875" style="14" bestFit="1" customWidth="1"/>
    <col min="9660" max="9660" width="13" style="14" bestFit="1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85546875" style="14" bestFit="1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3" style="14" customWidth="1"/>
    <col min="9699" max="9699" width="8.7109375" style="14" customWidth="1"/>
    <col min="9700" max="9700" width="16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0.85546875" style="14" bestFit="1" customWidth="1"/>
    <col min="9707" max="9707" width="7.28515625" style="14" customWidth="1"/>
    <col min="9708" max="9708" width="10.85546875" style="14" bestFit="1" customWidth="1"/>
    <col min="9709" max="9709" width="9.42578125" style="14" bestFit="1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customWidth="1"/>
    <col min="9717" max="9717" width="7.28515625" style="14" customWidth="1"/>
    <col min="9718" max="9718" width="11.71093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2" style="14" customWidth="1"/>
    <col min="9737" max="9737" width="7.28515625" style="14" customWidth="1"/>
    <col min="9738" max="9738" width="11.7109375" style="14" bestFit="1" customWidth="1"/>
    <col min="9739" max="9739" width="7.28515625" style="14" customWidth="1"/>
    <col min="9740" max="9740" width="13" style="14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customWidth="1"/>
    <col min="9767" max="9767" width="7.28515625" style="14" customWidth="1"/>
    <col min="9768" max="9768" width="11.7109375" style="14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customWidth="1"/>
    <col min="9773" max="9773" width="7.28515625" style="14" customWidth="1"/>
    <col min="9774" max="9774" width="11.7109375" style="14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2.7109375" style="14" bestFit="1" customWidth="1"/>
    <col min="9781" max="9781" width="16.28515625" style="14" bestFit="1" customWidth="1"/>
    <col min="9782" max="9784" width="14.5703125" style="14" customWidth="1"/>
    <col min="9785" max="9786" width="15.28515625" style="14" bestFit="1" customWidth="1"/>
    <col min="9787" max="9788" width="14.5703125" style="14" customWidth="1"/>
    <col min="9789" max="9789" width="15.28515625" style="14" bestFit="1" customWidth="1"/>
    <col min="9790" max="9791" width="14.5703125" style="14" customWidth="1"/>
    <col min="9792" max="9792" width="15.28515625" style="14" bestFit="1" customWidth="1"/>
    <col min="9793" max="9794" width="15.28515625" style="14"/>
    <col min="9795" max="9795" width="3.42578125" style="14" bestFit="1" customWidth="1"/>
    <col min="9796" max="9796" width="54.5703125" style="14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2.7109375" style="14" bestFit="1" customWidth="1"/>
    <col min="9803" max="9803" width="7.28515625" style="14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3" style="14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2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bestFit="1" customWidth="1"/>
    <col min="9830" max="9830" width="12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9.7109375" style="14" bestFit="1" customWidth="1"/>
    <col min="9836" max="9836" width="14.2851562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2.7109375" style="14" bestFit="1" customWidth="1"/>
    <col min="9869" max="9869" width="7.28515625" style="14" customWidth="1"/>
    <col min="9870" max="9870" width="12.7109375" style="14" bestFit="1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bestFit="1" customWidth="1"/>
    <col min="9878" max="9878" width="11.7109375" style="14" bestFit="1" customWidth="1"/>
    <col min="9879" max="9879" width="7.28515625" style="14" bestFit="1" customWidth="1"/>
    <col min="9880" max="9880" width="11.7109375" style="14" bestFit="1" customWidth="1"/>
    <col min="9881" max="9881" width="7.28515625" style="14" bestFit="1" customWidth="1"/>
    <col min="9882" max="9882" width="11.7109375" style="14" bestFit="1" customWidth="1"/>
    <col min="9883" max="9883" width="7.28515625" style="14" bestFit="1" customWidth="1"/>
    <col min="9884" max="9884" width="11.7109375" style="14" bestFit="1" customWidth="1"/>
    <col min="9885" max="9885" width="7.28515625" style="14" bestFit="1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customWidth="1"/>
    <col min="9899" max="9899" width="7.28515625" style="14" bestFit="1" customWidth="1"/>
    <col min="9900" max="9900" width="11.7109375" style="14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10.85546875" style="14" bestFit="1" customWidth="1"/>
    <col min="9916" max="9916" width="13" style="14" bestFit="1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85546875" style="14" bestFit="1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3" style="14" customWidth="1"/>
    <col min="9955" max="9955" width="8.7109375" style="14" customWidth="1"/>
    <col min="9956" max="9956" width="16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0.85546875" style="14" bestFit="1" customWidth="1"/>
    <col min="9963" max="9963" width="7.28515625" style="14" customWidth="1"/>
    <col min="9964" max="9964" width="10.85546875" style="14" bestFit="1" customWidth="1"/>
    <col min="9965" max="9965" width="9.42578125" style="14" bestFit="1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customWidth="1"/>
    <col min="9973" max="9973" width="7.28515625" style="14" customWidth="1"/>
    <col min="9974" max="9974" width="11.71093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2" style="14" customWidth="1"/>
    <col min="9993" max="9993" width="7.28515625" style="14" customWidth="1"/>
    <col min="9994" max="9994" width="11.7109375" style="14" bestFit="1" customWidth="1"/>
    <col min="9995" max="9995" width="7.28515625" style="14" customWidth="1"/>
    <col min="9996" max="9996" width="13" style="14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customWidth="1"/>
    <col min="10023" max="10023" width="7.28515625" style="14" customWidth="1"/>
    <col min="10024" max="10024" width="11.7109375" style="14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customWidth="1"/>
    <col min="10029" max="10029" width="7.28515625" style="14" customWidth="1"/>
    <col min="10030" max="10030" width="11.7109375" style="14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2.7109375" style="14" bestFit="1" customWidth="1"/>
    <col min="10037" max="10037" width="16.28515625" style="14" bestFit="1" customWidth="1"/>
    <col min="10038" max="10040" width="14.5703125" style="14" customWidth="1"/>
    <col min="10041" max="10042" width="15.28515625" style="14" bestFit="1" customWidth="1"/>
    <col min="10043" max="10044" width="14.5703125" style="14" customWidth="1"/>
    <col min="10045" max="10045" width="15.28515625" style="14" bestFit="1" customWidth="1"/>
    <col min="10046" max="10047" width="14.5703125" style="14" customWidth="1"/>
    <col min="10048" max="10048" width="15.28515625" style="14" bestFit="1" customWidth="1"/>
    <col min="10049" max="10050" width="15.28515625" style="14"/>
    <col min="10051" max="10051" width="3.42578125" style="14" bestFit="1" customWidth="1"/>
    <col min="10052" max="10052" width="54.5703125" style="14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2.7109375" style="14" bestFit="1" customWidth="1"/>
    <col min="10059" max="10059" width="7.28515625" style="14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3" style="14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2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bestFit="1" customWidth="1"/>
    <col min="10086" max="10086" width="12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9.7109375" style="14" bestFit="1" customWidth="1"/>
    <col min="10092" max="10092" width="14.2851562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2.7109375" style="14" bestFit="1" customWidth="1"/>
    <col min="10125" max="10125" width="7.28515625" style="14" customWidth="1"/>
    <col min="10126" max="10126" width="12.7109375" style="14" bestFit="1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bestFit="1" customWidth="1"/>
    <col min="10134" max="10134" width="11.7109375" style="14" bestFit="1" customWidth="1"/>
    <col min="10135" max="10135" width="7.28515625" style="14" bestFit="1" customWidth="1"/>
    <col min="10136" max="10136" width="11.7109375" style="14" bestFit="1" customWidth="1"/>
    <col min="10137" max="10137" width="7.28515625" style="14" bestFit="1" customWidth="1"/>
    <col min="10138" max="10138" width="11.7109375" style="14" bestFit="1" customWidth="1"/>
    <col min="10139" max="10139" width="7.28515625" style="14" bestFit="1" customWidth="1"/>
    <col min="10140" max="10140" width="11.7109375" style="14" bestFit="1" customWidth="1"/>
    <col min="10141" max="10141" width="7.28515625" style="14" bestFit="1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customWidth="1"/>
    <col min="10155" max="10155" width="7.28515625" style="14" bestFit="1" customWidth="1"/>
    <col min="10156" max="10156" width="11.7109375" style="14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10.85546875" style="14" bestFit="1" customWidth="1"/>
    <col min="10172" max="10172" width="13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85546875" style="14" bestFit="1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3" style="14" customWidth="1"/>
    <col min="10211" max="10211" width="8.7109375" style="14" customWidth="1"/>
    <col min="10212" max="10212" width="16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0.85546875" style="14" bestFit="1" customWidth="1"/>
    <col min="10219" max="10219" width="7.28515625" style="14" customWidth="1"/>
    <col min="10220" max="10220" width="10.85546875" style="14" bestFit="1" customWidth="1"/>
    <col min="10221" max="10221" width="9.42578125" style="14" bestFit="1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customWidth="1"/>
    <col min="10229" max="10229" width="7.28515625" style="14" customWidth="1"/>
    <col min="10230" max="10230" width="11.71093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2" style="14" customWidth="1"/>
    <col min="10249" max="10249" width="7.28515625" style="14" customWidth="1"/>
    <col min="10250" max="10250" width="11.7109375" style="14" bestFit="1" customWidth="1"/>
    <col min="10251" max="10251" width="7.28515625" style="14" customWidth="1"/>
    <col min="10252" max="10252" width="13" style="14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customWidth="1"/>
    <col min="10279" max="10279" width="7.28515625" style="14" customWidth="1"/>
    <col min="10280" max="10280" width="11.7109375" style="14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customWidth="1"/>
    <col min="10285" max="10285" width="7.28515625" style="14" customWidth="1"/>
    <col min="10286" max="10286" width="11.7109375" style="14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2.7109375" style="14" bestFit="1" customWidth="1"/>
    <col min="10293" max="10293" width="16.28515625" style="14" bestFit="1" customWidth="1"/>
    <col min="10294" max="10296" width="14.5703125" style="14" customWidth="1"/>
    <col min="10297" max="10298" width="15.28515625" style="14" bestFit="1" customWidth="1"/>
    <col min="10299" max="10300" width="14.5703125" style="14" customWidth="1"/>
    <col min="10301" max="10301" width="15.28515625" style="14" bestFit="1" customWidth="1"/>
    <col min="10302" max="10303" width="14.5703125" style="14" customWidth="1"/>
    <col min="10304" max="10304" width="15.28515625" style="14" bestFit="1" customWidth="1"/>
    <col min="10305" max="10306" width="15.28515625" style="14"/>
    <col min="10307" max="10307" width="3.42578125" style="14" bestFit="1" customWidth="1"/>
    <col min="10308" max="10308" width="54.5703125" style="14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2.7109375" style="14" bestFit="1" customWidth="1"/>
    <col min="10315" max="10315" width="7.28515625" style="14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3" style="14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2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bestFit="1" customWidth="1"/>
    <col min="10342" max="10342" width="12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9.7109375" style="14" bestFit="1" customWidth="1"/>
    <col min="10348" max="10348" width="14.2851562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2.7109375" style="14" bestFit="1" customWidth="1"/>
    <col min="10381" max="10381" width="7.28515625" style="14" customWidth="1"/>
    <col min="10382" max="10382" width="12.7109375" style="14" bestFit="1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bestFit="1" customWidth="1"/>
    <col min="10390" max="10390" width="11.7109375" style="14" bestFit="1" customWidth="1"/>
    <col min="10391" max="10391" width="7.28515625" style="14" bestFit="1" customWidth="1"/>
    <col min="10392" max="10392" width="11.7109375" style="14" bestFit="1" customWidth="1"/>
    <col min="10393" max="10393" width="7.28515625" style="14" bestFit="1" customWidth="1"/>
    <col min="10394" max="10394" width="11.7109375" style="14" bestFit="1" customWidth="1"/>
    <col min="10395" max="10395" width="7.28515625" style="14" bestFit="1" customWidth="1"/>
    <col min="10396" max="10396" width="11.7109375" style="14" bestFit="1" customWidth="1"/>
    <col min="10397" max="10397" width="7.28515625" style="14" bestFit="1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customWidth="1"/>
    <col min="10411" max="10411" width="7.28515625" style="14" bestFit="1" customWidth="1"/>
    <col min="10412" max="10412" width="11.7109375" style="14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10.85546875" style="14" bestFit="1" customWidth="1"/>
    <col min="10428" max="10428" width="13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85546875" style="14" bestFit="1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3" style="14" customWidth="1"/>
    <col min="10467" max="10467" width="8.7109375" style="14" customWidth="1"/>
    <col min="10468" max="10468" width="16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0.85546875" style="14" bestFit="1" customWidth="1"/>
    <col min="10475" max="10475" width="7.28515625" style="14" customWidth="1"/>
    <col min="10476" max="10476" width="10.85546875" style="14" bestFit="1" customWidth="1"/>
    <col min="10477" max="10477" width="9.42578125" style="14" bestFit="1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customWidth="1"/>
    <col min="10485" max="10485" width="7.28515625" style="14" customWidth="1"/>
    <col min="10486" max="10486" width="11.71093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2" style="14" customWidth="1"/>
    <col min="10505" max="10505" width="7.28515625" style="14" customWidth="1"/>
    <col min="10506" max="10506" width="11.7109375" style="14" bestFit="1" customWidth="1"/>
    <col min="10507" max="10507" width="7.28515625" style="14" customWidth="1"/>
    <col min="10508" max="10508" width="13" style="14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customWidth="1"/>
    <col min="10535" max="10535" width="7.28515625" style="14" customWidth="1"/>
    <col min="10536" max="10536" width="11.7109375" style="14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customWidth="1"/>
    <col min="10541" max="10541" width="7.28515625" style="14" customWidth="1"/>
    <col min="10542" max="10542" width="11.7109375" style="14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2.7109375" style="14" bestFit="1" customWidth="1"/>
    <col min="10549" max="10549" width="16.28515625" style="14" bestFit="1" customWidth="1"/>
    <col min="10550" max="10552" width="14.5703125" style="14" customWidth="1"/>
    <col min="10553" max="10554" width="15.28515625" style="14" bestFit="1" customWidth="1"/>
    <col min="10555" max="10556" width="14.5703125" style="14" customWidth="1"/>
    <col min="10557" max="10557" width="15.28515625" style="14" bestFit="1" customWidth="1"/>
    <col min="10558" max="10559" width="14.5703125" style="14" customWidth="1"/>
    <col min="10560" max="10560" width="15.28515625" style="14" bestFit="1" customWidth="1"/>
    <col min="10561" max="10562" width="15.28515625" style="14"/>
    <col min="10563" max="10563" width="3.42578125" style="14" bestFit="1" customWidth="1"/>
    <col min="10564" max="10564" width="54.5703125" style="14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2.7109375" style="14" bestFit="1" customWidth="1"/>
    <col min="10571" max="10571" width="7.28515625" style="14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3" style="14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2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bestFit="1" customWidth="1"/>
    <col min="10598" max="10598" width="12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9.7109375" style="14" bestFit="1" customWidth="1"/>
    <col min="10604" max="10604" width="14.2851562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2.7109375" style="14" bestFit="1" customWidth="1"/>
    <col min="10637" max="10637" width="7.28515625" style="14" customWidth="1"/>
    <col min="10638" max="10638" width="12.7109375" style="14" bestFit="1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bestFit="1" customWidth="1"/>
    <col min="10646" max="10646" width="11.7109375" style="14" bestFit="1" customWidth="1"/>
    <col min="10647" max="10647" width="7.28515625" style="14" bestFit="1" customWidth="1"/>
    <col min="10648" max="10648" width="11.7109375" style="14" bestFit="1" customWidth="1"/>
    <col min="10649" max="10649" width="7.28515625" style="14" bestFit="1" customWidth="1"/>
    <col min="10650" max="10650" width="11.7109375" style="14" bestFit="1" customWidth="1"/>
    <col min="10651" max="10651" width="7.28515625" style="14" bestFit="1" customWidth="1"/>
    <col min="10652" max="10652" width="11.7109375" style="14" bestFit="1" customWidth="1"/>
    <col min="10653" max="10653" width="7.28515625" style="14" bestFit="1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customWidth="1"/>
    <col min="10667" max="10667" width="7.28515625" style="14" bestFit="1" customWidth="1"/>
    <col min="10668" max="10668" width="11.7109375" style="14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10.85546875" style="14" bestFit="1" customWidth="1"/>
    <col min="10684" max="10684" width="13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85546875" style="14" bestFit="1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3" style="14" customWidth="1"/>
    <col min="10723" max="10723" width="8.7109375" style="14" customWidth="1"/>
    <col min="10724" max="10724" width="16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0.85546875" style="14" bestFit="1" customWidth="1"/>
    <col min="10731" max="10731" width="7.28515625" style="14" customWidth="1"/>
    <col min="10732" max="10732" width="10.85546875" style="14" bestFit="1" customWidth="1"/>
    <col min="10733" max="10733" width="9.42578125" style="14" bestFit="1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customWidth="1"/>
    <col min="10741" max="10741" width="7.28515625" style="14" customWidth="1"/>
    <col min="10742" max="10742" width="11.71093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2" style="14" customWidth="1"/>
    <col min="10761" max="10761" width="7.28515625" style="14" customWidth="1"/>
    <col min="10762" max="10762" width="11.7109375" style="14" bestFit="1" customWidth="1"/>
    <col min="10763" max="10763" width="7.28515625" style="14" customWidth="1"/>
    <col min="10764" max="10764" width="13" style="14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customWidth="1"/>
    <col min="10791" max="10791" width="7.28515625" style="14" customWidth="1"/>
    <col min="10792" max="10792" width="11.7109375" style="14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customWidth="1"/>
    <col min="10797" max="10797" width="7.28515625" style="14" customWidth="1"/>
    <col min="10798" max="10798" width="11.7109375" style="14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2.7109375" style="14" bestFit="1" customWidth="1"/>
    <col min="10805" max="10805" width="16.28515625" style="14" bestFit="1" customWidth="1"/>
    <col min="10806" max="10808" width="14.5703125" style="14" customWidth="1"/>
    <col min="10809" max="10810" width="15.28515625" style="14" bestFit="1" customWidth="1"/>
    <col min="10811" max="10812" width="14.5703125" style="14" customWidth="1"/>
    <col min="10813" max="10813" width="15.28515625" style="14" bestFit="1" customWidth="1"/>
    <col min="10814" max="10815" width="14.5703125" style="14" customWidth="1"/>
    <col min="10816" max="10816" width="15.28515625" style="14" bestFit="1" customWidth="1"/>
    <col min="10817" max="10818" width="15.28515625" style="14"/>
    <col min="10819" max="10819" width="3.42578125" style="14" bestFit="1" customWidth="1"/>
    <col min="10820" max="10820" width="54.5703125" style="14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2.7109375" style="14" bestFit="1" customWidth="1"/>
    <col min="10827" max="10827" width="7.28515625" style="14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3" style="14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2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bestFit="1" customWidth="1"/>
    <col min="10854" max="10854" width="12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9.7109375" style="14" bestFit="1" customWidth="1"/>
    <col min="10860" max="10860" width="14.2851562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2.7109375" style="14" bestFit="1" customWidth="1"/>
    <col min="10893" max="10893" width="7.28515625" style="14" customWidth="1"/>
    <col min="10894" max="10894" width="12.7109375" style="14" bestFit="1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bestFit="1" customWidth="1"/>
    <col min="10902" max="10902" width="11.7109375" style="14" bestFit="1" customWidth="1"/>
    <col min="10903" max="10903" width="7.28515625" style="14" bestFit="1" customWidth="1"/>
    <col min="10904" max="10904" width="11.7109375" style="14" bestFit="1" customWidth="1"/>
    <col min="10905" max="10905" width="7.28515625" style="14" bestFit="1" customWidth="1"/>
    <col min="10906" max="10906" width="11.7109375" style="14" bestFit="1" customWidth="1"/>
    <col min="10907" max="10907" width="7.28515625" style="14" bestFit="1" customWidth="1"/>
    <col min="10908" max="10908" width="11.7109375" style="14" bestFit="1" customWidth="1"/>
    <col min="10909" max="10909" width="7.28515625" style="14" bestFit="1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customWidth="1"/>
    <col min="10923" max="10923" width="7.28515625" style="14" bestFit="1" customWidth="1"/>
    <col min="10924" max="10924" width="11.7109375" style="14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10.85546875" style="14" bestFit="1" customWidth="1"/>
    <col min="10940" max="10940" width="13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85546875" style="14" bestFit="1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3" style="14" customWidth="1"/>
    <col min="10979" max="10979" width="8.7109375" style="14" customWidth="1"/>
    <col min="10980" max="10980" width="16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0.85546875" style="14" bestFit="1" customWidth="1"/>
    <col min="10987" max="10987" width="7.28515625" style="14" customWidth="1"/>
    <col min="10988" max="10988" width="10.85546875" style="14" bestFit="1" customWidth="1"/>
    <col min="10989" max="10989" width="9.42578125" style="14" bestFit="1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customWidth="1"/>
    <col min="10997" max="10997" width="7.28515625" style="14" customWidth="1"/>
    <col min="10998" max="10998" width="11.71093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2" style="14" customWidth="1"/>
    <col min="11017" max="11017" width="7.28515625" style="14" customWidth="1"/>
    <col min="11018" max="11018" width="11.7109375" style="14" bestFit="1" customWidth="1"/>
    <col min="11019" max="11019" width="7.28515625" style="14" customWidth="1"/>
    <col min="11020" max="11020" width="13" style="14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customWidth="1"/>
    <col min="11047" max="11047" width="7.28515625" style="14" customWidth="1"/>
    <col min="11048" max="11048" width="11.7109375" style="14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customWidth="1"/>
    <col min="11053" max="11053" width="7.28515625" style="14" customWidth="1"/>
    <col min="11054" max="11054" width="11.7109375" style="14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2.7109375" style="14" bestFit="1" customWidth="1"/>
    <col min="11061" max="11061" width="16.28515625" style="14" bestFit="1" customWidth="1"/>
    <col min="11062" max="11064" width="14.5703125" style="14" customWidth="1"/>
    <col min="11065" max="11066" width="15.28515625" style="14" bestFit="1" customWidth="1"/>
    <col min="11067" max="11068" width="14.5703125" style="14" customWidth="1"/>
    <col min="11069" max="11069" width="15.28515625" style="14" bestFit="1" customWidth="1"/>
    <col min="11070" max="11071" width="14.5703125" style="14" customWidth="1"/>
    <col min="11072" max="11072" width="15.28515625" style="14" bestFit="1" customWidth="1"/>
    <col min="11073" max="11074" width="15.28515625" style="14"/>
    <col min="11075" max="11075" width="3.42578125" style="14" bestFit="1" customWidth="1"/>
    <col min="11076" max="11076" width="54.5703125" style="14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2.7109375" style="14" bestFit="1" customWidth="1"/>
    <col min="11083" max="11083" width="7.28515625" style="14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3" style="14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2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bestFit="1" customWidth="1"/>
    <col min="11110" max="11110" width="12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9.7109375" style="14" bestFit="1" customWidth="1"/>
    <col min="11116" max="11116" width="14.2851562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2.7109375" style="14" bestFit="1" customWidth="1"/>
    <col min="11149" max="11149" width="7.28515625" style="14" customWidth="1"/>
    <col min="11150" max="11150" width="12.7109375" style="14" bestFit="1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bestFit="1" customWidth="1"/>
    <col min="11158" max="11158" width="11.7109375" style="14" bestFit="1" customWidth="1"/>
    <col min="11159" max="11159" width="7.28515625" style="14" bestFit="1" customWidth="1"/>
    <col min="11160" max="11160" width="11.7109375" style="14" bestFit="1" customWidth="1"/>
    <col min="11161" max="11161" width="7.28515625" style="14" bestFit="1" customWidth="1"/>
    <col min="11162" max="11162" width="11.7109375" style="14" bestFit="1" customWidth="1"/>
    <col min="11163" max="11163" width="7.28515625" style="14" bestFit="1" customWidth="1"/>
    <col min="11164" max="11164" width="11.7109375" style="14" bestFit="1" customWidth="1"/>
    <col min="11165" max="11165" width="7.28515625" style="14" bestFit="1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customWidth="1"/>
    <col min="11179" max="11179" width="7.28515625" style="14" bestFit="1" customWidth="1"/>
    <col min="11180" max="11180" width="11.7109375" style="14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10.85546875" style="14" bestFit="1" customWidth="1"/>
    <col min="11196" max="11196" width="13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85546875" style="14" bestFit="1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3" style="14" customWidth="1"/>
    <col min="11235" max="11235" width="8.7109375" style="14" customWidth="1"/>
    <col min="11236" max="11236" width="16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0.85546875" style="14" bestFit="1" customWidth="1"/>
    <col min="11243" max="11243" width="7.28515625" style="14" customWidth="1"/>
    <col min="11244" max="11244" width="10.85546875" style="14" bestFit="1" customWidth="1"/>
    <col min="11245" max="11245" width="9.42578125" style="14" bestFit="1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customWidth="1"/>
    <col min="11253" max="11253" width="7.28515625" style="14" customWidth="1"/>
    <col min="11254" max="11254" width="11.71093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2" style="14" customWidth="1"/>
    <col min="11273" max="11273" width="7.28515625" style="14" customWidth="1"/>
    <col min="11274" max="11274" width="11.7109375" style="14" bestFit="1" customWidth="1"/>
    <col min="11275" max="11275" width="7.28515625" style="14" customWidth="1"/>
    <col min="11276" max="11276" width="13" style="14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customWidth="1"/>
    <col min="11303" max="11303" width="7.28515625" style="14" customWidth="1"/>
    <col min="11304" max="11304" width="11.7109375" style="14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customWidth="1"/>
    <col min="11309" max="11309" width="7.28515625" style="14" customWidth="1"/>
    <col min="11310" max="11310" width="11.7109375" style="14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2.7109375" style="14" bestFit="1" customWidth="1"/>
    <col min="11317" max="11317" width="16.28515625" style="14" bestFit="1" customWidth="1"/>
    <col min="11318" max="11320" width="14.5703125" style="14" customWidth="1"/>
    <col min="11321" max="11322" width="15.28515625" style="14" bestFit="1" customWidth="1"/>
    <col min="11323" max="11324" width="14.5703125" style="14" customWidth="1"/>
    <col min="11325" max="11325" width="15.28515625" style="14" bestFit="1" customWidth="1"/>
    <col min="11326" max="11327" width="14.5703125" style="14" customWidth="1"/>
    <col min="11328" max="11328" width="15.28515625" style="14" bestFit="1" customWidth="1"/>
    <col min="11329" max="11330" width="15.28515625" style="14"/>
    <col min="11331" max="11331" width="3.42578125" style="14" bestFit="1" customWidth="1"/>
    <col min="11332" max="11332" width="54.5703125" style="14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2.7109375" style="14" bestFit="1" customWidth="1"/>
    <col min="11339" max="11339" width="7.28515625" style="14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3" style="14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2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bestFit="1" customWidth="1"/>
    <col min="11366" max="11366" width="12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9.7109375" style="14" bestFit="1" customWidth="1"/>
    <col min="11372" max="11372" width="14.2851562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2.7109375" style="14" bestFit="1" customWidth="1"/>
    <col min="11405" max="11405" width="7.28515625" style="14" customWidth="1"/>
    <col min="11406" max="11406" width="12.7109375" style="14" bestFit="1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bestFit="1" customWidth="1"/>
    <col min="11414" max="11414" width="11.7109375" style="14" bestFit="1" customWidth="1"/>
    <col min="11415" max="11415" width="7.28515625" style="14" bestFit="1" customWidth="1"/>
    <col min="11416" max="11416" width="11.7109375" style="14" bestFit="1" customWidth="1"/>
    <col min="11417" max="11417" width="7.28515625" style="14" bestFit="1" customWidth="1"/>
    <col min="11418" max="11418" width="11.7109375" style="14" bestFit="1" customWidth="1"/>
    <col min="11419" max="11419" width="7.28515625" style="14" bestFit="1" customWidth="1"/>
    <col min="11420" max="11420" width="11.7109375" style="14" bestFit="1" customWidth="1"/>
    <col min="11421" max="11421" width="7.28515625" style="14" bestFit="1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customWidth="1"/>
    <col min="11435" max="11435" width="7.28515625" style="14" bestFit="1" customWidth="1"/>
    <col min="11436" max="11436" width="11.7109375" style="14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10.85546875" style="14" bestFit="1" customWidth="1"/>
    <col min="11452" max="11452" width="13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85546875" style="14" bestFit="1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3" style="14" customWidth="1"/>
    <col min="11491" max="11491" width="8.7109375" style="14" customWidth="1"/>
    <col min="11492" max="11492" width="16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0.85546875" style="14" bestFit="1" customWidth="1"/>
    <col min="11499" max="11499" width="7.28515625" style="14" customWidth="1"/>
    <col min="11500" max="11500" width="10.85546875" style="14" bestFit="1" customWidth="1"/>
    <col min="11501" max="11501" width="9.42578125" style="14" bestFit="1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customWidth="1"/>
    <col min="11509" max="11509" width="7.28515625" style="14" customWidth="1"/>
    <col min="11510" max="11510" width="11.71093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2" style="14" customWidth="1"/>
    <col min="11529" max="11529" width="7.28515625" style="14" customWidth="1"/>
    <col min="11530" max="11530" width="11.7109375" style="14" bestFit="1" customWidth="1"/>
    <col min="11531" max="11531" width="7.28515625" style="14" customWidth="1"/>
    <col min="11532" max="11532" width="13" style="14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customWidth="1"/>
    <col min="11559" max="11559" width="7.28515625" style="14" customWidth="1"/>
    <col min="11560" max="11560" width="11.7109375" style="14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customWidth="1"/>
    <col min="11565" max="11565" width="7.28515625" style="14" customWidth="1"/>
    <col min="11566" max="11566" width="11.7109375" style="14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2.7109375" style="14" bestFit="1" customWidth="1"/>
    <col min="11573" max="11573" width="16.28515625" style="14" bestFit="1" customWidth="1"/>
    <col min="11574" max="11576" width="14.5703125" style="14" customWidth="1"/>
    <col min="11577" max="11578" width="15.28515625" style="14" bestFit="1" customWidth="1"/>
    <col min="11579" max="11580" width="14.5703125" style="14" customWidth="1"/>
    <col min="11581" max="11581" width="15.28515625" style="14" bestFit="1" customWidth="1"/>
    <col min="11582" max="11583" width="14.5703125" style="14" customWidth="1"/>
    <col min="11584" max="11584" width="15.28515625" style="14" bestFit="1" customWidth="1"/>
    <col min="11585" max="11586" width="15.28515625" style="14"/>
    <col min="11587" max="11587" width="3.42578125" style="14" bestFit="1" customWidth="1"/>
    <col min="11588" max="11588" width="54.5703125" style="14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2.7109375" style="14" bestFit="1" customWidth="1"/>
    <col min="11595" max="11595" width="7.28515625" style="14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3" style="14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2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bestFit="1" customWidth="1"/>
    <col min="11622" max="11622" width="12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9.7109375" style="14" bestFit="1" customWidth="1"/>
    <col min="11628" max="11628" width="14.2851562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2.7109375" style="14" bestFit="1" customWidth="1"/>
    <col min="11661" max="11661" width="7.28515625" style="14" customWidth="1"/>
    <col min="11662" max="11662" width="12.7109375" style="14" bestFit="1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bestFit="1" customWidth="1"/>
    <col min="11670" max="11670" width="11.7109375" style="14" bestFit="1" customWidth="1"/>
    <col min="11671" max="11671" width="7.28515625" style="14" bestFit="1" customWidth="1"/>
    <col min="11672" max="11672" width="11.7109375" style="14" bestFit="1" customWidth="1"/>
    <col min="11673" max="11673" width="7.28515625" style="14" bestFit="1" customWidth="1"/>
    <col min="11674" max="11674" width="11.7109375" style="14" bestFit="1" customWidth="1"/>
    <col min="11675" max="11675" width="7.28515625" style="14" bestFit="1" customWidth="1"/>
    <col min="11676" max="11676" width="11.7109375" style="14" bestFit="1" customWidth="1"/>
    <col min="11677" max="11677" width="7.28515625" style="14" bestFit="1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customWidth="1"/>
    <col min="11691" max="11691" width="7.28515625" style="14" bestFit="1" customWidth="1"/>
    <col min="11692" max="11692" width="11.7109375" style="14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10.85546875" style="14" bestFit="1" customWidth="1"/>
    <col min="11708" max="11708" width="13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85546875" style="14" bestFit="1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3" style="14" customWidth="1"/>
    <col min="11747" max="11747" width="8.7109375" style="14" customWidth="1"/>
    <col min="11748" max="11748" width="16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0.85546875" style="14" bestFit="1" customWidth="1"/>
    <col min="11755" max="11755" width="7.28515625" style="14" customWidth="1"/>
    <col min="11756" max="11756" width="10.85546875" style="14" bestFit="1" customWidth="1"/>
    <col min="11757" max="11757" width="9.42578125" style="14" bestFit="1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customWidth="1"/>
    <col min="11765" max="11765" width="7.28515625" style="14" customWidth="1"/>
    <col min="11766" max="11766" width="11.71093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2" style="14" customWidth="1"/>
    <col min="11785" max="11785" width="7.28515625" style="14" customWidth="1"/>
    <col min="11786" max="11786" width="11.7109375" style="14" bestFit="1" customWidth="1"/>
    <col min="11787" max="11787" width="7.28515625" style="14" customWidth="1"/>
    <col min="11788" max="11788" width="13" style="14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customWidth="1"/>
    <col min="11815" max="11815" width="7.28515625" style="14" customWidth="1"/>
    <col min="11816" max="11816" width="11.7109375" style="14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customWidth="1"/>
    <col min="11821" max="11821" width="7.28515625" style="14" customWidth="1"/>
    <col min="11822" max="11822" width="11.7109375" style="14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2.7109375" style="14" bestFit="1" customWidth="1"/>
    <col min="11829" max="11829" width="16.28515625" style="14" bestFit="1" customWidth="1"/>
    <col min="11830" max="11832" width="14.5703125" style="14" customWidth="1"/>
    <col min="11833" max="11834" width="15.28515625" style="14" bestFit="1" customWidth="1"/>
    <col min="11835" max="11836" width="14.5703125" style="14" customWidth="1"/>
    <col min="11837" max="11837" width="15.28515625" style="14" bestFit="1" customWidth="1"/>
    <col min="11838" max="11839" width="14.5703125" style="14" customWidth="1"/>
    <col min="11840" max="11840" width="15.28515625" style="14" bestFit="1" customWidth="1"/>
    <col min="11841" max="11842" width="15.28515625" style="14"/>
    <col min="11843" max="11843" width="3.42578125" style="14" bestFit="1" customWidth="1"/>
    <col min="11844" max="11844" width="54.5703125" style="14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2.7109375" style="14" bestFit="1" customWidth="1"/>
    <col min="11851" max="11851" width="7.28515625" style="14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3" style="14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2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bestFit="1" customWidth="1"/>
    <col min="11878" max="11878" width="12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9.7109375" style="14" bestFit="1" customWidth="1"/>
    <col min="11884" max="11884" width="14.2851562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2.7109375" style="14" bestFit="1" customWidth="1"/>
    <col min="11917" max="11917" width="7.28515625" style="14" customWidth="1"/>
    <col min="11918" max="11918" width="12.7109375" style="14" bestFit="1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bestFit="1" customWidth="1"/>
    <col min="11926" max="11926" width="11.7109375" style="14" bestFit="1" customWidth="1"/>
    <col min="11927" max="11927" width="7.28515625" style="14" bestFit="1" customWidth="1"/>
    <col min="11928" max="11928" width="11.7109375" style="14" bestFit="1" customWidth="1"/>
    <col min="11929" max="11929" width="7.28515625" style="14" bestFit="1" customWidth="1"/>
    <col min="11930" max="11930" width="11.7109375" style="14" bestFit="1" customWidth="1"/>
    <col min="11931" max="11931" width="7.28515625" style="14" bestFit="1" customWidth="1"/>
    <col min="11932" max="11932" width="11.7109375" style="14" bestFit="1" customWidth="1"/>
    <col min="11933" max="11933" width="7.28515625" style="14" bestFit="1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customWidth="1"/>
    <col min="11947" max="11947" width="7.28515625" style="14" bestFit="1" customWidth="1"/>
    <col min="11948" max="11948" width="11.7109375" style="14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10.85546875" style="14" bestFit="1" customWidth="1"/>
    <col min="11964" max="11964" width="13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85546875" style="14" bestFit="1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3" style="14" customWidth="1"/>
    <col min="12003" max="12003" width="8.7109375" style="14" customWidth="1"/>
    <col min="12004" max="12004" width="16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0.85546875" style="14" bestFit="1" customWidth="1"/>
    <col min="12011" max="12011" width="7.28515625" style="14" customWidth="1"/>
    <col min="12012" max="12012" width="10.85546875" style="14" bestFit="1" customWidth="1"/>
    <col min="12013" max="12013" width="9.42578125" style="14" bestFit="1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customWidth="1"/>
    <col min="12021" max="12021" width="7.28515625" style="14" customWidth="1"/>
    <col min="12022" max="12022" width="11.71093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2" style="14" customWidth="1"/>
    <col min="12041" max="12041" width="7.28515625" style="14" customWidth="1"/>
    <col min="12042" max="12042" width="11.7109375" style="14" bestFit="1" customWidth="1"/>
    <col min="12043" max="12043" width="7.28515625" style="14" customWidth="1"/>
    <col min="12044" max="12044" width="13" style="14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customWidth="1"/>
    <col min="12071" max="12071" width="7.28515625" style="14" customWidth="1"/>
    <col min="12072" max="12072" width="11.7109375" style="14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customWidth="1"/>
    <col min="12077" max="12077" width="7.28515625" style="14" customWidth="1"/>
    <col min="12078" max="12078" width="11.7109375" style="14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2.7109375" style="14" bestFit="1" customWidth="1"/>
    <col min="12085" max="12085" width="16.28515625" style="14" bestFit="1" customWidth="1"/>
    <col min="12086" max="12088" width="14.5703125" style="14" customWidth="1"/>
    <col min="12089" max="12090" width="15.28515625" style="14" bestFit="1" customWidth="1"/>
    <col min="12091" max="12092" width="14.5703125" style="14" customWidth="1"/>
    <col min="12093" max="12093" width="15.28515625" style="14" bestFit="1" customWidth="1"/>
    <col min="12094" max="12095" width="14.5703125" style="14" customWidth="1"/>
    <col min="12096" max="12096" width="15.28515625" style="14" bestFit="1" customWidth="1"/>
    <col min="12097" max="12098" width="15.28515625" style="14"/>
    <col min="12099" max="12099" width="3.42578125" style="14" bestFit="1" customWidth="1"/>
    <col min="12100" max="12100" width="54.5703125" style="14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2.7109375" style="14" bestFit="1" customWidth="1"/>
    <col min="12107" max="12107" width="7.28515625" style="14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3" style="14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2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bestFit="1" customWidth="1"/>
    <col min="12134" max="12134" width="12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9.7109375" style="14" bestFit="1" customWidth="1"/>
    <col min="12140" max="12140" width="14.2851562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2.7109375" style="14" bestFit="1" customWidth="1"/>
    <col min="12173" max="12173" width="7.28515625" style="14" customWidth="1"/>
    <col min="12174" max="12174" width="12.7109375" style="14" bestFit="1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bestFit="1" customWidth="1"/>
    <col min="12182" max="12182" width="11.7109375" style="14" bestFit="1" customWidth="1"/>
    <col min="12183" max="12183" width="7.28515625" style="14" bestFit="1" customWidth="1"/>
    <col min="12184" max="12184" width="11.7109375" style="14" bestFit="1" customWidth="1"/>
    <col min="12185" max="12185" width="7.28515625" style="14" bestFit="1" customWidth="1"/>
    <col min="12186" max="12186" width="11.7109375" style="14" bestFit="1" customWidth="1"/>
    <col min="12187" max="12187" width="7.28515625" style="14" bestFit="1" customWidth="1"/>
    <col min="12188" max="12188" width="11.7109375" style="14" bestFit="1" customWidth="1"/>
    <col min="12189" max="12189" width="7.28515625" style="14" bestFit="1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customWidth="1"/>
    <col min="12203" max="12203" width="7.28515625" style="14" bestFit="1" customWidth="1"/>
    <col min="12204" max="12204" width="11.7109375" style="14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10.85546875" style="14" bestFit="1" customWidth="1"/>
    <col min="12220" max="12220" width="13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85546875" style="14" bestFit="1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3" style="14" customWidth="1"/>
    <col min="12259" max="12259" width="8.7109375" style="14" customWidth="1"/>
    <col min="12260" max="12260" width="16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0.85546875" style="14" bestFit="1" customWidth="1"/>
    <col min="12267" max="12267" width="7.28515625" style="14" customWidth="1"/>
    <col min="12268" max="12268" width="10.85546875" style="14" bestFit="1" customWidth="1"/>
    <col min="12269" max="12269" width="9.42578125" style="14" bestFit="1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customWidth="1"/>
    <col min="12277" max="12277" width="7.28515625" style="14" customWidth="1"/>
    <col min="12278" max="12278" width="11.71093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2" style="14" customWidth="1"/>
    <col min="12297" max="12297" width="7.28515625" style="14" customWidth="1"/>
    <col min="12298" max="12298" width="11.7109375" style="14" bestFit="1" customWidth="1"/>
    <col min="12299" max="12299" width="7.28515625" style="14" customWidth="1"/>
    <col min="12300" max="12300" width="13" style="14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customWidth="1"/>
    <col min="12327" max="12327" width="7.28515625" style="14" customWidth="1"/>
    <col min="12328" max="12328" width="11.7109375" style="14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customWidth="1"/>
    <col min="12333" max="12333" width="7.28515625" style="14" customWidth="1"/>
    <col min="12334" max="12334" width="11.7109375" style="14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2.7109375" style="14" bestFit="1" customWidth="1"/>
    <col min="12341" max="12341" width="16.28515625" style="14" bestFit="1" customWidth="1"/>
    <col min="12342" max="12344" width="14.5703125" style="14" customWidth="1"/>
    <col min="12345" max="12346" width="15.28515625" style="14" bestFit="1" customWidth="1"/>
    <col min="12347" max="12348" width="14.5703125" style="14" customWidth="1"/>
    <col min="12349" max="12349" width="15.28515625" style="14" bestFit="1" customWidth="1"/>
    <col min="12350" max="12351" width="14.5703125" style="14" customWidth="1"/>
    <col min="12352" max="12352" width="15.28515625" style="14" bestFit="1" customWidth="1"/>
    <col min="12353" max="12354" width="15.28515625" style="14"/>
    <col min="12355" max="12355" width="3.42578125" style="14" bestFit="1" customWidth="1"/>
    <col min="12356" max="12356" width="54.5703125" style="14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2.7109375" style="14" bestFit="1" customWidth="1"/>
    <col min="12363" max="12363" width="7.28515625" style="14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3" style="14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2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bestFit="1" customWidth="1"/>
    <col min="12390" max="12390" width="12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9.7109375" style="14" bestFit="1" customWidth="1"/>
    <col min="12396" max="12396" width="14.2851562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2.7109375" style="14" bestFit="1" customWidth="1"/>
    <col min="12429" max="12429" width="7.28515625" style="14" customWidth="1"/>
    <col min="12430" max="12430" width="12.7109375" style="14" bestFit="1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bestFit="1" customWidth="1"/>
    <col min="12438" max="12438" width="11.7109375" style="14" bestFit="1" customWidth="1"/>
    <col min="12439" max="12439" width="7.28515625" style="14" bestFit="1" customWidth="1"/>
    <col min="12440" max="12440" width="11.7109375" style="14" bestFit="1" customWidth="1"/>
    <col min="12441" max="12441" width="7.28515625" style="14" bestFit="1" customWidth="1"/>
    <col min="12442" max="12442" width="11.7109375" style="14" bestFit="1" customWidth="1"/>
    <col min="12443" max="12443" width="7.28515625" style="14" bestFit="1" customWidth="1"/>
    <col min="12444" max="12444" width="11.7109375" style="14" bestFit="1" customWidth="1"/>
    <col min="12445" max="12445" width="7.28515625" style="14" bestFit="1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customWidth="1"/>
    <col min="12459" max="12459" width="7.28515625" style="14" bestFit="1" customWidth="1"/>
    <col min="12460" max="12460" width="11.7109375" style="14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10.85546875" style="14" bestFit="1" customWidth="1"/>
    <col min="12476" max="12476" width="13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85546875" style="14" bestFit="1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3" style="14" customWidth="1"/>
    <col min="12515" max="12515" width="8.7109375" style="14" customWidth="1"/>
    <col min="12516" max="12516" width="16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0.85546875" style="14" bestFit="1" customWidth="1"/>
    <col min="12523" max="12523" width="7.28515625" style="14" customWidth="1"/>
    <col min="12524" max="12524" width="10.85546875" style="14" bestFit="1" customWidth="1"/>
    <col min="12525" max="12525" width="9.42578125" style="14" bestFit="1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customWidth="1"/>
    <col min="12533" max="12533" width="7.28515625" style="14" customWidth="1"/>
    <col min="12534" max="12534" width="11.71093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2" style="14" customWidth="1"/>
    <col min="12553" max="12553" width="7.28515625" style="14" customWidth="1"/>
    <col min="12554" max="12554" width="11.7109375" style="14" bestFit="1" customWidth="1"/>
    <col min="12555" max="12555" width="7.28515625" style="14" customWidth="1"/>
    <col min="12556" max="12556" width="13" style="14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customWidth="1"/>
    <col min="12583" max="12583" width="7.28515625" style="14" customWidth="1"/>
    <col min="12584" max="12584" width="11.7109375" style="14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customWidth="1"/>
    <col min="12589" max="12589" width="7.28515625" style="14" customWidth="1"/>
    <col min="12590" max="12590" width="11.7109375" style="14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2.7109375" style="14" bestFit="1" customWidth="1"/>
    <col min="12597" max="12597" width="16.28515625" style="14" bestFit="1" customWidth="1"/>
    <col min="12598" max="12600" width="14.5703125" style="14" customWidth="1"/>
    <col min="12601" max="12602" width="15.28515625" style="14" bestFit="1" customWidth="1"/>
    <col min="12603" max="12604" width="14.5703125" style="14" customWidth="1"/>
    <col min="12605" max="12605" width="15.28515625" style="14" bestFit="1" customWidth="1"/>
    <col min="12606" max="12607" width="14.5703125" style="14" customWidth="1"/>
    <col min="12608" max="12608" width="15.28515625" style="14" bestFit="1" customWidth="1"/>
    <col min="12609" max="12610" width="15.28515625" style="14"/>
    <col min="12611" max="12611" width="3.42578125" style="14" bestFit="1" customWidth="1"/>
    <col min="12612" max="12612" width="54.5703125" style="14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2.7109375" style="14" bestFit="1" customWidth="1"/>
    <col min="12619" max="12619" width="7.28515625" style="14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3" style="14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2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bestFit="1" customWidth="1"/>
    <col min="12646" max="12646" width="12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9.7109375" style="14" bestFit="1" customWidth="1"/>
    <col min="12652" max="12652" width="14.2851562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2.7109375" style="14" bestFit="1" customWidth="1"/>
    <col min="12685" max="12685" width="7.28515625" style="14" customWidth="1"/>
    <col min="12686" max="12686" width="12.7109375" style="14" bestFit="1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bestFit="1" customWidth="1"/>
    <col min="12694" max="12694" width="11.7109375" style="14" bestFit="1" customWidth="1"/>
    <col min="12695" max="12695" width="7.28515625" style="14" bestFit="1" customWidth="1"/>
    <col min="12696" max="12696" width="11.7109375" style="14" bestFit="1" customWidth="1"/>
    <col min="12697" max="12697" width="7.28515625" style="14" bestFit="1" customWidth="1"/>
    <col min="12698" max="12698" width="11.7109375" style="14" bestFit="1" customWidth="1"/>
    <col min="12699" max="12699" width="7.28515625" style="14" bestFit="1" customWidth="1"/>
    <col min="12700" max="12700" width="11.7109375" style="14" bestFit="1" customWidth="1"/>
    <col min="12701" max="12701" width="7.28515625" style="14" bestFit="1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customWidth="1"/>
    <col min="12715" max="12715" width="7.28515625" style="14" bestFit="1" customWidth="1"/>
    <col min="12716" max="12716" width="11.7109375" style="14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10.85546875" style="14" bestFit="1" customWidth="1"/>
    <col min="12732" max="12732" width="13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85546875" style="14" bestFit="1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3" style="14" customWidth="1"/>
    <col min="12771" max="12771" width="8.7109375" style="14" customWidth="1"/>
    <col min="12772" max="12772" width="16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0.85546875" style="14" bestFit="1" customWidth="1"/>
    <col min="12779" max="12779" width="7.28515625" style="14" customWidth="1"/>
    <col min="12780" max="12780" width="10.85546875" style="14" bestFit="1" customWidth="1"/>
    <col min="12781" max="12781" width="9.42578125" style="14" bestFit="1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customWidth="1"/>
    <col min="12789" max="12789" width="7.28515625" style="14" customWidth="1"/>
    <col min="12790" max="12790" width="11.71093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2" style="14" customWidth="1"/>
    <col min="12809" max="12809" width="7.28515625" style="14" customWidth="1"/>
    <col min="12810" max="12810" width="11.7109375" style="14" bestFit="1" customWidth="1"/>
    <col min="12811" max="12811" width="7.28515625" style="14" customWidth="1"/>
    <col min="12812" max="12812" width="13" style="14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customWidth="1"/>
    <col min="12839" max="12839" width="7.28515625" style="14" customWidth="1"/>
    <col min="12840" max="12840" width="11.7109375" style="14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customWidth="1"/>
    <col min="12845" max="12845" width="7.28515625" style="14" customWidth="1"/>
    <col min="12846" max="12846" width="11.7109375" style="14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2.7109375" style="14" bestFit="1" customWidth="1"/>
    <col min="12853" max="12853" width="16.28515625" style="14" bestFit="1" customWidth="1"/>
    <col min="12854" max="12856" width="14.5703125" style="14" customWidth="1"/>
    <col min="12857" max="12858" width="15.28515625" style="14" bestFit="1" customWidth="1"/>
    <col min="12859" max="12860" width="14.5703125" style="14" customWidth="1"/>
    <col min="12861" max="12861" width="15.28515625" style="14" bestFit="1" customWidth="1"/>
    <col min="12862" max="12863" width="14.5703125" style="14" customWidth="1"/>
    <col min="12864" max="12864" width="15.28515625" style="14" bestFit="1" customWidth="1"/>
    <col min="12865" max="12866" width="15.28515625" style="14"/>
    <col min="12867" max="12867" width="3.42578125" style="14" bestFit="1" customWidth="1"/>
    <col min="12868" max="12868" width="54.5703125" style="14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2.7109375" style="14" bestFit="1" customWidth="1"/>
    <col min="12875" max="12875" width="7.28515625" style="14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3" style="14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2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bestFit="1" customWidth="1"/>
    <col min="12902" max="12902" width="12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9.7109375" style="14" bestFit="1" customWidth="1"/>
    <col min="12908" max="12908" width="14.2851562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2.7109375" style="14" bestFit="1" customWidth="1"/>
    <col min="12941" max="12941" width="7.28515625" style="14" customWidth="1"/>
    <col min="12942" max="12942" width="12.7109375" style="14" bestFit="1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bestFit="1" customWidth="1"/>
    <col min="12950" max="12950" width="11.7109375" style="14" bestFit="1" customWidth="1"/>
    <col min="12951" max="12951" width="7.28515625" style="14" bestFit="1" customWidth="1"/>
    <col min="12952" max="12952" width="11.7109375" style="14" bestFit="1" customWidth="1"/>
    <col min="12953" max="12953" width="7.28515625" style="14" bestFit="1" customWidth="1"/>
    <col min="12954" max="12954" width="11.7109375" style="14" bestFit="1" customWidth="1"/>
    <col min="12955" max="12955" width="7.28515625" style="14" bestFit="1" customWidth="1"/>
    <col min="12956" max="12956" width="11.7109375" style="14" bestFit="1" customWidth="1"/>
    <col min="12957" max="12957" width="7.28515625" style="14" bestFit="1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customWidth="1"/>
    <col min="12971" max="12971" width="7.28515625" style="14" bestFit="1" customWidth="1"/>
    <col min="12972" max="12972" width="11.7109375" style="14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10.85546875" style="14" bestFit="1" customWidth="1"/>
    <col min="12988" max="12988" width="13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85546875" style="14" bestFit="1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3" style="14" customWidth="1"/>
    <col min="13027" max="13027" width="8.7109375" style="14" customWidth="1"/>
    <col min="13028" max="13028" width="16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0.85546875" style="14" bestFit="1" customWidth="1"/>
    <col min="13035" max="13035" width="7.28515625" style="14" customWidth="1"/>
    <col min="13036" max="13036" width="10.85546875" style="14" bestFit="1" customWidth="1"/>
    <col min="13037" max="13037" width="9.42578125" style="14" bestFit="1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customWidth="1"/>
    <col min="13045" max="13045" width="7.28515625" style="14" customWidth="1"/>
    <col min="13046" max="13046" width="11.71093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2" style="14" customWidth="1"/>
    <col min="13065" max="13065" width="7.28515625" style="14" customWidth="1"/>
    <col min="13066" max="13066" width="11.7109375" style="14" bestFit="1" customWidth="1"/>
    <col min="13067" max="13067" width="7.28515625" style="14" customWidth="1"/>
    <col min="13068" max="13068" width="13" style="14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customWidth="1"/>
    <col min="13095" max="13095" width="7.28515625" style="14" customWidth="1"/>
    <col min="13096" max="13096" width="11.7109375" style="14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customWidth="1"/>
    <col min="13101" max="13101" width="7.28515625" style="14" customWidth="1"/>
    <col min="13102" max="13102" width="11.7109375" style="14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2.7109375" style="14" bestFit="1" customWidth="1"/>
    <col min="13109" max="13109" width="16.28515625" style="14" bestFit="1" customWidth="1"/>
    <col min="13110" max="13112" width="14.5703125" style="14" customWidth="1"/>
    <col min="13113" max="13114" width="15.28515625" style="14" bestFit="1" customWidth="1"/>
    <col min="13115" max="13116" width="14.5703125" style="14" customWidth="1"/>
    <col min="13117" max="13117" width="15.28515625" style="14" bestFit="1" customWidth="1"/>
    <col min="13118" max="13119" width="14.5703125" style="14" customWidth="1"/>
    <col min="13120" max="13120" width="15.28515625" style="14" bestFit="1" customWidth="1"/>
    <col min="13121" max="13122" width="15.28515625" style="14"/>
    <col min="13123" max="13123" width="3.42578125" style="14" bestFit="1" customWidth="1"/>
    <col min="13124" max="13124" width="54.5703125" style="14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2.7109375" style="14" bestFit="1" customWidth="1"/>
    <col min="13131" max="13131" width="7.28515625" style="14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3" style="14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2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bestFit="1" customWidth="1"/>
    <col min="13158" max="13158" width="12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9.7109375" style="14" bestFit="1" customWidth="1"/>
    <col min="13164" max="13164" width="14.2851562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2.7109375" style="14" bestFit="1" customWidth="1"/>
    <col min="13197" max="13197" width="7.28515625" style="14" customWidth="1"/>
    <col min="13198" max="13198" width="12.7109375" style="14" bestFit="1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bestFit="1" customWidth="1"/>
    <col min="13206" max="13206" width="11.7109375" style="14" bestFit="1" customWidth="1"/>
    <col min="13207" max="13207" width="7.28515625" style="14" bestFit="1" customWidth="1"/>
    <col min="13208" max="13208" width="11.7109375" style="14" bestFit="1" customWidth="1"/>
    <col min="13209" max="13209" width="7.28515625" style="14" bestFit="1" customWidth="1"/>
    <col min="13210" max="13210" width="11.7109375" style="14" bestFit="1" customWidth="1"/>
    <col min="13211" max="13211" width="7.28515625" style="14" bestFit="1" customWidth="1"/>
    <col min="13212" max="13212" width="11.7109375" style="14" bestFit="1" customWidth="1"/>
    <col min="13213" max="13213" width="7.28515625" style="14" bestFit="1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customWidth="1"/>
    <col min="13227" max="13227" width="7.28515625" style="14" bestFit="1" customWidth="1"/>
    <col min="13228" max="13228" width="11.7109375" style="14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10.85546875" style="14" bestFit="1" customWidth="1"/>
    <col min="13244" max="13244" width="13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85546875" style="14" bestFit="1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3" style="14" customWidth="1"/>
    <col min="13283" max="13283" width="8.7109375" style="14" customWidth="1"/>
    <col min="13284" max="13284" width="16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0.85546875" style="14" bestFit="1" customWidth="1"/>
    <col min="13291" max="13291" width="7.28515625" style="14" customWidth="1"/>
    <col min="13292" max="13292" width="10.85546875" style="14" bestFit="1" customWidth="1"/>
    <col min="13293" max="13293" width="9.42578125" style="14" bestFit="1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customWidth="1"/>
    <col min="13301" max="13301" width="7.28515625" style="14" customWidth="1"/>
    <col min="13302" max="13302" width="11.71093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2" style="14" customWidth="1"/>
    <col min="13321" max="13321" width="7.28515625" style="14" customWidth="1"/>
    <col min="13322" max="13322" width="11.7109375" style="14" bestFit="1" customWidth="1"/>
    <col min="13323" max="13323" width="7.28515625" style="14" customWidth="1"/>
    <col min="13324" max="13324" width="13" style="14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customWidth="1"/>
    <col min="13351" max="13351" width="7.28515625" style="14" customWidth="1"/>
    <col min="13352" max="13352" width="11.7109375" style="14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customWidth="1"/>
    <col min="13357" max="13357" width="7.28515625" style="14" customWidth="1"/>
    <col min="13358" max="13358" width="11.7109375" style="14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2.7109375" style="14" bestFit="1" customWidth="1"/>
    <col min="13365" max="13365" width="16.28515625" style="14" bestFit="1" customWidth="1"/>
    <col min="13366" max="13368" width="14.5703125" style="14" customWidth="1"/>
    <col min="13369" max="13370" width="15.28515625" style="14" bestFit="1" customWidth="1"/>
    <col min="13371" max="13372" width="14.5703125" style="14" customWidth="1"/>
    <col min="13373" max="13373" width="15.28515625" style="14" bestFit="1" customWidth="1"/>
    <col min="13374" max="13375" width="14.5703125" style="14" customWidth="1"/>
    <col min="13376" max="13376" width="15.28515625" style="14" bestFit="1" customWidth="1"/>
    <col min="13377" max="13378" width="15.28515625" style="14"/>
    <col min="13379" max="13379" width="3.42578125" style="14" bestFit="1" customWidth="1"/>
    <col min="13380" max="13380" width="54.5703125" style="14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2.7109375" style="14" bestFit="1" customWidth="1"/>
    <col min="13387" max="13387" width="7.28515625" style="14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3" style="14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2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bestFit="1" customWidth="1"/>
    <col min="13414" max="13414" width="12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9.7109375" style="14" bestFit="1" customWidth="1"/>
    <col min="13420" max="13420" width="14.2851562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2.7109375" style="14" bestFit="1" customWidth="1"/>
    <col min="13453" max="13453" width="7.28515625" style="14" customWidth="1"/>
    <col min="13454" max="13454" width="12.7109375" style="14" bestFit="1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bestFit="1" customWidth="1"/>
    <col min="13462" max="13462" width="11.7109375" style="14" bestFit="1" customWidth="1"/>
    <col min="13463" max="13463" width="7.28515625" style="14" bestFit="1" customWidth="1"/>
    <col min="13464" max="13464" width="11.7109375" style="14" bestFit="1" customWidth="1"/>
    <col min="13465" max="13465" width="7.28515625" style="14" bestFit="1" customWidth="1"/>
    <col min="13466" max="13466" width="11.7109375" style="14" bestFit="1" customWidth="1"/>
    <col min="13467" max="13467" width="7.28515625" style="14" bestFit="1" customWidth="1"/>
    <col min="13468" max="13468" width="11.7109375" style="14" bestFit="1" customWidth="1"/>
    <col min="13469" max="13469" width="7.28515625" style="14" bestFit="1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customWidth="1"/>
    <col min="13483" max="13483" width="7.28515625" style="14" bestFit="1" customWidth="1"/>
    <col min="13484" max="13484" width="11.7109375" style="14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10.85546875" style="14" bestFit="1" customWidth="1"/>
    <col min="13500" max="13500" width="13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85546875" style="14" bestFit="1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3" style="14" customWidth="1"/>
    <col min="13539" max="13539" width="8.7109375" style="14" customWidth="1"/>
    <col min="13540" max="13540" width="16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0.85546875" style="14" bestFit="1" customWidth="1"/>
    <col min="13547" max="13547" width="7.28515625" style="14" customWidth="1"/>
    <col min="13548" max="13548" width="10.85546875" style="14" bestFit="1" customWidth="1"/>
    <col min="13549" max="13549" width="9.42578125" style="14" bestFit="1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customWidth="1"/>
    <col min="13557" max="13557" width="7.28515625" style="14" customWidth="1"/>
    <col min="13558" max="13558" width="11.71093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2" style="14" customWidth="1"/>
    <col min="13577" max="13577" width="7.28515625" style="14" customWidth="1"/>
    <col min="13578" max="13578" width="11.7109375" style="14" bestFit="1" customWidth="1"/>
    <col min="13579" max="13579" width="7.28515625" style="14" customWidth="1"/>
    <col min="13580" max="13580" width="13" style="14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customWidth="1"/>
    <col min="13607" max="13607" width="7.28515625" style="14" customWidth="1"/>
    <col min="13608" max="13608" width="11.7109375" style="14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customWidth="1"/>
    <col min="13613" max="13613" width="7.28515625" style="14" customWidth="1"/>
    <col min="13614" max="13614" width="11.7109375" style="14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2.7109375" style="14" bestFit="1" customWidth="1"/>
    <col min="13621" max="13621" width="16.28515625" style="14" bestFit="1" customWidth="1"/>
    <col min="13622" max="13624" width="14.5703125" style="14" customWidth="1"/>
    <col min="13625" max="13626" width="15.28515625" style="14" bestFit="1" customWidth="1"/>
    <col min="13627" max="13628" width="14.5703125" style="14" customWidth="1"/>
    <col min="13629" max="13629" width="15.28515625" style="14" bestFit="1" customWidth="1"/>
    <col min="13630" max="13631" width="14.5703125" style="14" customWidth="1"/>
    <col min="13632" max="13632" width="15.28515625" style="14" bestFit="1" customWidth="1"/>
    <col min="13633" max="13634" width="15.28515625" style="14"/>
    <col min="13635" max="13635" width="3.42578125" style="14" bestFit="1" customWidth="1"/>
    <col min="13636" max="13636" width="54.5703125" style="14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2.7109375" style="14" bestFit="1" customWidth="1"/>
    <col min="13643" max="13643" width="7.28515625" style="14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3" style="14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2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bestFit="1" customWidth="1"/>
    <col min="13670" max="13670" width="12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9.7109375" style="14" bestFit="1" customWidth="1"/>
    <col min="13676" max="13676" width="14.2851562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2.7109375" style="14" bestFit="1" customWidth="1"/>
    <col min="13709" max="13709" width="7.28515625" style="14" customWidth="1"/>
    <col min="13710" max="13710" width="12.7109375" style="14" bestFit="1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bestFit="1" customWidth="1"/>
    <col min="13718" max="13718" width="11.7109375" style="14" bestFit="1" customWidth="1"/>
    <col min="13719" max="13719" width="7.28515625" style="14" bestFit="1" customWidth="1"/>
    <col min="13720" max="13720" width="11.7109375" style="14" bestFit="1" customWidth="1"/>
    <col min="13721" max="13721" width="7.28515625" style="14" bestFit="1" customWidth="1"/>
    <col min="13722" max="13722" width="11.7109375" style="14" bestFit="1" customWidth="1"/>
    <col min="13723" max="13723" width="7.28515625" style="14" bestFit="1" customWidth="1"/>
    <col min="13724" max="13724" width="11.7109375" style="14" bestFit="1" customWidth="1"/>
    <col min="13725" max="13725" width="7.28515625" style="14" bestFit="1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customWidth="1"/>
    <col min="13739" max="13739" width="7.28515625" style="14" bestFit="1" customWidth="1"/>
    <col min="13740" max="13740" width="11.7109375" style="14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10.85546875" style="14" bestFit="1" customWidth="1"/>
    <col min="13756" max="13756" width="13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85546875" style="14" bestFit="1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3" style="14" customWidth="1"/>
    <col min="13795" max="13795" width="8.7109375" style="14" customWidth="1"/>
    <col min="13796" max="13796" width="16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0.85546875" style="14" bestFit="1" customWidth="1"/>
    <col min="13803" max="13803" width="7.28515625" style="14" customWidth="1"/>
    <col min="13804" max="13804" width="10.85546875" style="14" bestFit="1" customWidth="1"/>
    <col min="13805" max="13805" width="9.42578125" style="14" bestFit="1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customWidth="1"/>
    <col min="13813" max="13813" width="7.28515625" style="14" customWidth="1"/>
    <col min="13814" max="13814" width="11.71093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2" style="14" customWidth="1"/>
    <col min="13833" max="13833" width="7.28515625" style="14" customWidth="1"/>
    <col min="13834" max="13834" width="11.7109375" style="14" bestFit="1" customWidth="1"/>
    <col min="13835" max="13835" width="7.28515625" style="14" customWidth="1"/>
    <col min="13836" max="13836" width="13" style="14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customWidth="1"/>
    <col min="13863" max="13863" width="7.28515625" style="14" customWidth="1"/>
    <col min="13864" max="13864" width="11.7109375" style="14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customWidth="1"/>
    <col min="13869" max="13869" width="7.28515625" style="14" customWidth="1"/>
    <col min="13870" max="13870" width="11.7109375" style="14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2.7109375" style="14" bestFit="1" customWidth="1"/>
    <col min="13877" max="13877" width="16.28515625" style="14" bestFit="1" customWidth="1"/>
    <col min="13878" max="13880" width="14.5703125" style="14" customWidth="1"/>
    <col min="13881" max="13882" width="15.28515625" style="14" bestFit="1" customWidth="1"/>
    <col min="13883" max="13884" width="14.5703125" style="14" customWidth="1"/>
    <col min="13885" max="13885" width="15.28515625" style="14" bestFit="1" customWidth="1"/>
    <col min="13886" max="13887" width="14.5703125" style="14" customWidth="1"/>
    <col min="13888" max="13888" width="15.28515625" style="14" bestFit="1" customWidth="1"/>
    <col min="13889" max="13890" width="15.28515625" style="14"/>
    <col min="13891" max="13891" width="3.42578125" style="14" bestFit="1" customWidth="1"/>
    <col min="13892" max="13892" width="54.5703125" style="14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2.7109375" style="14" bestFit="1" customWidth="1"/>
    <col min="13899" max="13899" width="7.28515625" style="14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3" style="14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2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bestFit="1" customWidth="1"/>
    <col min="13926" max="13926" width="12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9.7109375" style="14" bestFit="1" customWidth="1"/>
    <col min="13932" max="13932" width="14.2851562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2.7109375" style="14" bestFit="1" customWidth="1"/>
    <col min="13965" max="13965" width="7.28515625" style="14" customWidth="1"/>
    <col min="13966" max="13966" width="12.7109375" style="14" bestFit="1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bestFit="1" customWidth="1"/>
    <col min="13974" max="13974" width="11.7109375" style="14" bestFit="1" customWidth="1"/>
    <col min="13975" max="13975" width="7.28515625" style="14" bestFit="1" customWidth="1"/>
    <col min="13976" max="13976" width="11.7109375" style="14" bestFit="1" customWidth="1"/>
    <col min="13977" max="13977" width="7.28515625" style="14" bestFit="1" customWidth="1"/>
    <col min="13978" max="13978" width="11.7109375" style="14" bestFit="1" customWidth="1"/>
    <col min="13979" max="13979" width="7.28515625" style="14" bestFit="1" customWidth="1"/>
    <col min="13980" max="13980" width="11.7109375" style="14" bestFit="1" customWidth="1"/>
    <col min="13981" max="13981" width="7.28515625" style="14" bestFit="1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customWidth="1"/>
    <col min="13995" max="13995" width="7.28515625" style="14" bestFit="1" customWidth="1"/>
    <col min="13996" max="13996" width="11.7109375" style="14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10.85546875" style="14" bestFit="1" customWidth="1"/>
    <col min="14012" max="14012" width="13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85546875" style="14" bestFit="1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3" style="14" customWidth="1"/>
    <col min="14051" max="14051" width="8.7109375" style="14" customWidth="1"/>
    <col min="14052" max="14052" width="16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0.85546875" style="14" bestFit="1" customWidth="1"/>
    <col min="14059" max="14059" width="7.28515625" style="14" customWidth="1"/>
    <col min="14060" max="14060" width="10.85546875" style="14" bestFit="1" customWidth="1"/>
    <col min="14061" max="14061" width="9.42578125" style="14" bestFit="1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customWidth="1"/>
    <col min="14069" max="14069" width="7.28515625" style="14" customWidth="1"/>
    <col min="14070" max="14070" width="11.71093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2" style="14" customWidth="1"/>
    <col min="14089" max="14089" width="7.28515625" style="14" customWidth="1"/>
    <col min="14090" max="14090" width="11.7109375" style="14" bestFit="1" customWidth="1"/>
    <col min="14091" max="14091" width="7.28515625" style="14" customWidth="1"/>
    <col min="14092" max="14092" width="13" style="14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customWidth="1"/>
    <col min="14119" max="14119" width="7.28515625" style="14" customWidth="1"/>
    <col min="14120" max="14120" width="11.7109375" style="14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customWidth="1"/>
    <col min="14125" max="14125" width="7.28515625" style="14" customWidth="1"/>
    <col min="14126" max="14126" width="11.7109375" style="14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2.7109375" style="14" bestFit="1" customWidth="1"/>
    <col min="14133" max="14133" width="16.28515625" style="14" bestFit="1" customWidth="1"/>
    <col min="14134" max="14136" width="14.5703125" style="14" customWidth="1"/>
    <col min="14137" max="14138" width="15.28515625" style="14" bestFit="1" customWidth="1"/>
    <col min="14139" max="14140" width="14.5703125" style="14" customWidth="1"/>
    <col min="14141" max="14141" width="15.28515625" style="14" bestFit="1" customWidth="1"/>
    <col min="14142" max="14143" width="14.5703125" style="14" customWidth="1"/>
    <col min="14144" max="14144" width="15.28515625" style="14" bestFit="1" customWidth="1"/>
    <col min="14145" max="14146" width="15.28515625" style="14"/>
    <col min="14147" max="14147" width="3.42578125" style="14" bestFit="1" customWidth="1"/>
    <col min="14148" max="14148" width="54.5703125" style="14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2.7109375" style="14" bestFit="1" customWidth="1"/>
    <col min="14155" max="14155" width="7.28515625" style="14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3" style="14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2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bestFit="1" customWidth="1"/>
    <col min="14182" max="14182" width="12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9.7109375" style="14" bestFit="1" customWidth="1"/>
    <col min="14188" max="14188" width="14.2851562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2.7109375" style="14" bestFit="1" customWidth="1"/>
    <col min="14221" max="14221" width="7.28515625" style="14" customWidth="1"/>
    <col min="14222" max="14222" width="12.7109375" style="14" bestFit="1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bestFit="1" customWidth="1"/>
    <col min="14230" max="14230" width="11.7109375" style="14" bestFit="1" customWidth="1"/>
    <col min="14231" max="14231" width="7.28515625" style="14" bestFit="1" customWidth="1"/>
    <col min="14232" max="14232" width="11.7109375" style="14" bestFit="1" customWidth="1"/>
    <col min="14233" max="14233" width="7.28515625" style="14" bestFit="1" customWidth="1"/>
    <col min="14234" max="14234" width="11.7109375" style="14" bestFit="1" customWidth="1"/>
    <col min="14235" max="14235" width="7.28515625" style="14" bestFit="1" customWidth="1"/>
    <col min="14236" max="14236" width="11.7109375" style="14" bestFit="1" customWidth="1"/>
    <col min="14237" max="14237" width="7.28515625" style="14" bestFit="1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customWidth="1"/>
    <col min="14251" max="14251" width="7.28515625" style="14" bestFit="1" customWidth="1"/>
    <col min="14252" max="14252" width="11.7109375" style="14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10.85546875" style="14" bestFit="1" customWidth="1"/>
    <col min="14268" max="14268" width="13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85546875" style="14" bestFit="1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3" style="14" customWidth="1"/>
    <col min="14307" max="14307" width="8.7109375" style="14" customWidth="1"/>
    <col min="14308" max="14308" width="16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0.85546875" style="14" bestFit="1" customWidth="1"/>
    <col min="14315" max="14315" width="7.28515625" style="14" customWidth="1"/>
    <col min="14316" max="14316" width="10.85546875" style="14" bestFit="1" customWidth="1"/>
    <col min="14317" max="14317" width="9.42578125" style="14" bestFit="1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customWidth="1"/>
    <col min="14325" max="14325" width="7.28515625" style="14" customWidth="1"/>
    <col min="14326" max="14326" width="11.71093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2" style="14" customWidth="1"/>
    <col min="14345" max="14345" width="7.28515625" style="14" customWidth="1"/>
    <col min="14346" max="14346" width="11.7109375" style="14" bestFit="1" customWidth="1"/>
    <col min="14347" max="14347" width="7.28515625" style="14" customWidth="1"/>
    <col min="14348" max="14348" width="13" style="14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customWidth="1"/>
    <col min="14375" max="14375" width="7.28515625" style="14" customWidth="1"/>
    <col min="14376" max="14376" width="11.7109375" style="14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customWidth="1"/>
    <col min="14381" max="14381" width="7.28515625" style="14" customWidth="1"/>
    <col min="14382" max="14382" width="11.7109375" style="14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2.7109375" style="14" bestFit="1" customWidth="1"/>
    <col min="14389" max="14389" width="16.28515625" style="14" bestFit="1" customWidth="1"/>
    <col min="14390" max="14392" width="14.5703125" style="14" customWidth="1"/>
    <col min="14393" max="14394" width="15.28515625" style="14" bestFit="1" customWidth="1"/>
    <col min="14395" max="14396" width="14.5703125" style="14" customWidth="1"/>
    <col min="14397" max="14397" width="15.28515625" style="14" bestFit="1" customWidth="1"/>
    <col min="14398" max="14399" width="14.5703125" style="14" customWidth="1"/>
    <col min="14400" max="14400" width="15.28515625" style="14" bestFit="1" customWidth="1"/>
    <col min="14401" max="14402" width="15.28515625" style="14"/>
    <col min="14403" max="14403" width="3.42578125" style="14" bestFit="1" customWidth="1"/>
    <col min="14404" max="14404" width="54.5703125" style="14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2.7109375" style="14" bestFit="1" customWidth="1"/>
    <col min="14411" max="14411" width="7.28515625" style="14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3" style="14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2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bestFit="1" customWidth="1"/>
    <col min="14438" max="14438" width="12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9.7109375" style="14" bestFit="1" customWidth="1"/>
    <col min="14444" max="14444" width="14.2851562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2.7109375" style="14" bestFit="1" customWidth="1"/>
    <col min="14477" max="14477" width="7.28515625" style="14" customWidth="1"/>
    <col min="14478" max="14478" width="12.7109375" style="14" bestFit="1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bestFit="1" customWidth="1"/>
    <col min="14486" max="14486" width="11.7109375" style="14" bestFit="1" customWidth="1"/>
    <col min="14487" max="14487" width="7.28515625" style="14" bestFit="1" customWidth="1"/>
    <col min="14488" max="14488" width="11.7109375" style="14" bestFit="1" customWidth="1"/>
    <col min="14489" max="14489" width="7.28515625" style="14" bestFit="1" customWidth="1"/>
    <col min="14490" max="14490" width="11.7109375" style="14" bestFit="1" customWidth="1"/>
    <col min="14491" max="14491" width="7.28515625" style="14" bestFit="1" customWidth="1"/>
    <col min="14492" max="14492" width="11.7109375" style="14" bestFit="1" customWidth="1"/>
    <col min="14493" max="14493" width="7.28515625" style="14" bestFit="1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customWidth="1"/>
    <col min="14507" max="14507" width="7.28515625" style="14" bestFit="1" customWidth="1"/>
    <col min="14508" max="14508" width="11.7109375" style="14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10.85546875" style="14" bestFit="1" customWidth="1"/>
    <col min="14524" max="14524" width="13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85546875" style="14" bestFit="1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3" style="14" customWidth="1"/>
    <col min="14563" max="14563" width="8.7109375" style="14" customWidth="1"/>
    <col min="14564" max="14564" width="16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0.85546875" style="14" bestFit="1" customWidth="1"/>
    <col min="14571" max="14571" width="7.28515625" style="14" customWidth="1"/>
    <col min="14572" max="14572" width="10.85546875" style="14" bestFit="1" customWidth="1"/>
    <col min="14573" max="14573" width="9.42578125" style="14" bestFit="1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customWidth="1"/>
    <col min="14581" max="14581" width="7.28515625" style="14" customWidth="1"/>
    <col min="14582" max="14582" width="11.71093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2" style="14" customWidth="1"/>
    <col min="14601" max="14601" width="7.28515625" style="14" customWidth="1"/>
    <col min="14602" max="14602" width="11.7109375" style="14" bestFit="1" customWidth="1"/>
    <col min="14603" max="14603" width="7.28515625" style="14" customWidth="1"/>
    <col min="14604" max="14604" width="13" style="14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customWidth="1"/>
    <col min="14631" max="14631" width="7.28515625" style="14" customWidth="1"/>
    <col min="14632" max="14632" width="11.7109375" style="14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customWidth="1"/>
    <col min="14637" max="14637" width="7.28515625" style="14" customWidth="1"/>
    <col min="14638" max="14638" width="11.7109375" style="14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2.7109375" style="14" bestFit="1" customWidth="1"/>
    <col min="14645" max="14645" width="16.28515625" style="14" bestFit="1" customWidth="1"/>
    <col min="14646" max="14648" width="14.5703125" style="14" customWidth="1"/>
    <col min="14649" max="14650" width="15.28515625" style="14" bestFit="1" customWidth="1"/>
    <col min="14651" max="14652" width="14.5703125" style="14" customWidth="1"/>
    <col min="14653" max="14653" width="15.28515625" style="14" bestFit="1" customWidth="1"/>
    <col min="14654" max="14655" width="14.5703125" style="14" customWidth="1"/>
    <col min="14656" max="14656" width="15.28515625" style="14" bestFit="1" customWidth="1"/>
    <col min="14657" max="14658" width="15.28515625" style="14"/>
    <col min="14659" max="14659" width="3.42578125" style="14" bestFit="1" customWidth="1"/>
    <col min="14660" max="14660" width="54.5703125" style="14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2.7109375" style="14" bestFit="1" customWidth="1"/>
    <col min="14667" max="14667" width="7.28515625" style="14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3" style="14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2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bestFit="1" customWidth="1"/>
    <col min="14694" max="14694" width="12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9.7109375" style="14" bestFit="1" customWidth="1"/>
    <col min="14700" max="14700" width="14.2851562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2.7109375" style="14" bestFit="1" customWidth="1"/>
    <col min="14733" max="14733" width="7.28515625" style="14" customWidth="1"/>
    <col min="14734" max="14734" width="12.7109375" style="14" bestFit="1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bestFit="1" customWidth="1"/>
    <col min="14742" max="14742" width="11.7109375" style="14" bestFit="1" customWidth="1"/>
    <col min="14743" max="14743" width="7.28515625" style="14" bestFit="1" customWidth="1"/>
    <col min="14744" max="14744" width="11.7109375" style="14" bestFit="1" customWidth="1"/>
    <col min="14745" max="14745" width="7.28515625" style="14" bestFit="1" customWidth="1"/>
    <col min="14746" max="14746" width="11.7109375" style="14" bestFit="1" customWidth="1"/>
    <col min="14747" max="14747" width="7.28515625" style="14" bestFit="1" customWidth="1"/>
    <col min="14748" max="14748" width="11.7109375" style="14" bestFit="1" customWidth="1"/>
    <col min="14749" max="14749" width="7.28515625" style="14" bestFit="1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customWidth="1"/>
    <col min="14763" max="14763" width="7.28515625" style="14" bestFit="1" customWidth="1"/>
    <col min="14764" max="14764" width="11.7109375" style="14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10.85546875" style="14" bestFit="1" customWidth="1"/>
    <col min="14780" max="14780" width="13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85546875" style="14" bestFit="1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3" style="14" customWidth="1"/>
    <col min="14819" max="14819" width="8.7109375" style="14" customWidth="1"/>
    <col min="14820" max="14820" width="16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0.85546875" style="14" bestFit="1" customWidth="1"/>
    <col min="14827" max="14827" width="7.28515625" style="14" customWidth="1"/>
    <col min="14828" max="14828" width="10.85546875" style="14" bestFit="1" customWidth="1"/>
    <col min="14829" max="14829" width="9.42578125" style="14" bestFit="1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customWidth="1"/>
    <col min="14837" max="14837" width="7.28515625" style="14" customWidth="1"/>
    <col min="14838" max="14838" width="11.71093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2" style="14" customWidth="1"/>
    <col min="14857" max="14857" width="7.28515625" style="14" customWidth="1"/>
    <col min="14858" max="14858" width="11.7109375" style="14" bestFit="1" customWidth="1"/>
    <col min="14859" max="14859" width="7.28515625" style="14" customWidth="1"/>
    <col min="14860" max="14860" width="13" style="14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customWidth="1"/>
    <col min="14887" max="14887" width="7.28515625" style="14" customWidth="1"/>
    <col min="14888" max="14888" width="11.7109375" style="14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customWidth="1"/>
    <col min="14893" max="14893" width="7.28515625" style="14" customWidth="1"/>
    <col min="14894" max="14894" width="11.7109375" style="14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2.7109375" style="14" bestFit="1" customWidth="1"/>
    <col min="14901" max="14901" width="16.28515625" style="14" bestFit="1" customWidth="1"/>
    <col min="14902" max="14904" width="14.5703125" style="14" customWidth="1"/>
    <col min="14905" max="14906" width="15.28515625" style="14" bestFit="1" customWidth="1"/>
    <col min="14907" max="14908" width="14.5703125" style="14" customWidth="1"/>
    <col min="14909" max="14909" width="15.28515625" style="14" bestFit="1" customWidth="1"/>
    <col min="14910" max="14911" width="14.5703125" style="14" customWidth="1"/>
    <col min="14912" max="14912" width="15.28515625" style="14" bestFit="1" customWidth="1"/>
    <col min="14913" max="14914" width="15.28515625" style="14"/>
    <col min="14915" max="14915" width="3.42578125" style="14" bestFit="1" customWidth="1"/>
    <col min="14916" max="14916" width="54.5703125" style="14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2.7109375" style="14" bestFit="1" customWidth="1"/>
    <col min="14923" max="14923" width="7.28515625" style="14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3" style="14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2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bestFit="1" customWidth="1"/>
    <col min="14950" max="14950" width="12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9.7109375" style="14" bestFit="1" customWidth="1"/>
    <col min="14956" max="14956" width="14.2851562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2.7109375" style="14" bestFit="1" customWidth="1"/>
    <col min="14989" max="14989" width="7.28515625" style="14" customWidth="1"/>
    <col min="14990" max="14990" width="12.7109375" style="14" bestFit="1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bestFit="1" customWidth="1"/>
    <col min="14998" max="14998" width="11.7109375" style="14" bestFit="1" customWidth="1"/>
    <col min="14999" max="14999" width="7.28515625" style="14" bestFit="1" customWidth="1"/>
    <col min="15000" max="15000" width="11.7109375" style="14" bestFit="1" customWidth="1"/>
    <col min="15001" max="15001" width="7.28515625" style="14" bestFit="1" customWidth="1"/>
    <col min="15002" max="15002" width="11.7109375" style="14" bestFit="1" customWidth="1"/>
    <col min="15003" max="15003" width="7.28515625" style="14" bestFit="1" customWidth="1"/>
    <col min="15004" max="15004" width="11.7109375" style="14" bestFit="1" customWidth="1"/>
    <col min="15005" max="15005" width="7.28515625" style="14" bestFit="1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customWidth="1"/>
    <col min="15019" max="15019" width="7.28515625" style="14" bestFit="1" customWidth="1"/>
    <col min="15020" max="15020" width="11.7109375" style="14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10.85546875" style="14" bestFit="1" customWidth="1"/>
    <col min="15036" max="15036" width="13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85546875" style="14" bestFit="1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3" style="14" customWidth="1"/>
    <col min="15075" max="15075" width="8.7109375" style="14" customWidth="1"/>
    <col min="15076" max="15076" width="16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0.85546875" style="14" bestFit="1" customWidth="1"/>
    <col min="15083" max="15083" width="7.28515625" style="14" customWidth="1"/>
    <col min="15084" max="15084" width="10.85546875" style="14" bestFit="1" customWidth="1"/>
    <col min="15085" max="15085" width="9.42578125" style="14" bestFit="1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customWidth="1"/>
    <col min="15093" max="15093" width="7.28515625" style="14" customWidth="1"/>
    <col min="15094" max="15094" width="11.71093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2" style="14" customWidth="1"/>
    <col min="15113" max="15113" width="7.28515625" style="14" customWidth="1"/>
    <col min="15114" max="15114" width="11.7109375" style="14" bestFit="1" customWidth="1"/>
    <col min="15115" max="15115" width="7.28515625" style="14" customWidth="1"/>
    <col min="15116" max="15116" width="13" style="14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customWidth="1"/>
    <col min="15143" max="15143" width="7.28515625" style="14" customWidth="1"/>
    <col min="15144" max="15144" width="11.7109375" style="14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customWidth="1"/>
    <col min="15149" max="15149" width="7.28515625" style="14" customWidth="1"/>
    <col min="15150" max="15150" width="11.7109375" style="14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2.7109375" style="14" bestFit="1" customWidth="1"/>
    <col min="15157" max="15157" width="16.28515625" style="14" bestFit="1" customWidth="1"/>
    <col min="15158" max="15160" width="14.5703125" style="14" customWidth="1"/>
    <col min="15161" max="15162" width="15.28515625" style="14" bestFit="1" customWidth="1"/>
    <col min="15163" max="15164" width="14.5703125" style="14" customWidth="1"/>
    <col min="15165" max="15165" width="15.28515625" style="14" bestFit="1" customWidth="1"/>
    <col min="15166" max="15167" width="14.5703125" style="14" customWidth="1"/>
    <col min="15168" max="15168" width="15.28515625" style="14" bestFit="1" customWidth="1"/>
    <col min="15169" max="15170" width="15.28515625" style="14"/>
    <col min="15171" max="15171" width="3.42578125" style="14" bestFit="1" customWidth="1"/>
    <col min="15172" max="15172" width="54.5703125" style="14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2.7109375" style="14" bestFit="1" customWidth="1"/>
    <col min="15179" max="15179" width="7.28515625" style="14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3" style="14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2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bestFit="1" customWidth="1"/>
    <col min="15206" max="15206" width="12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9.7109375" style="14" bestFit="1" customWidth="1"/>
    <col min="15212" max="15212" width="14.2851562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2.7109375" style="14" bestFit="1" customWidth="1"/>
    <col min="15245" max="15245" width="7.28515625" style="14" customWidth="1"/>
    <col min="15246" max="15246" width="12.7109375" style="14" bestFit="1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bestFit="1" customWidth="1"/>
    <col min="15254" max="15254" width="11.7109375" style="14" bestFit="1" customWidth="1"/>
    <col min="15255" max="15255" width="7.28515625" style="14" bestFit="1" customWidth="1"/>
    <col min="15256" max="15256" width="11.7109375" style="14" bestFit="1" customWidth="1"/>
    <col min="15257" max="15257" width="7.28515625" style="14" bestFit="1" customWidth="1"/>
    <col min="15258" max="15258" width="11.7109375" style="14" bestFit="1" customWidth="1"/>
    <col min="15259" max="15259" width="7.28515625" style="14" bestFit="1" customWidth="1"/>
    <col min="15260" max="15260" width="11.7109375" style="14" bestFit="1" customWidth="1"/>
    <col min="15261" max="15261" width="7.28515625" style="14" bestFit="1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customWidth="1"/>
    <col min="15275" max="15275" width="7.28515625" style="14" bestFit="1" customWidth="1"/>
    <col min="15276" max="15276" width="11.7109375" style="14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10.85546875" style="14" bestFit="1" customWidth="1"/>
    <col min="15292" max="15292" width="13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85546875" style="14" bestFit="1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3" style="14" customWidth="1"/>
    <col min="15331" max="15331" width="8.7109375" style="14" customWidth="1"/>
    <col min="15332" max="15332" width="16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0.85546875" style="14" bestFit="1" customWidth="1"/>
    <col min="15339" max="15339" width="7.28515625" style="14" customWidth="1"/>
    <col min="15340" max="15340" width="10.85546875" style="14" bestFit="1" customWidth="1"/>
    <col min="15341" max="15341" width="9.42578125" style="14" bestFit="1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customWidth="1"/>
    <col min="15349" max="15349" width="7.28515625" style="14" customWidth="1"/>
    <col min="15350" max="15350" width="11.71093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2" style="14" customWidth="1"/>
    <col min="15369" max="15369" width="7.28515625" style="14" customWidth="1"/>
    <col min="15370" max="15370" width="11.7109375" style="14" bestFit="1" customWidth="1"/>
    <col min="15371" max="15371" width="7.28515625" style="14" customWidth="1"/>
    <col min="15372" max="15372" width="13" style="14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customWidth="1"/>
    <col min="15399" max="15399" width="7.28515625" style="14" customWidth="1"/>
    <col min="15400" max="15400" width="11.7109375" style="14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customWidth="1"/>
    <col min="15405" max="15405" width="7.28515625" style="14" customWidth="1"/>
    <col min="15406" max="15406" width="11.7109375" style="14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2.7109375" style="14" bestFit="1" customWidth="1"/>
    <col min="15413" max="15413" width="16.28515625" style="14" bestFit="1" customWidth="1"/>
    <col min="15414" max="15416" width="14.5703125" style="14" customWidth="1"/>
    <col min="15417" max="15418" width="15.28515625" style="14" bestFit="1" customWidth="1"/>
    <col min="15419" max="15420" width="14.5703125" style="14" customWidth="1"/>
    <col min="15421" max="15421" width="15.28515625" style="14" bestFit="1" customWidth="1"/>
    <col min="15422" max="15423" width="14.5703125" style="14" customWidth="1"/>
    <col min="15424" max="15424" width="15.28515625" style="14" bestFit="1" customWidth="1"/>
    <col min="15425" max="15426" width="15.28515625" style="14"/>
    <col min="15427" max="15427" width="3.42578125" style="14" bestFit="1" customWidth="1"/>
    <col min="15428" max="15428" width="54.5703125" style="14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2.7109375" style="14" bestFit="1" customWidth="1"/>
    <col min="15435" max="15435" width="7.28515625" style="14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3" style="14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2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bestFit="1" customWidth="1"/>
    <col min="15462" max="15462" width="12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9.7109375" style="14" bestFit="1" customWidth="1"/>
    <col min="15468" max="15468" width="14.2851562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2.7109375" style="14" bestFit="1" customWidth="1"/>
    <col min="15501" max="15501" width="7.28515625" style="14" customWidth="1"/>
    <col min="15502" max="15502" width="12.7109375" style="14" bestFit="1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bestFit="1" customWidth="1"/>
    <col min="15510" max="15510" width="11.7109375" style="14" bestFit="1" customWidth="1"/>
    <col min="15511" max="15511" width="7.28515625" style="14" bestFit="1" customWidth="1"/>
    <col min="15512" max="15512" width="11.7109375" style="14" bestFit="1" customWidth="1"/>
    <col min="15513" max="15513" width="7.28515625" style="14" bestFit="1" customWidth="1"/>
    <col min="15514" max="15514" width="11.7109375" style="14" bestFit="1" customWidth="1"/>
    <col min="15515" max="15515" width="7.28515625" style="14" bestFit="1" customWidth="1"/>
    <col min="15516" max="15516" width="11.7109375" style="14" bestFit="1" customWidth="1"/>
    <col min="15517" max="15517" width="7.28515625" style="14" bestFit="1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customWidth="1"/>
    <col min="15531" max="15531" width="7.28515625" style="14" bestFit="1" customWidth="1"/>
    <col min="15532" max="15532" width="11.7109375" style="14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10.85546875" style="14" bestFit="1" customWidth="1"/>
    <col min="15548" max="15548" width="13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85546875" style="14" bestFit="1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3" style="14" customWidth="1"/>
    <col min="15587" max="15587" width="8.7109375" style="14" customWidth="1"/>
    <col min="15588" max="15588" width="16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0.85546875" style="14" bestFit="1" customWidth="1"/>
    <col min="15595" max="15595" width="7.28515625" style="14" customWidth="1"/>
    <col min="15596" max="15596" width="10.85546875" style="14" bestFit="1" customWidth="1"/>
    <col min="15597" max="15597" width="9.42578125" style="14" bestFit="1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customWidth="1"/>
    <col min="15605" max="15605" width="7.28515625" style="14" customWidth="1"/>
    <col min="15606" max="15606" width="11.71093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2" style="14" customWidth="1"/>
    <col min="15625" max="15625" width="7.28515625" style="14" customWidth="1"/>
    <col min="15626" max="15626" width="11.7109375" style="14" bestFit="1" customWidth="1"/>
    <col min="15627" max="15627" width="7.28515625" style="14" customWidth="1"/>
    <col min="15628" max="15628" width="13" style="14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customWidth="1"/>
    <col min="15655" max="15655" width="7.28515625" style="14" customWidth="1"/>
    <col min="15656" max="15656" width="11.7109375" style="14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customWidth="1"/>
    <col min="15661" max="15661" width="7.28515625" style="14" customWidth="1"/>
    <col min="15662" max="15662" width="11.7109375" style="14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2.7109375" style="14" bestFit="1" customWidth="1"/>
    <col min="15669" max="15669" width="16.28515625" style="14" bestFit="1" customWidth="1"/>
    <col min="15670" max="15672" width="14.5703125" style="14" customWidth="1"/>
    <col min="15673" max="15674" width="15.28515625" style="14" bestFit="1" customWidth="1"/>
    <col min="15675" max="15676" width="14.5703125" style="14" customWidth="1"/>
    <col min="15677" max="15677" width="15.28515625" style="14" bestFit="1" customWidth="1"/>
    <col min="15678" max="15679" width="14.5703125" style="14" customWidth="1"/>
    <col min="15680" max="15680" width="15.28515625" style="14" bestFit="1" customWidth="1"/>
    <col min="15681" max="15682" width="15.28515625" style="14"/>
    <col min="15683" max="15683" width="3.42578125" style="14" bestFit="1" customWidth="1"/>
    <col min="15684" max="15684" width="54.5703125" style="14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2.7109375" style="14" bestFit="1" customWidth="1"/>
    <col min="15691" max="15691" width="7.28515625" style="14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3" style="14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2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bestFit="1" customWidth="1"/>
    <col min="15718" max="15718" width="12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9.7109375" style="14" bestFit="1" customWidth="1"/>
    <col min="15724" max="15724" width="14.2851562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2.7109375" style="14" bestFit="1" customWidth="1"/>
    <col min="15757" max="15757" width="7.28515625" style="14" customWidth="1"/>
    <col min="15758" max="15758" width="12.7109375" style="14" bestFit="1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bestFit="1" customWidth="1"/>
    <col min="15766" max="15766" width="11.7109375" style="14" bestFit="1" customWidth="1"/>
    <col min="15767" max="15767" width="7.28515625" style="14" bestFit="1" customWidth="1"/>
    <col min="15768" max="15768" width="11.7109375" style="14" bestFit="1" customWidth="1"/>
    <col min="15769" max="15769" width="7.28515625" style="14" bestFit="1" customWidth="1"/>
    <col min="15770" max="15770" width="11.7109375" style="14" bestFit="1" customWidth="1"/>
    <col min="15771" max="15771" width="7.28515625" style="14" bestFit="1" customWidth="1"/>
    <col min="15772" max="15772" width="11.7109375" style="14" bestFit="1" customWidth="1"/>
    <col min="15773" max="15773" width="7.28515625" style="14" bestFit="1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customWidth="1"/>
    <col min="15787" max="15787" width="7.28515625" style="14" bestFit="1" customWidth="1"/>
    <col min="15788" max="15788" width="11.7109375" style="14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bestFit="1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10.85546875" style="14" bestFit="1" customWidth="1"/>
    <col min="15804" max="15804" width="13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85546875" style="14" bestFit="1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3" style="14" customWidth="1"/>
    <col min="15843" max="15843" width="8.7109375" style="14" customWidth="1"/>
    <col min="15844" max="15844" width="16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0.85546875" style="14" bestFit="1" customWidth="1"/>
    <col min="15851" max="15851" width="7.28515625" style="14" customWidth="1"/>
    <col min="15852" max="15852" width="10.85546875" style="14" bestFit="1" customWidth="1"/>
    <col min="15853" max="15853" width="9.42578125" style="14" bestFit="1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customWidth="1"/>
    <col min="15861" max="15861" width="7.28515625" style="14" customWidth="1"/>
    <col min="15862" max="15862" width="11.71093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2" style="14" customWidth="1"/>
    <col min="15881" max="15881" width="7.28515625" style="14" customWidth="1"/>
    <col min="15882" max="15882" width="11.7109375" style="14" bestFit="1" customWidth="1"/>
    <col min="15883" max="15883" width="7.28515625" style="14" customWidth="1"/>
    <col min="15884" max="15884" width="13" style="14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customWidth="1"/>
    <col min="15911" max="15911" width="7.28515625" style="14" customWidth="1"/>
    <col min="15912" max="15912" width="11.7109375" style="14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customWidth="1"/>
    <col min="15917" max="15917" width="7.28515625" style="14" customWidth="1"/>
    <col min="15918" max="15918" width="11.7109375" style="14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2.7109375" style="14" bestFit="1" customWidth="1"/>
    <col min="15925" max="15925" width="16.28515625" style="14" bestFit="1" customWidth="1"/>
    <col min="15926" max="15928" width="14.5703125" style="14" customWidth="1"/>
    <col min="15929" max="15930" width="15.28515625" style="14" bestFit="1" customWidth="1"/>
    <col min="15931" max="15932" width="14.5703125" style="14" customWidth="1"/>
    <col min="15933" max="15933" width="15.28515625" style="14" bestFit="1" customWidth="1"/>
    <col min="15934" max="15935" width="14.5703125" style="14" customWidth="1"/>
    <col min="15936" max="15936" width="15.28515625" style="14" bestFit="1" customWidth="1"/>
    <col min="15937" max="15938" width="15.28515625" style="14"/>
    <col min="15939" max="15939" width="3.42578125" style="14" bestFit="1" customWidth="1"/>
    <col min="15940" max="15940" width="54.5703125" style="14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2.7109375" style="14" bestFit="1" customWidth="1"/>
    <col min="15947" max="15947" width="7.28515625" style="14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customWidth="1"/>
    <col min="15952" max="15952" width="12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3" style="14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2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bestFit="1" customWidth="1"/>
    <col min="15974" max="15974" width="12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9.7109375" style="14" bestFit="1" customWidth="1"/>
    <col min="15980" max="15980" width="14.2851562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2.7109375" style="14" bestFit="1" customWidth="1"/>
    <col min="16013" max="16013" width="7.28515625" style="14" customWidth="1"/>
    <col min="16014" max="16014" width="12.7109375" style="14" bestFit="1" customWidth="1"/>
    <col min="16015" max="16015" width="7.28515625" style="14" customWidth="1"/>
    <col min="16016" max="16016" width="12.7109375" style="14" bestFit="1" customWidth="1"/>
    <col min="16017" max="16017" width="7.28515625" style="14" customWidth="1"/>
    <col min="16018" max="16018" width="12.7109375" style="14" bestFit="1" customWidth="1"/>
    <col min="16019" max="16019" width="7.28515625" style="14" customWidth="1"/>
    <col min="16020" max="16020" width="12.7109375" style="14" bestFit="1" customWidth="1"/>
    <col min="16021" max="16021" width="7.28515625" style="14" bestFit="1" customWidth="1"/>
    <col min="16022" max="16022" width="11.7109375" style="14" bestFit="1" customWidth="1"/>
    <col min="16023" max="16023" width="7.28515625" style="14" bestFit="1" customWidth="1"/>
    <col min="16024" max="16024" width="11.7109375" style="14" bestFit="1" customWidth="1"/>
    <col min="16025" max="16025" width="7.28515625" style="14" bestFit="1" customWidth="1"/>
    <col min="16026" max="16026" width="11.7109375" style="14" bestFit="1" customWidth="1"/>
    <col min="16027" max="16027" width="7.28515625" style="14" bestFit="1" customWidth="1"/>
    <col min="16028" max="16028" width="11.7109375" style="14" bestFit="1" customWidth="1"/>
    <col min="16029" max="16029" width="7.28515625" style="14" bestFit="1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customWidth="1"/>
    <col min="16043" max="16043" width="7.28515625" style="14" bestFit="1" customWidth="1"/>
    <col min="16044" max="16044" width="11.7109375" style="14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bestFit="1" customWidth="1"/>
    <col min="16054" max="16054" width="12.7109375" style="14" bestFit="1" customWidth="1"/>
    <col min="16055" max="16055" width="7.28515625" style="14" bestFit="1" customWidth="1"/>
    <col min="16056" max="16056" width="12.7109375" style="14" bestFit="1" customWidth="1"/>
    <col min="16057" max="16057" width="7.28515625" style="14" bestFit="1" customWidth="1"/>
    <col min="16058" max="16058" width="12.7109375" style="14" bestFit="1" customWidth="1"/>
    <col min="16059" max="16059" width="10.85546875" style="14" bestFit="1" customWidth="1"/>
    <col min="16060" max="16060" width="13" style="14" bestFit="1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85546875" style="14" bestFit="1" customWidth="1"/>
    <col min="16092" max="16092" width="12.7109375" style="14" bestFit="1" customWidth="1"/>
    <col min="16093" max="16093" width="7.28515625" style="14" customWidth="1"/>
    <col min="16094" max="16094" width="12.7109375" style="14" bestFit="1" customWidth="1"/>
    <col min="16095" max="16095" width="7.28515625" style="14" customWidth="1"/>
    <col min="16096" max="16096" width="12.7109375" style="14" bestFit="1" customWidth="1"/>
    <col min="16097" max="16097" width="7.28515625" style="14" customWidth="1"/>
    <col min="16098" max="16098" width="13" style="14" customWidth="1"/>
    <col min="16099" max="16099" width="8.7109375" style="14" customWidth="1"/>
    <col min="16100" max="16100" width="16.2851562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0.85546875" style="14" bestFit="1" customWidth="1"/>
    <col min="16107" max="16107" width="7.28515625" style="14" customWidth="1"/>
    <col min="16108" max="16108" width="10.85546875" style="14" bestFit="1" customWidth="1"/>
    <col min="16109" max="16109" width="9.42578125" style="14" bestFit="1" customWidth="1"/>
    <col min="16110" max="16110" width="11.710937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customWidth="1"/>
    <col min="16117" max="16117" width="7.28515625" style="14" customWidth="1"/>
    <col min="16118" max="16118" width="11.71093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bestFit="1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2" style="14" customWidth="1"/>
    <col min="16137" max="16137" width="7.28515625" style="14" customWidth="1"/>
    <col min="16138" max="16138" width="11.7109375" style="14" bestFit="1" customWidth="1"/>
    <col min="16139" max="16139" width="7.28515625" style="14" customWidth="1"/>
    <col min="16140" max="16140" width="13" style="14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1.7109375" style="14" bestFit="1" customWidth="1"/>
    <col min="16147" max="16147" width="7.28515625" style="14" customWidth="1"/>
    <col min="16148" max="16148" width="11.7109375" style="14" bestFit="1" customWidth="1"/>
    <col min="16149" max="16149" width="7.28515625" style="14" bestFit="1" customWidth="1"/>
    <col min="16150" max="16150" width="12.7109375" style="14" bestFit="1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customWidth="1"/>
    <col min="16167" max="16167" width="7.28515625" style="14" customWidth="1"/>
    <col min="16168" max="16168" width="11.7109375" style="14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customWidth="1"/>
    <col min="16173" max="16173" width="7.28515625" style="14" customWidth="1"/>
    <col min="16174" max="16174" width="11.7109375" style="14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2.7109375" style="14" bestFit="1" customWidth="1"/>
    <col min="16181" max="16181" width="16.28515625" style="14" bestFit="1" customWidth="1"/>
    <col min="16182" max="16184" width="14.5703125" style="14" customWidth="1"/>
    <col min="16185" max="16186" width="15.28515625" style="14" bestFit="1" customWidth="1"/>
    <col min="16187" max="16384" width="14.5703125" style="14" customWidth="1"/>
  </cols>
  <sheetData>
    <row r="1" spans="1:6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7"/>
      <c r="BL1" s="27"/>
      <c r="BM1" s="27"/>
      <c r="BN1" s="27"/>
      <c r="BO1" s="27"/>
      <c r="BP1" s="27"/>
    </row>
    <row r="2" spans="1:68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7"/>
      <c r="BL2" s="27"/>
      <c r="BM2" s="27"/>
      <c r="BN2" s="27"/>
      <c r="BO2" s="27"/>
      <c r="BP2" s="27"/>
    </row>
    <row r="3" spans="1:6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K3" s="28"/>
      <c r="BL3" s="28"/>
      <c r="BM3" s="28"/>
      <c r="BN3" s="28"/>
      <c r="BO3" s="28"/>
      <c r="BP3" s="28"/>
    </row>
    <row r="4" spans="1:6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28"/>
      <c r="BL4" s="28"/>
      <c r="BM4" s="28"/>
      <c r="BN4" s="28"/>
      <c r="BO4" s="28"/>
      <c r="BP4" s="28"/>
    </row>
    <row r="5" spans="1:68" s="3" customFormat="1" x14ac:dyDescent="0.25">
      <c r="A5" s="1"/>
      <c r="B5" s="9" t="s">
        <v>318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7"/>
      <c r="BL5" s="27"/>
      <c r="BM5" s="27"/>
      <c r="BN5" s="27"/>
      <c r="BO5" s="27"/>
      <c r="BP5" s="27"/>
    </row>
    <row r="6" spans="1:6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7"/>
      <c r="BL6" s="27"/>
      <c r="BM6" s="27"/>
      <c r="BN6" s="27"/>
      <c r="BO6" s="27"/>
      <c r="BP6" s="27"/>
    </row>
    <row r="7" spans="1:68" s="13" customFormat="1" ht="15" customHeight="1" x14ac:dyDescent="0.25">
      <c r="A7" s="240" t="s">
        <v>1</v>
      </c>
      <c r="B7" s="241" t="s">
        <v>2</v>
      </c>
      <c r="C7" s="275" t="s">
        <v>5</v>
      </c>
      <c r="D7" s="276"/>
      <c r="E7" s="276"/>
      <c r="F7" s="276"/>
      <c r="G7" s="276"/>
      <c r="H7" s="276"/>
      <c r="I7" s="276"/>
      <c r="J7" s="276"/>
      <c r="K7" s="276"/>
      <c r="L7" s="277"/>
      <c r="M7" s="281" t="s">
        <v>6</v>
      </c>
      <c r="N7" s="282"/>
      <c r="O7" s="282"/>
      <c r="P7" s="282"/>
      <c r="Q7" s="282"/>
      <c r="R7" s="282"/>
      <c r="S7" s="282"/>
      <c r="T7" s="282"/>
      <c r="U7" s="282"/>
      <c r="V7" s="283"/>
      <c r="W7" s="287" t="s">
        <v>7</v>
      </c>
      <c r="X7" s="288"/>
      <c r="Y7" s="288"/>
      <c r="Z7" s="288"/>
      <c r="AA7" s="288"/>
      <c r="AB7" s="288"/>
      <c r="AC7" s="288"/>
      <c r="AD7" s="288"/>
      <c r="AE7" s="288"/>
      <c r="AF7" s="289"/>
      <c r="AG7" s="269" t="s">
        <v>8</v>
      </c>
      <c r="AH7" s="270"/>
      <c r="AI7" s="270"/>
      <c r="AJ7" s="270"/>
      <c r="AK7" s="270"/>
      <c r="AL7" s="270"/>
      <c r="AM7" s="270"/>
      <c r="AN7" s="270"/>
      <c r="AO7" s="270"/>
      <c r="AP7" s="271"/>
      <c r="AQ7" s="257" t="s">
        <v>9</v>
      </c>
      <c r="AR7" s="258"/>
      <c r="AS7" s="258"/>
      <c r="AT7" s="258"/>
      <c r="AU7" s="258"/>
      <c r="AV7" s="258"/>
      <c r="AW7" s="258"/>
      <c r="AX7" s="258"/>
      <c r="AY7" s="258"/>
      <c r="AZ7" s="259"/>
      <c r="BA7" s="263" t="s">
        <v>10</v>
      </c>
      <c r="BB7" s="264"/>
      <c r="BC7" s="264"/>
      <c r="BD7" s="264"/>
      <c r="BE7" s="264"/>
      <c r="BF7" s="264"/>
      <c r="BG7" s="264"/>
      <c r="BH7" s="264"/>
      <c r="BI7" s="264"/>
      <c r="BJ7" s="265"/>
      <c r="BK7" s="244" t="s">
        <v>4</v>
      </c>
      <c r="BL7" s="238" t="s">
        <v>63</v>
      </c>
      <c r="BM7" s="238"/>
      <c r="BN7" s="238"/>
      <c r="BO7" s="238"/>
      <c r="BP7" s="238"/>
    </row>
    <row r="8" spans="1:68" ht="15" customHeight="1" x14ac:dyDescent="0.25">
      <c r="A8" s="240"/>
      <c r="B8" s="241"/>
      <c r="C8" s="278"/>
      <c r="D8" s="279"/>
      <c r="E8" s="279"/>
      <c r="F8" s="279"/>
      <c r="G8" s="279"/>
      <c r="H8" s="279"/>
      <c r="I8" s="279"/>
      <c r="J8" s="279"/>
      <c r="K8" s="279"/>
      <c r="L8" s="280"/>
      <c r="M8" s="284"/>
      <c r="N8" s="285"/>
      <c r="O8" s="285"/>
      <c r="P8" s="285"/>
      <c r="Q8" s="285"/>
      <c r="R8" s="285"/>
      <c r="S8" s="285"/>
      <c r="T8" s="285"/>
      <c r="U8" s="285"/>
      <c r="V8" s="286"/>
      <c r="W8" s="290"/>
      <c r="X8" s="291"/>
      <c r="Y8" s="291"/>
      <c r="Z8" s="291"/>
      <c r="AA8" s="291"/>
      <c r="AB8" s="291"/>
      <c r="AC8" s="291"/>
      <c r="AD8" s="291"/>
      <c r="AE8" s="291"/>
      <c r="AF8" s="292"/>
      <c r="AG8" s="272"/>
      <c r="AH8" s="273"/>
      <c r="AI8" s="273"/>
      <c r="AJ8" s="273"/>
      <c r="AK8" s="273"/>
      <c r="AL8" s="273"/>
      <c r="AM8" s="273"/>
      <c r="AN8" s="273"/>
      <c r="AO8" s="273"/>
      <c r="AP8" s="274"/>
      <c r="AQ8" s="260"/>
      <c r="AR8" s="261"/>
      <c r="AS8" s="261"/>
      <c r="AT8" s="261"/>
      <c r="AU8" s="261"/>
      <c r="AV8" s="261"/>
      <c r="AW8" s="261"/>
      <c r="AX8" s="261"/>
      <c r="AY8" s="261"/>
      <c r="AZ8" s="262"/>
      <c r="BA8" s="266"/>
      <c r="BB8" s="267"/>
      <c r="BC8" s="267"/>
      <c r="BD8" s="267"/>
      <c r="BE8" s="267"/>
      <c r="BF8" s="267"/>
      <c r="BG8" s="267"/>
      <c r="BH8" s="267"/>
      <c r="BI8" s="267"/>
      <c r="BJ8" s="268"/>
      <c r="BK8" s="244"/>
      <c r="BL8" s="238"/>
      <c r="BM8" s="238"/>
      <c r="BN8" s="238"/>
      <c r="BO8" s="238"/>
      <c r="BP8" s="238"/>
    </row>
    <row r="9" spans="1:68" s="15" customFormat="1" ht="15" customHeight="1" x14ac:dyDescent="0.25">
      <c r="A9" s="240"/>
      <c r="B9" s="241"/>
      <c r="C9" s="37" t="s">
        <v>11</v>
      </c>
      <c r="D9" s="19" t="s">
        <v>12</v>
      </c>
      <c r="E9" s="37" t="s">
        <v>11</v>
      </c>
      <c r="F9" s="19" t="s">
        <v>12</v>
      </c>
      <c r="G9" s="37" t="s">
        <v>11</v>
      </c>
      <c r="H9" s="19" t="s">
        <v>12</v>
      </c>
      <c r="I9" s="37" t="s">
        <v>11</v>
      </c>
      <c r="J9" s="19" t="s">
        <v>12</v>
      </c>
      <c r="K9" s="45" t="s">
        <v>11</v>
      </c>
      <c r="L9" s="46" t="s">
        <v>12</v>
      </c>
      <c r="M9" s="37" t="s">
        <v>11</v>
      </c>
      <c r="N9" s="19" t="s">
        <v>12</v>
      </c>
      <c r="O9" s="37" t="s">
        <v>11</v>
      </c>
      <c r="P9" s="19" t="s">
        <v>12</v>
      </c>
      <c r="Q9" s="37" t="s">
        <v>11</v>
      </c>
      <c r="R9" s="19" t="s">
        <v>12</v>
      </c>
      <c r="S9" s="37" t="s">
        <v>11</v>
      </c>
      <c r="T9" s="19" t="s">
        <v>12</v>
      </c>
      <c r="U9" s="48" t="s">
        <v>11</v>
      </c>
      <c r="V9" s="49" t="s">
        <v>12</v>
      </c>
      <c r="W9" s="37" t="s">
        <v>11</v>
      </c>
      <c r="X9" s="19" t="s">
        <v>12</v>
      </c>
      <c r="Y9" s="37" t="s">
        <v>11</v>
      </c>
      <c r="Z9" s="19" t="s">
        <v>12</v>
      </c>
      <c r="AA9" s="37" t="s">
        <v>11</v>
      </c>
      <c r="AB9" s="19" t="s">
        <v>12</v>
      </c>
      <c r="AC9" s="37" t="s">
        <v>11</v>
      </c>
      <c r="AD9" s="19" t="s">
        <v>12</v>
      </c>
      <c r="AE9" s="43" t="s">
        <v>11</v>
      </c>
      <c r="AF9" s="50" t="s">
        <v>12</v>
      </c>
      <c r="AG9" s="37" t="s">
        <v>11</v>
      </c>
      <c r="AH9" s="19" t="s">
        <v>12</v>
      </c>
      <c r="AI9" s="37" t="s">
        <v>11</v>
      </c>
      <c r="AJ9" s="19" t="s">
        <v>12</v>
      </c>
      <c r="AK9" s="37" t="s">
        <v>11</v>
      </c>
      <c r="AL9" s="19" t="s">
        <v>12</v>
      </c>
      <c r="AM9" s="37" t="s">
        <v>11</v>
      </c>
      <c r="AN9" s="19" t="s">
        <v>12</v>
      </c>
      <c r="AO9" s="51" t="s">
        <v>11</v>
      </c>
      <c r="AP9" s="52" t="s">
        <v>12</v>
      </c>
      <c r="AQ9" s="37" t="s">
        <v>11</v>
      </c>
      <c r="AR9" s="19" t="s">
        <v>12</v>
      </c>
      <c r="AS9" s="37" t="s">
        <v>11</v>
      </c>
      <c r="AT9" s="19" t="s">
        <v>12</v>
      </c>
      <c r="AU9" s="37" t="s">
        <v>11</v>
      </c>
      <c r="AV9" s="19" t="s">
        <v>12</v>
      </c>
      <c r="AW9" s="37" t="s">
        <v>11</v>
      </c>
      <c r="AX9" s="19" t="s">
        <v>12</v>
      </c>
      <c r="AY9" s="53" t="s">
        <v>11</v>
      </c>
      <c r="AZ9" s="54" t="s">
        <v>12</v>
      </c>
      <c r="BA9" s="37" t="s">
        <v>11</v>
      </c>
      <c r="BB9" s="19" t="s">
        <v>12</v>
      </c>
      <c r="BC9" s="37" t="s">
        <v>11</v>
      </c>
      <c r="BD9" s="19" t="s">
        <v>12</v>
      </c>
      <c r="BE9" s="37" t="s">
        <v>11</v>
      </c>
      <c r="BF9" s="19" t="s">
        <v>12</v>
      </c>
      <c r="BG9" s="37" t="s">
        <v>11</v>
      </c>
      <c r="BH9" s="19" t="s">
        <v>12</v>
      </c>
      <c r="BI9" s="55" t="s">
        <v>11</v>
      </c>
      <c r="BJ9" s="56" t="s">
        <v>12</v>
      </c>
      <c r="BK9" s="244"/>
      <c r="BL9" s="238"/>
      <c r="BM9" s="238"/>
      <c r="BN9" s="238"/>
      <c r="BO9" s="238"/>
      <c r="BP9" s="238"/>
    </row>
    <row r="10" spans="1:68" s="16" customFormat="1" ht="15" customHeight="1" x14ac:dyDescent="0.25">
      <c r="A10" s="240"/>
      <c r="B10" s="241"/>
      <c r="C10" s="245" t="s">
        <v>13</v>
      </c>
      <c r="D10" s="246"/>
      <c r="E10" s="245" t="s">
        <v>14</v>
      </c>
      <c r="F10" s="246"/>
      <c r="G10" s="245" t="s">
        <v>15</v>
      </c>
      <c r="H10" s="246"/>
      <c r="I10" s="245" t="s">
        <v>16</v>
      </c>
      <c r="J10" s="246"/>
      <c r="K10" s="255" t="s">
        <v>17</v>
      </c>
      <c r="L10" s="256"/>
      <c r="M10" s="245" t="s">
        <v>13</v>
      </c>
      <c r="N10" s="246"/>
      <c r="O10" s="245" t="s">
        <v>14</v>
      </c>
      <c r="P10" s="246"/>
      <c r="Q10" s="245" t="s">
        <v>15</v>
      </c>
      <c r="R10" s="246"/>
      <c r="S10" s="245" t="s">
        <v>16</v>
      </c>
      <c r="T10" s="246"/>
      <c r="U10" s="253" t="s">
        <v>17</v>
      </c>
      <c r="V10" s="254"/>
      <c r="W10" s="245" t="s">
        <v>13</v>
      </c>
      <c r="X10" s="246"/>
      <c r="Y10" s="245" t="s">
        <v>14</v>
      </c>
      <c r="Z10" s="246"/>
      <c r="AA10" s="245" t="s">
        <v>15</v>
      </c>
      <c r="AB10" s="246"/>
      <c r="AC10" s="245" t="s">
        <v>16</v>
      </c>
      <c r="AD10" s="246"/>
      <c r="AE10" s="249" t="s">
        <v>17</v>
      </c>
      <c r="AF10" s="250"/>
      <c r="AG10" s="245" t="s">
        <v>13</v>
      </c>
      <c r="AH10" s="246"/>
      <c r="AI10" s="245" t="s">
        <v>14</v>
      </c>
      <c r="AJ10" s="246"/>
      <c r="AK10" s="245" t="s">
        <v>15</v>
      </c>
      <c r="AL10" s="246"/>
      <c r="AM10" s="245" t="s">
        <v>16</v>
      </c>
      <c r="AN10" s="246"/>
      <c r="AO10" s="251" t="s">
        <v>17</v>
      </c>
      <c r="AP10" s="252"/>
      <c r="AQ10" s="245" t="s">
        <v>13</v>
      </c>
      <c r="AR10" s="246"/>
      <c r="AS10" s="245" t="s">
        <v>14</v>
      </c>
      <c r="AT10" s="246"/>
      <c r="AU10" s="245" t="s">
        <v>15</v>
      </c>
      <c r="AV10" s="246"/>
      <c r="AW10" s="245" t="s">
        <v>16</v>
      </c>
      <c r="AX10" s="246"/>
      <c r="AY10" s="247" t="s">
        <v>17</v>
      </c>
      <c r="AZ10" s="248"/>
      <c r="BA10" s="245" t="s">
        <v>13</v>
      </c>
      <c r="BB10" s="246"/>
      <c r="BC10" s="245" t="s">
        <v>14</v>
      </c>
      <c r="BD10" s="246"/>
      <c r="BE10" s="245" t="s">
        <v>15</v>
      </c>
      <c r="BF10" s="246"/>
      <c r="BG10" s="245" t="s">
        <v>16</v>
      </c>
      <c r="BH10" s="246"/>
      <c r="BI10" s="242" t="s">
        <v>17</v>
      </c>
      <c r="BJ10" s="243"/>
      <c r="BK10" s="47" t="s">
        <v>17</v>
      </c>
      <c r="BL10" s="74" t="s">
        <v>59</v>
      </c>
      <c r="BM10" s="74" t="s">
        <v>60</v>
      </c>
      <c r="BN10" s="74" t="s">
        <v>61</v>
      </c>
      <c r="BO10" s="74" t="s">
        <v>62</v>
      </c>
      <c r="BP10" s="74" t="s">
        <v>17</v>
      </c>
    </row>
    <row r="11" spans="1:68" ht="25.5" x14ac:dyDescent="0.25">
      <c r="A11" s="36">
        <v>1</v>
      </c>
      <c r="B11" s="168" t="s">
        <v>199</v>
      </c>
      <c r="C11" s="29">
        <v>4017</v>
      </c>
      <c r="D11" s="19">
        <v>219411350.54999998</v>
      </c>
      <c r="E11" s="29">
        <v>3953</v>
      </c>
      <c r="F11" s="19">
        <v>198899947.78999999</v>
      </c>
      <c r="G11" s="29">
        <v>5598</v>
      </c>
      <c r="H11" s="19">
        <v>251987508.55000001</v>
      </c>
      <c r="I11" s="29">
        <v>4576</v>
      </c>
      <c r="J11" s="19">
        <v>230336613.93000001</v>
      </c>
      <c r="K11" s="33">
        <v>18144</v>
      </c>
      <c r="L11" s="44">
        <v>900635420.81999993</v>
      </c>
      <c r="M11" s="29">
        <v>397</v>
      </c>
      <c r="N11" s="19">
        <v>3467681.39</v>
      </c>
      <c r="O11" s="29">
        <v>398</v>
      </c>
      <c r="P11" s="19">
        <v>3333343.66</v>
      </c>
      <c r="Q11" s="29">
        <v>357</v>
      </c>
      <c r="R11" s="19">
        <v>2984744.85</v>
      </c>
      <c r="S11" s="29">
        <v>302</v>
      </c>
      <c r="T11" s="19">
        <v>2541423.88</v>
      </c>
      <c r="U11" s="33">
        <v>1454</v>
      </c>
      <c r="V11" s="44">
        <v>12327193.780000001</v>
      </c>
      <c r="W11" s="57">
        <v>24573</v>
      </c>
      <c r="X11" s="183">
        <v>8021098.8800000008</v>
      </c>
      <c r="Y11" s="57">
        <v>24573</v>
      </c>
      <c r="Z11" s="183">
        <v>8169721.2800000003</v>
      </c>
      <c r="AA11" s="57">
        <v>24573</v>
      </c>
      <c r="AB11" s="183">
        <v>8244099.7800000003</v>
      </c>
      <c r="AC11" s="57">
        <v>23571</v>
      </c>
      <c r="AD11" s="183">
        <v>7995419.9399999995</v>
      </c>
      <c r="AE11" s="33">
        <v>97290</v>
      </c>
      <c r="AF11" s="44">
        <v>32430339.880000003</v>
      </c>
      <c r="AG11" s="57">
        <v>1303</v>
      </c>
      <c r="AH11" s="57">
        <v>1272976.79</v>
      </c>
      <c r="AI11" s="57">
        <v>1303</v>
      </c>
      <c r="AJ11" s="38">
        <v>1272976.79</v>
      </c>
      <c r="AK11" s="57">
        <v>900</v>
      </c>
      <c r="AL11" s="38">
        <v>876811.88</v>
      </c>
      <c r="AM11" s="57">
        <v>1177</v>
      </c>
      <c r="AN11" s="38">
        <v>1159898.3999999999</v>
      </c>
      <c r="AO11" s="33">
        <v>4683</v>
      </c>
      <c r="AP11" s="44">
        <v>4582663.8599999994</v>
      </c>
      <c r="AQ11" s="75">
        <v>2200</v>
      </c>
      <c r="AR11" s="76">
        <v>1477300</v>
      </c>
      <c r="AS11" s="75">
        <v>2200</v>
      </c>
      <c r="AT11" s="76">
        <v>1477300</v>
      </c>
      <c r="AU11" s="75">
        <v>2150</v>
      </c>
      <c r="AV11" s="76">
        <v>1443725</v>
      </c>
      <c r="AW11" s="75">
        <v>1850</v>
      </c>
      <c r="AX11" s="76">
        <v>1242275</v>
      </c>
      <c r="AY11" s="77">
        <v>8400</v>
      </c>
      <c r="AZ11" s="78">
        <v>5640600</v>
      </c>
      <c r="BA11" s="57">
        <v>0</v>
      </c>
      <c r="BB11" s="38">
        <v>0</v>
      </c>
      <c r="BC11" s="57">
        <v>0</v>
      </c>
      <c r="BD11" s="38">
        <v>0</v>
      </c>
      <c r="BE11" s="57">
        <v>0</v>
      </c>
      <c r="BF11" s="38">
        <v>0</v>
      </c>
      <c r="BG11" s="57">
        <v>0</v>
      </c>
      <c r="BH11" s="38">
        <v>0</v>
      </c>
      <c r="BI11" s="33">
        <v>0</v>
      </c>
      <c r="BJ11" s="44">
        <v>0</v>
      </c>
      <c r="BK11" s="59">
        <v>955616218.33999991</v>
      </c>
      <c r="BL11" s="73">
        <v>233650407.60999995</v>
      </c>
      <c r="BM11" s="73">
        <v>213153289.51999998</v>
      </c>
      <c r="BN11" s="73">
        <v>265536890.06</v>
      </c>
      <c r="BO11" s="73">
        <v>243275631.15000001</v>
      </c>
      <c r="BP11" s="73">
        <v>955616218.33999991</v>
      </c>
    </row>
    <row r="12" spans="1:68" ht="12.75" x14ac:dyDescent="0.25">
      <c r="A12" s="36">
        <v>2</v>
      </c>
      <c r="B12" s="168" t="s">
        <v>53</v>
      </c>
      <c r="C12" s="29">
        <v>1573</v>
      </c>
      <c r="D12" s="19">
        <v>37784489.469999999</v>
      </c>
      <c r="E12" s="29">
        <v>1588</v>
      </c>
      <c r="F12" s="19">
        <v>36695412.420000002</v>
      </c>
      <c r="G12" s="29">
        <v>2152</v>
      </c>
      <c r="H12" s="19">
        <v>57016368.550000004</v>
      </c>
      <c r="I12" s="29">
        <v>1598</v>
      </c>
      <c r="J12" s="19">
        <v>23882173.449999999</v>
      </c>
      <c r="K12" s="33">
        <v>6911</v>
      </c>
      <c r="L12" s="44">
        <v>155378443.88999999</v>
      </c>
      <c r="M12" s="29">
        <v>410</v>
      </c>
      <c r="N12" s="19">
        <v>9171551.8699999992</v>
      </c>
      <c r="O12" s="29">
        <v>410</v>
      </c>
      <c r="P12" s="19">
        <v>9780591.2200000007</v>
      </c>
      <c r="Q12" s="29">
        <v>439</v>
      </c>
      <c r="R12" s="19">
        <v>10831968.220000001</v>
      </c>
      <c r="S12" s="29">
        <v>440</v>
      </c>
      <c r="T12" s="19">
        <v>10964977.9</v>
      </c>
      <c r="U12" s="33">
        <v>1699</v>
      </c>
      <c r="V12" s="44">
        <v>40749089.210000001</v>
      </c>
      <c r="W12" s="57">
        <v>13330</v>
      </c>
      <c r="X12" s="183">
        <v>10335555.939999999</v>
      </c>
      <c r="Y12" s="57">
        <v>13330</v>
      </c>
      <c r="Z12" s="183">
        <v>9909698</v>
      </c>
      <c r="AA12" s="57">
        <v>13330</v>
      </c>
      <c r="AB12" s="183">
        <v>9686396.4199999999</v>
      </c>
      <c r="AC12" s="57">
        <v>8330</v>
      </c>
      <c r="AD12" s="183">
        <v>9044198.2899999991</v>
      </c>
      <c r="AE12" s="33">
        <v>48320</v>
      </c>
      <c r="AF12" s="44">
        <v>38975848.649999999</v>
      </c>
      <c r="AG12" s="57">
        <v>3896</v>
      </c>
      <c r="AH12" s="57">
        <v>5594990.0099999998</v>
      </c>
      <c r="AI12" s="57">
        <v>4596</v>
      </c>
      <c r="AJ12" s="87">
        <v>5877621.7300000004</v>
      </c>
      <c r="AK12" s="57">
        <v>4789</v>
      </c>
      <c r="AL12" s="87">
        <v>5740166.0499999998</v>
      </c>
      <c r="AM12" s="57">
        <v>4790</v>
      </c>
      <c r="AN12" s="87">
        <v>7439316.8799999999</v>
      </c>
      <c r="AO12" s="33">
        <v>18071</v>
      </c>
      <c r="AP12" s="44">
        <v>24652094.669999998</v>
      </c>
      <c r="AQ12" s="75">
        <v>3500</v>
      </c>
      <c r="AR12" s="76">
        <v>2350250</v>
      </c>
      <c r="AS12" s="75">
        <v>2000</v>
      </c>
      <c r="AT12" s="76">
        <v>1343000</v>
      </c>
      <c r="AU12" s="75">
        <v>2750</v>
      </c>
      <c r="AV12" s="76">
        <v>1846625</v>
      </c>
      <c r="AW12" s="75">
        <v>2750</v>
      </c>
      <c r="AX12" s="76">
        <v>1846625</v>
      </c>
      <c r="AY12" s="77">
        <v>11000</v>
      </c>
      <c r="AZ12" s="78">
        <v>7386500</v>
      </c>
      <c r="BA12" s="57">
        <v>0</v>
      </c>
      <c r="BB12" s="38">
        <v>0</v>
      </c>
      <c r="BC12" s="57">
        <v>0</v>
      </c>
      <c r="BD12" s="38">
        <v>0</v>
      </c>
      <c r="BE12" s="57">
        <v>0</v>
      </c>
      <c r="BF12" s="38">
        <v>0</v>
      </c>
      <c r="BG12" s="57">
        <v>0</v>
      </c>
      <c r="BH12" s="38">
        <v>0</v>
      </c>
      <c r="BI12" s="33">
        <v>0</v>
      </c>
      <c r="BJ12" s="44">
        <v>0</v>
      </c>
      <c r="BK12" s="208">
        <v>267141976.41999999</v>
      </c>
      <c r="BL12" s="206">
        <v>65236837.289999992</v>
      </c>
      <c r="BM12" s="206">
        <v>63606323.370000005</v>
      </c>
      <c r="BN12" s="206">
        <v>85121524.24000001</v>
      </c>
      <c r="BO12" s="206">
        <v>53177291.520000003</v>
      </c>
      <c r="BP12" s="73">
        <v>267141976.42000002</v>
      </c>
    </row>
    <row r="13" spans="1:68" ht="12.75" x14ac:dyDescent="0.25">
      <c r="A13" s="181">
        <v>3</v>
      </c>
      <c r="B13" s="168" t="s">
        <v>75</v>
      </c>
      <c r="C13" s="29">
        <v>611</v>
      </c>
      <c r="D13" s="19">
        <v>25039821.109999999</v>
      </c>
      <c r="E13" s="29">
        <v>954</v>
      </c>
      <c r="F13" s="19">
        <v>8872247.8300000001</v>
      </c>
      <c r="G13" s="29">
        <v>661</v>
      </c>
      <c r="H13" s="19">
        <v>49335651.700000003</v>
      </c>
      <c r="I13" s="29">
        <v>812</v>
      </c>
      <c r="J13" s="19">
        <v>83042333.120000005</v>
      </c>
      <c r="K13" s="33">
        <v>3038</v>
      </c>
      <c r="L13" s="44">
        <v>166290053.75999999</v>
      </c>
      <c r="M13" s="29">
        <v>304</v>
      </c>
      <c r="N13" s="19">
        <v>2843206.51</v>
      </c>
      <c r="O13" s="29">
        <v>304</v>
      </c>
      <c r="P13" s="19">
        <v>2715741.85</v>
      </c>
      <c r="Q13" s="29">
        <v>330</v>
      </c>
      <c r="R13" s="19">
        <v>2915513.08</v>
      </c>
      <c r="S13" s="29">
        <v>331</v>
      </c>
      <c r="T13" s="19">
        <v>2929642.32</v>
      </c>
      <c r="U13" s="33">
        <v>1269</v>
      </c>
      <c r="V13" s="44">
        <v>11404103.76</v>
      </c>
      <c r="W13" s="57">
        <v>4277</v>
      </c>
      <c r="X13" s="183">
        <v>1260954.45</v>
      </c>
      <c r="Y13" s="57">
        <v>4277</v>
      </c>
      <c r="Z13" s="183">
        <v>1307573.6299999999</v>
      </c>
      <c r="AA13" s="57">
        <v>4237</v>
      </c>
      <c r="AB13" s="183">
        <v>1644516.8099999998</v>
      </c>
      <c r="AC13" s="57">
        <v>7668</v>
      </c>
      <c r="AD13" s="183">
        <v>3157979.29</v>
      </c>
      <c r="AE13" s="33">
        <v>20459</v>
      </c>
      <c r="AF13" s="44">
        <v>7371024.1799999997</v>
      </c>
      <c r="AG13" s="57">
        <v>5094</v>
      </c>
      <c r="AH13" s="57">
        <v>4629559.38</v>
      </c>
      <c r="AI13" s="57">
        <v>5093</v>
      </c>
      <c r="AJ13" s="87">
        <v>4640170.68</v>
      </c>
      <c r="AK13" s="57">
        <v>4343</v>
      </c>
      <c r="AL13" s="87">
        <v>3875821.2</v>
      </c>
      <c r="AM13" s="57">
        <v>5408</v>
      </c>
      <c r="AN13" s="87">
        <v>4933701.71</v>
      </c>
      <c r="AO13" s="33">
        <v>19938</v>
      </c>
      <c r="AP13" s="44">
        <v>18079252.969999999</v>
      </c>
      <c r="AQ13" s="75">
        <v>0</v>
      </c>
      <c r="AR13" s="76">
        <v>0</v>
      </c>
      <c r="AS13" s="75">
        <v>0</v>
      </c>
      <c r="AT13" s="76">
        <v>0</v>
      </c>
      <c r="AU13" s="75">
        <v>0</v>
      </c>
      <c r="AV13" s="76">
        <v>0</v>
      </c>
      <c r="AW13" s="75">
        <v>0</v>
      </c>
      <c r="AX13" s="76">
        <v>0</v>
      </c>
      <c r="AY13" s="77">
        <v>0</v>
      </c>
      <c r="AZ13" s="78">
        <v>0</v>
      </c>
      <c r="BA13" s="57">
        <v>0</v>
      </c>
      <c r="BB13" s="38">
        <v>0</v>
      </c>
      <c r="BC13" s="57">
        <v>0</v>
      </c>
      <c r="BD13" s="38">
        <v>0</v>
      </c>
      <c r="BE13" s="57">
        <v>0</v>
      </c>
      <c r="BF13" s="38">
        <v>0</v>
      </c>
      <c r="BG13" s="57">
        <v>0</v>
      </c>
      <c r="BH13" s="38">
        <v>0</v>
      </c>
      <c r="BI13" s="33">
        <v>0</v>
      </c>
      <c r="BJ13" s="44">
        <v>0</v>
      </c>
      <c r="BK13" s="208">
        <v>203144434.66999999</v>
      </c>
      <c r="BL13" s="206">
        <v>33773541.449999996</v>
      </c>
      <c r="BM13" s="206">
        <v>17535733.989999998</v>
      </c>
      <c r="BN13" s="206">
        <v>57771502.790000007</v>
      </c>
      <c r="BO13" s="206">
        <v>94063656.439999998</v>
      </c>
      <c r="BP13" s="73">
        <v>203144434.67000002</v>
      </c>
    </row>
    <row r="14" spans="1:68" ht="12.75" x14ac:dyDescent="0.25">
      <c r="A14" s="181">
        <v>4</v>
      </c>
      <c r="B14" s="168" t="s">
        <v>54</v>
      </c>
      <c r="C14" s="29">
        <v>1131</v>
      </c>
      <c r="D14" s="19">
        <v>113067820.10000001</v>
      </c>
      <c r="E14" s="29">
        <v>1131</v>
      </c>
      <c r="F14" s="19">
        <v>117075025.62</v>
      </c>
      <c r="G14" s="29">
        <v>1133</v>
      </c>
      <c r="H14" s="19">
        <v>117287755.14</v>
      </c>
      <c r="I14" s="29">
        <v>1222</v>
      </c>
      <c r="J14" s="19">
        <v>122896736.35000001</v>
      </c>
      <c r="K14" s="33">
        <v>4617</v>
      </c>
      <c r="L14" s="44">
        <v>470327337.21000004</v>
      </c>
      <c r="M14" s="29">
        <v>1080</v>
      </c>
      <c r="N14" s="19">
        <v>91415153.279999986</v>
      </c>
      <c r="O14" s="29">
        <v>1092</v>
      </c>
      <c r="P14" s="19">
        <v>92798124.049999967</v>
      </c>
      <c r="Q14" s="29">
        <v>1086</v>
      </c>
      <c r="R14" s="19">
        <v>91631433.170000017</v>
      </c>
      <c r="S14" s="29">
        <v>1283</v>
      </c>
      <c r="T14" s="19">
        <v>94588275.980000004</v>
      </c>
      <c r="U14" s="33">
        <v>4541</v>
      </c>
      <c r="V14" s="44">
        <v>370432986.48000002</v>
      </c>
      <c r="W14" s="57">
        <v>14075</v>
      </c>
      <c r="X14" s="183">
        <v>3718535</v>
      </c>
      <c r="Y14" s="57">
        <v>14075</v>
      </c>
      <c r="Z14" s="183">
        <v>3718535</v>
      </c>
      <c r="AA14" s="57">
        <v>13245</v>
      </c>
      <c r="AB14" s="183">
        <v>3499257.94</v>
      </c>
      <c r="AC14" s="57">
        <v>7951</v>
      </c>
      <c r="AD14" s="183">
        <v>2105592.0299999998</v>
      </c>
      <c r="AE14" s="33">
        <v>49346</v>
      </c>
      <c r="AF14" s="44">
        <v>13041919.969999999</v>
      </c>
      <c r="AG14" s="57">
        <v>403</v>
      </c>
      <c r="AH14" s="57">
        <v>330527.75</v>
      </c>
      <c r="AI14" s="57">
        <v>403</v>
      </c>
      <c r="AJ14" s="87">
        <v>330527.75</v>
      </c>
      <c r="AK14" s="57">
        <v>781</v>
      </c>
      <c r="AL14" s="87">
        <v>638899.4</v>
      </c>
      <c r="AM14" s="57">
        <v>831</v>
      </c>
      <c r="AN14" s="87">
        <v>679135.54</v>
      </c>
      <c r="AO14" s="33">
        <v>2418</v>
      </c>
      <c r="AP14" s="44">
        <v>1979090.44</v>
      </c>
      <c r="AQ14" s="75">
        <v>0</v>
      </c>
      <c r="AR14" s="76">
        <v>0</v>
      </c>
      <c r="AS14" s="75">
        <v>0</v>
      </c>
      <c r="AT14" s="76">
        <v>0</v>
      </c>
      <c r="AU14" s="75">
        <v>0</v>
      </c>
      <c r="AV14" s="76">
        <v>0</v>
      </c>
      <c r="AW14" s="75">
        <v>0</v>
      </c>
      <c r="AX14" s="76">
        <v>0</v>
      </c>
      <c r="AY14" s="77">
        <v>0</v>
      </c>
      <c r="AZ14" s="78">
        <v>0</v>
      </c>
      <c r="BA14" s="57">
        <v>0</v>
      </c>
      <c r="BB14" s="38">
        <v>0</v>
      </c>
      <c r="BC14" s="57">
        <v>0</v>
      </c>
      <c r="BD14" s="38">
        <v>0</v>
      </c>
      <c r="BE14" s="57">
        <v>0</v>
      </c>
      <c r="BF14" s="38">
        <v>0</v>
      </c>
      <c r="BG14" s="57">
        <v>0</v>
      </c>
      <c r="BH14" s="38">
        <v>0</v>
      </c>
      <c r="BI14" s="33">
        <v>0</v>
      </c>
      <c r="BJ14" s="44">
        <v>0</v>
      </c>
      <c r="BK14" s="208">
        <v>855781334.10000014</v>
      </c>
      <c r="BL14" s="206">
        <v>208532036.13</v>
      </c>
      <c r="BM14" s="206">
        <v>213922212.41999996</v>
      </c>
      <c r="BN14" s="206">
        <v>213057345.65000001</v>
      </c>
      <c r="BO14" s="206">
        <v>220269739.90000001</v>
      </c>
      <c r="BP14" s="73">
        <v>855781334.0999999</v>
      </c>
    </row>
    <row r="15" spans="1:68" ht="18" customHeight="1" x14ac:dyDescent="0.25">
      <c r="A15" s="181">
        <v>5</v>
      </c>
      <c r="B15" s="168" t="s">
        <v>76</v>
      </c>
      <c r="C15" s="29">
        <v>0</v>
      </c>
      <c r="D15" s="19">
        <v>0</v>
      </c>
      <c r="E15" s="29">
        <v>0</v>
      </c>
      <c r="F15" s="19">
        <v>0</v>
      </c>
      <c r="G15" s="29">
        <v>0</v>
      </c>
      <c r="H15" s="19">
        <v>0</v>
      </c>
      <c r="I15" s="29">
        <v>0</v>
      </c>
      <c r="J15" s="19">
        <v>0</v>
      </c>
      <c r="K15" s="33">
        <v>0</v>
      </c>
      <c r="L15" s="44">
        <v>0</v>
      </c>
      <c r="M15" s="29">
        <v>0</v>
      </c>
      <c r="N15" s="19">
        <v>0</v>
      </c>
      <c r="O15" s="29">
        <v>0</v>
      </c>
      <c r="P15" s="19">
        <v>0</v>
      </c>
      <c r="Q15" s="29">
        <v>0</v>
      </c>
      <c r="R15" s="19">
        <v>0</v>
      </c>
      <c r="S15" s="29">
        <v>0</v>
      </c>
      <c r="T15" s="19">
        <v>0</v>
      </c>
      <c r="U15" s="33">
        <v>0</v>
      </c>
      <c r="V15" s="44">
        <v>0</v>
      </c>
      <c r="W15" s="57">
        <v>125</v>
      </c>
      <c r="X15" s="183">
        <v>37024.31</v>
      </c>
      <c r="Y15" s="57">
        <v>125</v>
      </c>
      <c r="Z15" s="183">
        <v>42401.94</v>
      </c>
      <c r="AA15" s="57">
        <v>125</v>
      </c>
      <c r="AB15" s="183">
        <v>40063.839999999997</v>
      </c>
      <c r="AC15" s="57">
        <v>125</v>
      </c>
      <c r="AD15" s="183">
        <v>39830.03</v>
      </c>
      <c r="AE15" s="33">
        <v>500</v>
      </c>
      <c r="AF15" s="44">
        <v>159320.12</v>
      </c>
      <c r="AG15" s="57">
        <v>31343</v>
      </c>
      <c r="AH15" s="57">
        <v>22109518</v>
      </c>
      <c r="AI15" s="57">
        <v>31769</v>
      </c>
      <c r="AJ15" s="87">
        <v>22897660</v>
      </c>
      <c r="AK15" s="57">
        <v>32270</v>
      </c>
      <c r="AL15" s="87">
        <v>23221500</v>
      </c>
      <c r="AM15" s="57">
        <v>33143</v>
      </c>
      <c r="AN15" s="87">
        <v>24129248</v>
      </c>
      <c r="AO15" s="33">
        <v>128525</v>
      </c>
      <c r="AP15" s="44">
        <v>92357926</v>
      </c>
      <c r="AQ15" s="75">
        <v>0</v>
      </c>
      <c r="AR15" s="76">
        <v>0</v>
      </c>
      <c r="AS15" s="75">
        <v>0</v>
      </c>
      <c r="AT15" s="76">
        <v>0</v>
      </c>
      <c r="AU15" s="75">
        <v>0</v>
      </c>
      <c r="AV15" s="76">
        <v>0</v>
      </c>
      <c r="AW15" s="75">
        <v>0</v>
      </c>
      <c r="AX15" s="76">
        <v>0</v>
      </c>
      <c r="AY15" s="77">
        <v>0</v>
      </c>
      <c r="AZ15" s="78">
        <v>0</v>
      </c>
      <c r="BA15" s="57">
        <v>0</v>
      </c>
      <c r="BB15" s="38">
        <v>0</v>
      </c>
      <c r="BC15" s="57">
        <v>0</v>
      </c>
      <c r="BD15" s="38">
        <v>0</v>
      </c>
      <c r="BE15" s="57">
        <v>0</v>
      </c>
      <c r="BF15" s="38">
        <v>0</v>
      </c>
      <c r="BG15" s="57">
        <v>0</v>
      </c>
      <c r="BH15" s="38">
        <v>0</v>
      </c>
      <c r="BI15" s="33">
        <v>0</v>
      </c>
      <c r="BJ15" s="44">
        <v>0</v>
      </c>
      <c r="BK15" s="208">
        <v>92517246.120000005</v>
      </c>
      <c r="BL15" s="206">
        <v>22146542.309999999</v>
      </c>
      <c r="BM15" s="206">
        <v>22940061.940000001</v>
      </c>
      <c r="BN15" s="206">
        <v>23261563.84</v>
      </c>
      <c r="BO15" s="206">
        <v>24169078.030000001</v>
      </c>
      <c r="BP15" s="73">
        <v>92517246.120000005</v>
      </c>
    </row>
    <row r="16" spans="1:68" ht="25.5" x14ac:dyDescent="0.25">
      <c r="A16" s="181">
        <v>6</v>
      </c>
      <c r="B16" s="168" t="s">
        <v>200</v>
      </c>
      <c r="C16" s="29">
        <v>79</v>
      </c>
      <c r="D16" s="19">
        <v>2391284.75</v>
      </c>
      <c r="E16" s="29">
        <v>80</v>
      </c>
      <c r="F16" s="19">
        <v>2184428.7200000002</v>
      </c>
      <c r="G16" s="29">
        <v>80</v>
      </c>
      <c r="H16" s="19">
        <v>2677700.1800000002</v>
      </c>
      <c r="I16" s="29">
        <v>80</v>
      </c>
      <c r="J16" s="19">
        <v>2186230.0299999998</v>
      </c>
      <c r="K16" s="33">
        <v>319</v>
      </c>
      <c r="L16" s="44">
        <v>9439643.6799999997</v>
      </c>
      <c r="M16" s="29">
        <v>129</v>
      </c>
      <c r="N16" s="19">
        <v>2895708.72</v>
      </c>
      <c r="O16" s="29">
        <v>130</v>
      </c>
      <c r="P16" s="19">
        <v>2803215.13</v>
      </c>
      <c r="Q16" s="29">
        <v>131</v>
      </c>
      <c r="R16" s="19">
        <v>2819582.27</v>
      </c>
      <c r="S16" s="29">
        <v>130</v>
      </c>
      <c r="T16" s="19">
        <v>2803215.13</v>
      </c>
      <c r="U16" s="33">
        <v>520</v>
      </c>
      <c r="V16" s="44">
        <v>11321721.25</v>
      </c>
      <c r="W16" s="57">
        <v>9500</v>
      </c>
      <c r="X16" s="183">
        <v>1606260</v>
      </c>
      <c r="Y16" s="57">
        <v>9500</v>
      </c>
      <c r="Z16" s="183">
        <v>1606260</v>
      </c>
      <c r="AA16" s="57">
        <v>9500</v>
      </c>
      <c r="AB16" s="183">
        <v>1606260</v>
      </c>
      <c r="AC16" s="57">
        <v>9500</v>
      </c>
      <c r="AD16" s="183">
        <v>1606260</v>
      </c>
      <c r="AE16" s="33">
        <v>38000</v>
      </c>
      <c r="AF16" s="44">
        <v>6425040</v>
      </c>
      <c r="AG16" s="57">
        <v>4000</v>
      </c>
      <c r="AH16" s="57">
        <v>2255360</v>
      </c>
      <c r="AI16" s="57">
        <v>4000</v>
      </c>
      <c r="AJ16" s="87">
        <v>2255360</v>
      </c>
      <c r="AK16" s="57">
        <v>1695</v>
      </c>
      <c r="AL16" s="87">
        <v>955708.8</v>
      </c>
      <c r="AM16" s="57">
        <v>3460</v>
      </c>
      <c r="AN16" s="87">
        <v>1950886.4</v>
      </c>
      <c r="AO16" s="33">
        <v>13155</v>
      </c>
      <c r="AP16" s="44">
        <v>7417315.1999999993</v>
      </c>
      <c r="AQ16" s="75">
        <v>0</v>
      </c>
      <c r="AR16" s="76">
        <v>0</v>
      </c>
      <c r="AS16" s="75">
        <v>0</v>
      </c>
      <c r="AT16" s="76">
        <v>0</v>
      </c>
      <c r="AU16" s="75">
        <v>0</v>
      </c>
      <c r="AV16" s="76">
        <v>0</v>
      </c>
      <c r="AW16" s="75">
        <v>0</v>
      </c>
      <c r="AX16" s="76">
        <v>0</v>
      </c>
      <c r="AY16" s="77">
        <v>0</v>
      </c>
      <c r="AZ16" s="78">
        <v>0</v>
      </c>
      <c r="BA16" s="57">
        <v>0</v>
      </c>
      <c r="BB16" s="38">
        <v>0</v>
      </c>
      <c r="BC16" s="57">
        <v>0</v>
      </c>
      <c r="BD16" s="38">
        <v>0</v>
      </c>
      <c r="BE16" s="57">
        <v>0</v>
      </c>
      <c r="BF16" s="38">
        <v>0</v>
      </c>
      <c r="BG16" s="57">
        <v>0</v>
      </c>
      <c r="BH16" s="38">
        <v>0</v>
      </c>
      <c r="BI16" s="33">
        <v>0</v>
      </c>
      <c r="BJ16" s="44">
        <v>0</v>
      </c>
      <c r="BK16" s="208">
        <v>34603720.129999995</v>
      </c>
      <c r="BL16" s="206">
        <v>9148613.4700000007</v>
      </c>
      <c r="BM16" s="206">
        <v>8849263.8499999996</v>
      </c>
      <c r="BN16" s="206">
        <v>8059251.25</v>
      </c>
      <c r="BO16" s="206">
        <v>8546591.5600000005</v>
      </c>
      <c r="BP16" s="73">
        <v>34603720.130000003</v>
      </c>
    </row>
    <row r="17" spans="1:68" ht="12.75" x14ac:dyDescent="0.25">
      <c r="A17" s="181">
        <v>7</v>
      </c>
      <c r="B17" s="168" t="s">
        <v>77</v>
      </c>
      <c r="C17" s="29">
        <v>0</v>
      </c>
      <c r="D17" s="19">
        <v>0</v>
      </c>
      <c r="E17" s="29">
        <v>0</v>
      </c>
      <c r="F17" s="19">
        <v>0</v>
      </c>
      <c r="G17" s="29">
        <v>0</v>
      </c>
      <c r="H17" s="19">
        <v>0</v>
      </c>
      <c r="I17" s="29">
        <v>0</v>
      </c>
      <c r="J17" s="19">
        <v>0</v>
      </c>
      <c r="K17" s="33">
        <v>0</v>
      </c>
      <c r="L17" s="44">
        <v>0</v>
      </c>
      <c r="M17" s="29">
        <v>0</v>
      </c>
      <c r="N17" s="19">
        <v>0</v>
      </c>
      <c r="O17" s="29">
        <v>0</v>
      </c>
      <c r="P17" s="19">
        <v>0</v>
      </c>
      <c r="Q17" s="29">
        <v>0</v>
      </c>
      <c r="R17" s="19">
        <v>0</v>
      </c>
      <c r="S17" s="29">
        <v>0</v>
      </c>
      <c r="T17" s="19">
        <v>0</v>
      </c>
      <c r="U17" s="33">
        <v>0</v>
      </c>
      <c r="V17" s="44">
        <v>0</v>
      </c>
      <c r="W17" s="57">
        <v>1388</v>
      </c>
      <c r="X17" s="183">
        <v>533410.4</v>
      </c>
      <c r="Y17" s="57">
        <v>1388</v>
      </c>
      <c r="Z17" s="183">
        <v>645530.24</v>
      </c>
      <c r="AA17" s="57">
        <v>138</v>
      </c>
      <c r="AB17" s="183">
        <v>213447.24</v>
      </c>
      <c r="AC17" s="57">
        <v>136</v>
      </c>
      <c r="AD17" s="183">
        <v>227390.39</v>
      </c>
      <c r="AE17" s="33">
        <v>3050</v>
      </c>
      <c r="AF17" s="44">
        <v>1619778.27</v>
      </c>
      <c r="AG17" s="57">
        <v>20</v>
      </c>
      <c r="AH17" s="57">
        <v>25086.19</v>
      </c>
      <c r="AI17" s="57">
        <v>104</v>
      </c>
      <c r="AJ17" s="87">
        <v>325401.46999999997</v>
      </c>
      <c r="AK17" s="57">
        <v>312</v>
      </c>
      <c r="AL17" s="87">
        <v>976204.42</v>
      </c>
      <c r="AM17" s="57">
        <v>316</v>
      </c>
      <c r="AN17" s="87">
        <v>1028279.15</v>
      </c>
      <c r="AO17" s="33">
        <v>752</v>
      </c>
      <c r="AP17" s="44">
        <v>2354971.23</v>
      </c>
      <c r="AQ17" s="75">
        <v>0</v>
      </c>
      <c r="AR17" s="76">
        <v>0</v>
      </c>
      <c r="AS17" s="75">
        <v>0</v>
      </c>
      <c r="AT17" s="76">
        <v>0</v>
      </c>
      <c r="AU17" s="75">
        <v>0</v>
      </c>
      <c r="AV17" s="76">
        <v>0</v>
      </c>
      <c r="AW17" s="75">
        <v>0</v>
      </c>
      <c r="AX17" s="76">
        <v>0</v>
      </c>
      <c r="AY17" s="77">
        <v>0</v>
      </c>
      <c r="AZ17" s="78">
        <v>0</v>
      </c>
      <c r="BA17" s="57">
        <v>0</v>
      </c>
      <c r="BB17" s="38">
        <v>0</v>
      </c>
      <c r="BC17" s="57">
        <v>0</v>
      </c>
      <c r="BD17" s="38">
        <v>0</v>
      </c>
      <c r="BE17" s="57">
        <v>0</v>
      </c>
      <c r="BF17" s="38">
        <v>0</v>
      </c>
      <c r="BG17" s="57">
        <v>0</v>
      </c>
      <c r="BH17" s="38">
        <v>0</v>
      </c>
      <c r="BI17" s="33">
        <v>0</v>
      </c>
      <c r="BJ17" s="44">
        <v>0</v>
      </c>
      <c r="BK17" s="208">
        <v>3974749.5</v>
      </c>
      <c r="BL17" s="206">
        <v>558496.59</v>
      </c>
      <c r="BM17" s="206">
        <v>970931.71</v>
      </c>
      <c r="BN17" s="206">
        <v>1189651.6600000001</v>
      </c>
      <c r="BO17" s="206">
        <v>1255669.54</v>
      </c>
      <c r="BP17" s="73">
        <v>3974749.5</v>
      </c>
    </row>
    <row r="18" spans="1:68" ht="25.5" x14ac:dyDescent="0.25">
      <c r="A18" s="181">
        <v>8</v>
      </c>
      <c r="B18" s="168" t="s">
        <v>55</v>
      </c>
      <c r="C18" s="29">
        <v>0</v>
      </c>
      <c r="D18" s="19">
        <v>0</v>
      </c>
      <c r="E18" s="29">
        <v>0</v>
      </c>
      <c r="F18" s="19">
        <v>0</v>
      </c>
      <c r="G18" s="29">
        <v>0</v>
      </c>
      <c r="H18" s="19">
        <v>0</v>
      </c>
      <c r="I18" s="29">
        <v>0</v>
      </c>
      <c r="J18" s="19">
        <v>0</v>
      </c>
      <c r="K18" s="33">
        <v>0</v>
      </c>
      <c r="L18" s="44">
        <v>0</v>
      </c>
      <c r="M18" s="29">
        <v>80</v>
      </c>
      <c r="N18" s="19">
        <v>6556423.2400000002</v>
      </c>
      <c r="O18" s="29">
        <v>79</v>
      </c>
      <c r="P18" s="19">
        <v>18639414.84</v>
      </c>
      <c r="Q18" s="29">
        <v>79</v>
      </c>
      <c r="R18" s="19">
        <v>4114105.12</v>
      </c>
      <c r="S18" s="29">
        <v>80</v>
      </c>
      <c r="T18" s="19">
        <v>9314393.4399999995</v>
      </c>
      <c r="U18" s="33">
        <v>318</v>
      </c>
      <c r="V18" s="44">
        <v>38624336.640000001</v>
      </c>
      <c r="W18" s="57">
        <v>550</v>
      </c>
      <c r="X18" s="183">
        <v>204418.5</v>
      </c>
      <c r="Y18" s="57">
        <v>550</v>
      </c>
      <c r="Z18" s="183">
        <v>204418.5</v>
      </c>
      <c r="AA18" s="57">
        <v>550</v>
      </c>
      <c r="AB18" s="183">
        <v>204418.5</v>
      </c>
      <c r="AC18" s="57">
        <v>600</v>
      </c>
      <c r="AD18" s="183">
        <v>223002</v>
      </c>
      <c r="AE18" s="33">
        <v>2250</v>
      </c>
      <c r="AF18" s="44">
        <v>836257.5</v>
      </c>
      <c r="AG18" s="57">
        <v>0</v>
      </c>
      <c r="AH18" s="57">
        <v>0</v>
      </c>
      <c r="AI18" s="57">
        <v>0</v>
      </c>
      <c r="AJ18" s="87">
        <v>0</v>
      </c>
      <c r="AK18" s="57">
        <v>0</v>
      </c>
      <c r="AL18" s="87">
        <v>0</v>
      </c>
      <c r="AM18" s="57">
        <v>0</v>
      </c>
      <c r="AN18" s="87">
        <v>0</v>
      </c>
      <c r="AO18" s="33">
        <v>0</v>
      </c>
      <c r="AP18" s="44">
        <v>0</v>
      </c>
      <c r="AQ18" s="75">
        <v>0</v>
      </c>
      <c r="AR18" s="76">
        <v>0</v>
      </c>
      <c r="AS18" s="75">
        <v>0</v>
      </c>
      <c r="AT18" s="76">
        <v>0</v>
      </c>
      <c r="AU18" s="75">
        <v>0</v>
      </c>
      <c r="AV18" s="76">
        <v>0</v>
      </c>
      <c r="AW18" s="75">
        <v>0</v>
      </c>
      <c r="AX18" s="76">
        <v>0</v>
      </c>
      <c r="AY18" s="77">
        <v>0</v>
      </c>
      <c r="AZ18" s="78">
        <v>0</v>
      </c>
      <c r="BA18" s="57">
        <v>0</v>
      </c>
      <c r="BB18" s="38">
        <v>0</v>
      </c>
      <c r="BC18" s="57">
        <v>0</v>
      </c>
      <c r="BD18" s="38">
        <v>0</v>
      </c>
      <c r="BE18" s="57">
        <v>0</v>
      </c>
      <c r="BF18" s="38">
        <v>0</v>
      </c>
      <c r="BG18" s="57">
        <v>0</v>
      </c>
      <c r="BH18" s="38">
        <v>0</v>
      </c>
      <c r="BI18" s="33">
        <v>0</v>
      </c>
      <c r="BJ18" s="44">
        <v>0</v>
      </c>
      <c r="BK18" s="208">
        <v>39460594.140000001</v>
      </c>
      <c r="BL18" s="206">
        <v>6760841.7400000002</v>
      </c>
      <c r="BM18" s="206">
        <v>18843833.34</v>
      </c>
      <c r="BN18" s="206">
        <v>4318523.62</v>
      </c>
      <c r="BO18" s="206">
        <v>9537395.4399999995</v>
      </c>
      <c r="BP18" s="73">
        <v>39460594.140000001</v>
      </c>
    </row>
    <row r="19" spans="1:68" ht="12.75" x14ac:dyDescent="0.25">
      <c r="A19" s="181">
        <v>9</v>
      </c>
      <c r="B19" s="168" t="s">
        <v>78</v>
      </c>
      <c r="C19" s="29">
        <v>1856</v>
      </c>
      <c r="D19" s="19">
        <v>111231915.69</v>
      </c>
      <c r="E19" s="29">
        <v>1526</v>
      </c>
      <c r="F19" s="19">
        <v>81178195.25</v>
      </c>
      <c r="G19" s="29">
        <v>2318</v>
      </c>
      <c r="H19" s="19">
        <v>142246615.24000001</v>
      </c>
      <c r="I19" s="29">
        <v>1899</v>
      </c>
      <c r="J19" s="19">
        <v>141030287.87</v>
      </c>
      <c r="K19" s="33">
        <v>7599</v>
      </c>
      <c r="L19" s="44">
        <v>475687014.05000001</v>
      </c>
      <c r="M19" s="29">
        <v>1537</v>
      </c>
      <c r="N19" s="19">
        <v>17103188.600000001</v>
      </c>
      <c r="O19" s="29">
        <v>1488</v>
      </c>
      <c r="P19" s="19">
        <v>16027531.98</v>
      </c>
      <c r="Q19" s="29">
        <v>1508</v>
      </c>
      <c r="R19" s="19">
        <v>16208580.189999999</v>
      </c>
      <c r="S19" s="29">
        <v>1307</v>
      </c>
      <c r="T19" s="19">
        <v>14006162.9</v>
      </c>
      <c r="U19" s="33">
        <v>5840</v>
      </c>
      <c r="V19" s="44">
        <v>63345463.670000002</v>
      </c>
      <c r="W19" s="57">
        <v>96399</v>
      </c>
      <c r="X19" s="183">
        <v>44592283.649999999</v>
      </c>
      <c r="Y19" s="57">
        <v>96650</v>
      </c>
      <c r="Z19" s="183">
        <v>41573597.68</v>
      </c>
      <c r="AA19" s="57">
        <v>98135</v>
      </c>
      <c r="AB19" s="183">
        <v>42707261.940000005</v>
      </c>
      <c r="AC19" s="57">
        <v>123176</v>
      </c>
      <c r="AD19" s="183">
        <v>42658016.550000004</v>
      </c>
      <c r="AE19" s="33">
        <v>414360</v>
      </c>
      <c r="AF19" s="44">
        <v>171531159.82000002</v>
      </c>
      <c r="AG19" s="57">
        <v>30481</v>
      </c>
      <c r="AH19" s="57">
        <v>22882625.390000001</v>
      </c>
      <c r="AI19" s="57">
        <v>37981</v>
      </c>
      <c r="AJ19" s="87">
        <v>20888725.27</v>
      </c>
      <c r="AK19" s="57">
        <v>31374</v>
      </c>
      <c r="AL19" s="87">
        <v>18322064.440000001</v>
      </c>
      <c r="AM19" s="57">
        <v>41623</v>
      </c>
      <c r="AN19" s="87">
        <v>18939079.300000001</v>
      </c>
      <c r="AO19" s="33">
        <v>141459</v>
      </c>
      <c r="AP19" s="44">
        <v>81032494.399999991</v>
      </c>
      <c r="AQ19" s="75">
        <v>18288</v>
      </c>
      <c r="AR19" s="76">
        <v>12280392</v>
      </c>
      <c r="AS19" s="75">
        <v>19222</v>
      </c>
      <c r="AT19" s="76">
        <v>12907573</v>
      </c>
      <c r="AU19" s="75">
        <v>28721</v>
      </c>
      <c r="AV19" s="76">
        <v>19286151.5</v>
      </c>
      <c r="AW19" s="75">
        <v>27769</v>
      </c>
      <c r="AX19" s="76">
        <v>18646883.5</v>
      </c>
      <c r="AY19" s="77">
        <v>94000</v>
      </c>
      <c r="AZ19" s="78">
        <v>63121000</v>
      </c>
      <c r="BA19" s="57">
        <v>0</v>
      </c>
      <c r="BB19" s="38">
        <v>0</v>
      </c>
      <c r="BC19" s="57">
        <v>0</v>
      </c>
      <c r="BD19" s="38">
        <v>0</v>
      </c>
      <c r="BE19" s="57">
        <v>0</v>
      </c>
      <c r="BF19" s="38">
        <v>0</v>
      </c>
      <c r="BG19" s="57">
        <v>0</v>
      </c>
      <c r="BH19" s="38">
        <v>0</v>
      </c>
      <c r="BI19" s="33">
        <v>0</v>
      </c>
      <c r="BJ19" s="44">
        <v>0</v>
      </c>
      <c r="BK19" s="208">
        <v>854717131.94000006</v>
      </c>
      <c r="BL19" s="206">
        <v>208090405.32999998</v>
      </c>
      <c r="BM19" s="206">
        <v>172575623.18000001</v>
      </c>
      <c r="BN19" s="206">
        <v>238770673.31</v>
      </c>
      <c r="BO19" s="206">
        <v>235280430.12000003</v>
      </c>
      <c r="BP19" s="73">
        <v>854717131.93999994</v>
      </c>
    </row>
    <row r="20" spans="1:68" ht="12.75" x14ac:dyDescent="0.25">
      <c r="A20" s="181">
        <v>10</v>
      </c>
      <c r="B20" s="168" t="s">
        <v>79</v>
      </c>
      <c r="C20" s="29">
        <v>1449</v>
      </c>
      <c r="D20" s="19">
        <v>31267475.73</v>
      </c>
      <c r="E20" s="29">
        <v>1449</v>
      </c>
      <c r="F20" s="19">
        <v>29717083.399999999</v>
      </c>
      <c r="G20" s="29">
        <v>1451</v>
      </c>
      <c r="H20" s="19">
        <v>32570761.719999999</v>
      </c>
      <c r="I20" s="29">
        <v>1351</v>
      </c>
      <c r="J20" s="19">
        <v>33150832.850000001</v>
      </c>
      <c r="K20" s="33">
        <v>5700</v>
      </c>
      <c r="L20" s="44">
        <v>126706153.69999999</v>
      </c>
      <c r="M20" s="29">
        <v>97</v>
      </c>
      <c r="N20" s="19">
        <v>855661.25</v>
      </c>
      <c r="O20" s="29">
        <v>117</v>
      </c>
      <c r="P20" s="19">
        <v>996636.99</v>
      </c>
      <c r="Q20" s="29">
        <v>108</v>
      </c>
      <c r="R20" s="19">
        <v>917245.74</v>
      </c>
      <c r="S20" s="29">
        <v>108</v>
      </c>
      <c r="T20" s="19">
        <v>917245.74</v>
      </c>
      <c r="U20" s="33">
        <v>430</v>
      </c>
      <c r="V20" s="44">
        <v>3686789.7199999997</v>
      </c>
      <c r="W20" s="57">
        <v>13440</v>
      </c>
      <c r="X20" s="183">
        <v>4659924.8500000006</v>
      </c>
      <c r="Y20" s="57">
        <v>13440</v>
      </c>
      <c r="Z20" s="183">
        <v>6326378.4900000002</v>
      </c>
      <c r="AA20" s="57">
        <v>13489</v>
      </c>
      <c r="AB20" s="183">
        <v>7167858.7599999998</v>
      </c>
      <c r="AC20" s="57">
        <v>16001</v>
      </c>
      <c r="AD20" s="183">
        <v>9811748.0899999999</v>
      </c>
      <c r="AE20" s="33">
        <v>56370</v>
      </c>
      <c r="AF20" s="44">
        <v>27965910.190000001</v>
      </c>
      <c r="AG20" s="57">
        <v>2154</v>
      </c>
      <c r="AH20" s="57">
        <v>2820138.57</v>
      </c>
      <c r="AI20" s="57">
        <v>2080</v>
      </c>
      <c r="AJ20" s="87">
        <v>2721319.71</v>
      </c>
      <c r="AK20" s="57">
        <v>1905</v>
      </c>
      <c r="AL20" s="87">
        <v>2503091.21</v>
      </c>
      <c r="AM20" s="57">
        <v>1303</v>
      </c>
      <c r="AN20" s="87">
        <v>1694672.78</v>
      </c>
      <c r="AO20" s="33">
        <v>7442</v>
      </c>
      <c r="AP20" s="44">
        <v>9739222.2699999996</v>
      </c>
      <c r="AQ20" s="75">
        <v>0</v>
      </c>
      <c r="AR20" s="76">
        <v>0</v>
      </c>
      <c r="AS20" s="75">
        <v>0</v>
      </c>
      <c r="AT20" s="76">
        <v>0</v>
      </c>
      <c r="AU20" s="75">
        <v>0</v>
      </c>
      <c r="AV20" s="76">
        <v>0</v>
      </c>
      <c r="AW20" s="75">
        <v>0</v>
      </c>
      <c r="AX20" s="76">
        <v>0</v>
      </c>
      <c r="AY20" s="77">
        <v>0</v>
      </c>
      <c r="AZ20" s="78">
        <v>0</v>
      </c>
      <c r="BA20" s="57">
        <v>0</v>
      </c>
      <c r="BB20" s="38">
        <v>0</v>
      </c>
      <c r="BC20" s="57">
        <v>0</v>
      </c>
      <c r="BD20" s="38">
        <v>0</v>
      </c>
      <c r="BE20" s="57">
        <v>0</v>
      </c>
      <c r="BF20" s="38">
        <v>0</v>
      </c>
      <c r="BG20" s="57">
        <v>0</v>
      </c>
      <c r="BH20" s="38">
        <v>0</v>
      </c>
      <c r="BI20" s="33">
        <v>0</v>
      </c>
      <c r="BJ20" s="44">
        <v>0</v>
      </c>
      <c r="BK20" s="208">
        <v>168098075.88</v>
      </c>
      <c r="BL20" s="206">
        <v>39603200.399999999</v>
      </c>
      <c r="BM20" s="206">
        <v>39761418.589999996</v>
      </c>
      <c r="BN20" s="206">
        <v>43158957.43</v>
      </c>
      <c r="BO20" s="206">
        <v>45574499.460000008</v>
      </c>
      <c r="BP20" s="73">
        <v>168098075.88</v>
      </c>
    </row>
    <row r="21" spans="1:68" ht="12.75" x14ac:dyDescent="0.25">
      <c r="A21" s="181">
        <v>11</v>
      </c>
      <c r="B21" s="168" t="s">
        <v>201</v>
      </c>
      <c r="C21" s="29">
        <v>0</v>
      </c>
      <c r="D21" s="19">
        <v>0</v>
      </c>
      <c r="E21" s="29">
        <v>0</v>
      </c>
      <c r="F21" s="19">
        <v>0</v>
      </c>
      <c r="G21" s="29">
        <v>0</v>
      </c>
      <c r="H21" s="19">
        <v>0</v>
      </c>
      <c r="I21" s="29">
        <v>0</v>
      </c>
      <c r="J21" s="19">
        <v>0</v>
      </c>
      <c r="K21" s="33">
        <v>0</v>
      </c>
      <c r="L21" s="44">
        <v>0</v>
      </c>
      <c r="M21" s="29">
        <v>0</v>
      </c>
      <c r="N21" s="19">
        <v>0</v>
      </c>
      <c r="O21" s="29">
        <v>0</v>
      </c>
      <c r="P21" s="19">
        <v>0</v>
      </c>
      <c r="Q21" s="29">
        <v>0</v>
      </c>
      <c r="R21" s="19">
        <v>0</v>
      </c>
      <c r="S21" s="29">
        <v>0</v>
      </c>
      <c r="T21" s="19">
        <v>0</v>
      </c>
      <c r="U21" s="33">
        <v>0</v>
      </c>
      <c r="V21" s="44">
        <v>0</v>
      </c>
      <c r="W21" s="57">
        <v>1750</v>
      </c>
      <c r="X21" s="183">
        <v>728535.53</v>
      </c>
      <c r="Y21" s="57">
        <v>1750</v>
      </c>
      <c r="Z21" s="183">
        <v>760567.5</v>
      </c>
      <c r="AA21" s="57">
        <v>2685</v>
      </c>
      <c r="AB21" s="183">
        <v>1166927.8500000001</v>
      </c>
      <c r="AC21" s="57">
        <v>6065</v>
      </c>
      <c r="AD21" s="183">
        <v>2635909.65</v>
      </c>
      <c r="AE21" s="33">
        <v>12250</v>
      </c>
      <c r="AF21" s="44">
        <v>5291940.5299999993</v>
      </c>
      <c r="AG21" s="57">
        <v>18750</v>
      </c>
      <c r="AH21" s="57">
        <v>13331107</v>
      </c>
      <c r="AI21" s="57">
        <v>19350</v>
      </c>
      <c r="AJ21" s="87">
        <v>13857586</v>
      </c>
      <c r="AK21" s="57">
        <v>19550</v>
      </c>
      <c r="AL21" s="87">
        <v>13901664</v>
      </c>
      <c r="AM21" s="57">
        <v>20350</v>
      </c>
      <c r="AN21" s="87">
        <v>14470491</v>
      </c>
      <c r="AO21" s="33">
        <v>78000</v>
      </c>
      <c r="AP21" s="44">
        <v>55560848</v>
      </c>
      <c r="AQ21" s="75">
        <v>0</v>
      </c>
      <c r="AR21" s="76">
        <v>0</v>
      </c>
      <c r="AS21" s="75">
        <v>0</v>
      </c>
      <c r="AT21" s="76">
        <v>0</v>
      </c>
      <c r="AU21" s="75">
        <v>0</v>
      </c>
      <c r="AV21" s="76">
        <v>0</v>
      </c>
      <c r="AW21" s="75">
        <v>0</v>
      </c>
      <c r="AX21" s="76">
        <v>0</v>
      </c>
      <c r="AY21" s="77">
        <v>0</v>
      </c>
      <c r="AZ21" s="78">
        <v>0</v>
      </c>
      <c r="BA21" s="57">
        <v>0</v>
      </c>
      <c r="BB21" s="38">
        <v>0</v>
      </c>
      <c r="BC21" s="57">
        <v>0</v>
      </c>
      <c r="BD21" s="38">
        <v>0</v>
      </c>
      <c r="BE21" s="57">
        <v>0</v>
      </c>
      <c r="BF21" s="38">
        <v>0</v>
      </c>
      <c r="BG21" s="57">
        <v>0</v>
      </c>
      <c r="BH21" s="38">
        <v>0</v>
      </c>
      <c r="BI21" s="33">
        <v>0</v>
      </c>
      <c r="BJ21" s="44">
        <v>0</v>
      </c>
      <c r="BK21" s="208">
        <v>60852788.530000001</v>
      </c>
      <c r="BL21" s="206">
        <v>14059642.529999999</v>
      </c>
      <c r="BM21" s="206">
        <v>14618153.5</v>
      </c>
      <c r="BN21" s="206">
        <v>15068591.85</v>
      </c>
      <c r="BO21" s="206">
        <v>17106400.649999999</v>
      </c>
      <c r="BP21" s="73">
        <v>60852788.530000001</v>
      </c>
    </row>
    <row r="22" spans="1:68" ht="25.5" x14ac:dyDescent="0.25">
      <c r="A22" s="181">
        <v>12</v>
      </c>
      <c r="B22" s="168" t="s">
        <v>80</v>
      </c>
      <c r="C22" s="29">
        <v>0</v>
      </c>
      <c r="D22" s="19">
        <v>0</v>
      </c>
      <c r="E22" s="29">
        <v>0</v>
      </c>
      <c r="F22" s="19">
        <v>0</v>
      </c>
      <c r="G22" s="29">
        <v>0</v>
      </c>
      <c r="H22" s="19">
        <v>0</v>
      </c>
      <c r="I22" s="29">
        <v>0</v>
      </c>
      <c r="J22" s="19">
        <v>0</v>
      </c>
      <c r="K22" s="33">
        <v>0</v>
      </c>
      <c r="L22" s="44">
        <v>0</v>
      </c>
      <c r="M22" s="29">
        <v>0</v>
      </c>
      <c r="N22" s="19">
        <v>0</v>
      </c>
      <c r="O22" s="29">
        <v>0</v>
      </c>
      <c r="P22" s="19">
        <v>0</v>
      </c>
      <c r="Q22" s="29">
        <v>0</v>
      </c>
      <c r="R22" s="19">
        <v>0</v>
      </c>
      <c r="S22" s="29">
        <v>0</v>
      </c>
      <c r="T22" s="19">
        <v>0</v>
      </c>
      <c r="U22" s="33">
        <v>0</v>
      </c>
      <c r="V22" s="44">
        <v>0</v>
      </c>
      <c r="W22" s="57">
        <v>0</v>
      </c>
      <c r="X22" s="183">
        <v>0</v>
      </c>
      <c r="Y22" s="57">
        <v>0</v>
      </c>
      <c r="Z22" s="183">
        <v>0</v>
      </c>
      <c r="AA22" s="57">
        <v>0</v>
      </c>
      <c r="AB22" s="183">
        <v>0</v>
      </c>
      <c r="AC22" s="57">
        <v>0</v>
      </c>
      <c r="AD22" s="183">
        <v>0</v>
      </c>
      <c r="AE22" s="33">
        <v>0</v>
      </c>
      <c r="AF22" s="44">
        <v>0</v>
      </c>
      <c r="AG22" s="57">
        <v>0</v>
      </c>
      <c r="AH22" s="57">
        <v>0</v>
      </c>
      <c r="AI22" s="57">
        <v>0</v>
      </c>
      <c r="AJ22" s="87">
        <v>0</v>
      </c>
      <c r="AK22" s="57">
        <v>0</v>
      </c>
      <c r="AL22" s="87">
        <v>0</v>
      </c>
      <c r="AM22" s="57">
        <v>0</v>
      </c>
      <c r="AN22" s="87">
        <v>0</v>
      </c>
      <c r="AO22" s="33">
        <v>0</v>
      </c>
      <c r="AP22" s="44">
        <v>0</v>
      </c>
      <c r="AQ22" s="75">
        <v>0</v>
      </c>
      <c r="AR22" s="76">
        <v>0</v>
      </c>
      <c r="AS22" s="75">
        <v>0</v>
      </c>
      <c r="AT22" s="76">
        <v>0</v>
      </c>
      <c r="AU22" s="75">
        <v>0</v>
      </c>
      <c r="AV22" s="76">
        <v>0</v>
      </c>
      <c r="AW22" s="75">
        <v>0</v>
      </c>
      <c r="AX22" s="76">
        <v>0</v>
      </c>
      <c r="AY22" s="77">
        <v>0</v>
      </c>
      <c r="AZ22" s="78">
        <v>0</v>
      </c>
      <c r="BA22" s="57">
        <v>20513</v>
      </c>
      <c r="BB22" s="38">
        <v>54398452.459999993</v>
      </c>
      <c r="BC22" s="57">
        <v>21064</v>
      </c>
      <c r="BD22" s="38">
        <v>54180099.319999993</v>
      </c>
      <c r="BE22" s="57">
        <v>20418</v>
      </c>
      <c r="BF22" s="38">
        <v>54129539.709999993</v>
      </c>
      <c r="BG22" s="57">
        <v>19777</v>
      </c>
      <c r="BH22" s="38">
        <v>54180099.319999993</v>
      </c>
      <c r="BI22" s="33">
        <v>81772</v>
      </c>
      <c r="BJ22" s="44">
        <v>216888190.80999997</v>
      </c>
      <c r="BK22" s="208">
        <v>216888190.80999997</v>
      </c>
      <c r="BL22" s="206">
        <v>54398452.459999993</v>
      </c>
      <c r="BM22" s="206">
        <v>54180099.319999993</v>
      </c>
      <c r="BN22" s="206">
        <v>54129539.709999993</v>
      </c>
      <c r="BO22" s="206">
        <v>54180099.319999993</v>
      </c>
      <c r="BP22" s="73">
        <v>216888190.80999997</v>
      </c>
    </row>
    <row r="23" spans="1:68" ht="12.75" x14ac:dyDescent="0.25">
      <c r="A23" s="181">
        <v>13</v>
      </c>
      <c r="B23" s="168" t="s">
        <v>202</v>
      </c>
      <c r="C23" s="29">
        <v>3737</v>
      </c>
      <c r="D23" s="19">
        <v>107519712.97</v>
      </c>
      <c r="E23" s="29">
        <v>3983</v>
      </c>
      <c r="F23" s="19">
        <v>103014202.03</v>
      </c>
      <c r="G23" s="29">
        <v>3751</v>
      </c>
      <c r="H23" s="19">
        <v>100555825.55000001</v>
      </c>
      <c r="I23" s="29">
        <v>3657</v>
      </c>
      <c r="J23" s="19">
        <v>134463286.84</v>
      </c>
      <c r="K23" s="33">
        <v>15128</v>
      </c>
      <c r="L23" s="44">
        <v>445553027.38999999</v>
      </c>
      <c r="M23" s="29">
        <v>366</v>
      </c>
      <c r="N23" s="19">
        <v>3654868.41</v>
      </c>
      <c r="O23" s="29">
        <v>348</v>
      </c>
      <c r="P23" s="19">
        <v>3348342.4</v>
      </c>
      <c r="Q23" s="29">
        <v>368</v>
      </c>
      <c r="R23" s="19">
        <v>3548388.23</v>
      </c>
      <c r="S23" s="29">
        <v>368</v>
      </c>
      <c r="T23" s="19">
        <v>3548388.23</v>
      </c>
      <c r="U23" s="33">
        <v>1450</v>
      </c>
      <c r="V23" s="44">
        <v>14099987.270000001</v>
      </c>
      <c r="W23" s="57">
        <v>61769</v>
      </c>
      <c r="X23" s="183">
        <v>34396612.900000006</v>
      </c>
      <c r="Y23" s="57">
        <v>61640</v>
      </c>
      <c r="Z23" s="183">
        <v>34988949.25</v>
      </c>
      <c r="AA23" s="57">
        <v>58978</v>
      </c>
      <c r="AB23" s="183">
        <v>34638180.449999996</v>
      </c>
      <c r="AC23" s="57">
        <v>75470</v>
      </c>
      <c r="AD23" s="183">
        <v>35979198.82</v>
      </c>
      <c r="AE23" s="33">
        <v>257857</v>
      </c>
      <c r="AF23" s="44">
        <v>140002941.41999999</v>
      </c>
      <c r="AG23" s="57">
        <v>21482</v>
      </c>
      <c r="AH23" s="57">
        <v>22711182.449999999</v>
      </c>
      <c r="AI23" s="57">
        <v>21482</v>
      </c>
      <c r="AJ23" s="87">
        <v>22751906.98</v>
      </c>
      <c r="AK23" s="57">
        <v>21232</v>
      </c>
      <c r="AL23" s="87">
        <v>21447798.469999999</v>
      </c>
      <c r="AM23" s="57">
        <v>21233</v>
      </c>
      <c r="AN23" s="87">
        <v>19973110.030000001</v>
      </c>
      <c r="AO23" s="33">
        <v>85429</v>
      </c>
      <c r="AP23" s="44">
        <v>86883997.930000007</v>
      </c>
      <c r="AQ23" s="75">
        <v>11458</v>
      </c>
      <c r="AR23" s="76">
        <v>7694047</v>
      </c>
      <c r="AS23" s="75">
        <v>11458</v>
      </c>
      <c r="AT23" s="76">
        <v>7694047</v>
      </c>
      <c r="AU23" s="75">
        <v>9683</v>
      </c>
      <c r="AV23" s="76">
        <v>6502134.5</v>
      </c>
      <c r="AW23" s="75">
        <v>13284</v>
      </c>
      <c r="AX23" s="76">
        <v>8920206</v>
      </c>
      <c r="AY23" s="77">
        <v>45883</v>
      </c>
      <c r="AZ23" s="78">
        <v>30810434.5</v>
      </c>
      <c r="BA23" s="57">
        <v>0</v>
      </c>
      <c r="BB23" s="38">
        <v>0</v>
      </c>
      <c r="BC23" s="57">
        <v>0</v>
      </c>
      <c r="BD23" s="38">
        <v>0</v>
      </c>
      <c r="BE23" s="57">
        <v>0</v>
      </c>
      <c r="BF23" s="38">
        <v>0</v>
      </c>
      <c r="BG23" s="57">
        <v>0</v>
      </c>
      <c r="BH23" s="38">
        <v>0</v>
      </c>
      <c r="BI23" s="33">
        <v>0</v>
      </c>
      <c r="BJ23" s="44">
        <v>0</v>
      </c>
      <c r="BK23" s="208">
        <v>717350388.50999999</v>
      </c>
      <c r="BL23" s="206">
        <v>175976423.72999999</v>
      </c>
      <c r="BM23" s="206">
        <v>171797447.66</v>
      </c>
      <c r="BN23" s="206">
        <v>166692327.20000002</v>
      </c>
      <c r="BO23" s="206">
        <v>202884189.91999999</v>
      </c>
      <c r="BP23" s="73">
        <v>717350388.50999999</v>
      </c>
    </row>
    <row r="24" spans="1:68" ht="12.75" x14ac:dyDescent="0.25">
      <c r="A24" s="181">
        <v>14</v>
      </c>
      <c r="B24" s="168" t="s">
        <v>82</v>
      </c>
      <c r="C24" s="29">
        <v>1036</v>
      </c>
      <c r="D24" s="19">
        <v>99299336.729999989</v>
      </c>
      <c r="E24" s="29">
        <v>718</v>
      </c>
      <c r="F24" s="19">
        <v>60818786.129999995</v>
      </c>
      <c r="G24" s="29">
        <v>1125</v>
      </c>
      <c r="H24" s="19">
        <v>99770526.729999989</v>
      </c>
      <c r="I24" s="29">
        <v>1519</v>
      </c>
      <c r="J24" s="19">
        <v>127925185.03999999</v>
      </c>
      <c r="K24" s="33">
        <v>4398</v>
      </c>
      <c r="L24" s="44">
        <v>387813834.63</v>
      </c>
      <c r="M24" s="29">
        <v>0</v>
      </c>
      <c r="N24" s="19">
        <v>0</v>
      </c>
      <c r="O24" s="29">
        <v>0</v>
      </c>
      <c r="P24" s="19">
        <v>0</v>
      </c>
      <c r="Q24" s="29">
        <v>169</v>
      </c>
      <c r="R24" s="19">
        <v>2959572.36</v>
      </c>
      <c r="S24" s="29">
        <v>99</v>
      </c>
      <c r="T24" s="19">
        <v>1793562.94</v>
      </c>
      <c r="U24" s="33">
        <v>268</v>
      </c>
      <c r="V24" s="44">
        <v>4753135.3</v>
      </c>
      <c r="W24" s="57">
        <v>17792</v>
      </c>
      <c r="X24" s="183">
        <v>12747790.470000001</v>
      </c>
      <c r="Y24" s="57">
        <v>17773</v>
      </c>
      <c r="Z24" s="183">
        <v>13071575.41</v>
      </c>
      <c r="AA24" s="57">
        <v>17802</v>
      </c>
      <c r="AB24" s="183">
        <v>13038755.060000001</v>
      </c>
      <c r="AC24" s="57">
        <v>17802</v>
      </c>
      <c r="AD24" s="183">
        <v>15643731.68</v>
      </c>
      <c r="AE24" s="33">
        <v>71169</v>
      </c>
      <c r="AF24" s="44">
        <v>54501852.620000005</v>
      </c>
      <c r="AG24" s="57">
        <v>13738</v>
      </c>
      <c r="AH24" s="57">
        <v>12226395.98</v>
      </c>
      <c r="AI24" s="57">
        <v>12738</v>
      </c>
      <c r="AJ24" s="87">
        <v>12032255.890000001</v>
      </c>
      <c r="AK24" s="57">
        <v>13588</v>
      </c>
      <c r="AL24" s="87">
        <v>12013731.74</v>
      </c>
      <c r="AM24" s="57">
        <v>8287</v>
      </c>
      <c r="AN24" s="87">
        <v>9683615.4100000001</v>
      </c>
      <c r="AO24" s="33">
        <v>48351</v>
      </c>
      <c r="AP24" s="44">
        <v>45955999.019999996</v>
      </c>
      <c r="AQ24" s="75">
        <v>5228</v>
      </c>
      <c r="AR24" s="76">
        <v>3510602</v>
      </c>
      <c r="AS24" s="75">
        <v>3895</v>
      </c>
      <c r="AT24" s="76">
        <v>2615492.5</v>
      </c>
      <c r="AU24" s="75">
        <v>4019</v>
      </c>
      <c r="AV24" s="76">
        <v>2698758.5</v>
      </c>
      <c r="AW24" s="75">
        <v>1518</v>
      </c>
      <c r="AX24" s="76">
        <v>1019337</v>
      </c>
      <c r="AY24" s="77">
        <v>14660</v>
      </c>
      <c r="AZ24" s="78">
        <v>9844190</v>
      </c>
      <c r="BA24" s="57">
        <v>0</v>
      </c>
      <c r="BB24" s="38">
        <v>0</v>
      </c>
      <c r="BC24" s="57">
        <v>0</v>
      </c>
      <c r="BD24" s="38">
        <v>0</v>
      </c>
      <c r="BE24" s="57">
        <v>0</v>
      </c>
      <c r="BF24" s="38">
        <v>0</v>
      </c>
      <c r="BG24" s="57">
        <v>0</v>
      </c>
      <c r="BH24" s="38">
        <v>0</v>
      </c>
      <c r="BI24" s="33">
        <v>0</v>
      </c>
      <c r="BJ24" s="44">
        <v>0</v>
      </c>
      <c r="BK24" s="208">
        <v>502869011.56999999</v>
      </c>
      <c r="BL24" s="206">
        <v>127784125.17999999</v>
      </c>
      <c r="BM24" s="206">
        <v>88538109.929999992</v>
      </c>
      <c r="BN24" s="206">
        <v>130481344.38999999</v>
      </c>
      <c r="BO24" s="206">
        <v>156065432.06999999</v>
      </c>
      <c r="BP24" s="73">
        <v>502869011.56999999</v>
      </c>
    </row>
    <row r="25" spans="1:68" ht="12.75" x14ac:dyDescent="0.25">
      <c r="A25" s="181">
        <v>15</v>
      </c>
      <c r="B25" s="168" t="s">
        <v>83</v>
      </c>
      <c r="C25" s="29">
        <v>689</v>
      </c>
      <c r="D25" s="19">
        <v>10385518.189999999</v>
      </c>
      <c r="E25" s="29">
        <v>525</v>
      </c>
      <c r="F25" s="19">
        <v>6955731.21</v>
      </c>
      <c r="G25" s="29">
        <v>724</v>
      </c>
      <c r="H25" s="19">
        <v>13748454.5</v>
      </c>
      <c r="I25" s="29">
        <v>575</v>
      </c>
      <c r="J25" s="19">
        <v>30630657.829999998</v>
      </c>
      <c r="K25" s="33">
        <v>2513</v>
      </c>
      <c r="L25" s="44">
        <v>61720361.729999997</v>
      </c>
      <c r="M25" s="29">
        <v>280</v>
      </c>
      <c r="N25" s="19">
        <v>2879561.53</v>
      </c>
      <c r="O25" s="29">
        <v>229</v>
      </c>
      <c r="P25" s="19">
        <v>2116793.2799999998</v>
      </c>
      <c r="Q25" s="29">
        <v>279</v>
      </c>
      <c r="R25" s="19">
        <v>2664415.16</v>
      </c>
      <c r="S25" s="29">
        <v>279</v>
      </c>
      <c r="T25" s="19">
        <v>2688142.14</v>
      </c>
      <c r="U25" s="33">
        <v>1067</v>
      </c>
      <c r="V25" s="44">
        <v>10348912.109999999</v>
      </c>
      <c r="W25" s="57">
        <v>17512</v>
      </c>
      <c r="X25" s="183">
        <v>11905598.289999999</v>
      </c>
      <c r="Y25" s="57">
        <v>17453</v>
      </c>
      <c r="Z25" s="183">
        <v>12641239.779999999</v>
      </c>
      <c r="AA25" s="57">
        <v>17590</v>
      </c>
      <c r="AB25" s="183">
        <v>12293239.189999999</v>
      </c>
      <c r="AC25" s="57">
        <v>13562</v>
      </c>
      <c r="AD25" s="183">
        <v>13067502.190000001</v>
      </c>
      <c r="AE25" s="33">
        <v>66117</v>
      </c>
      <c r="AF25" s="44">
        <v>49907579.450000003</v>
      </c>
      <c r="AG25" s="57">
        <v>10901</v>
      </c>
      <c r="AH25" s="57">
        <v>12628291.689999999</v>
      </c>
      <c r="AI25" s="57">
        <v>9901</v>
      </c>
      <c r="AJ25" s="87">
        <v>12517292.390000001</v>
      </c>
      <c r="AK25" s="57">
        <v>11576</v>
      </c>
      <c r="AL25" s="87">
        <v>13392195.5</v>
      </c>
      <c r="AM25" s="57">
        <v>7777</v>
      </c>
      <c r="AN25" s="87">
        <v>11429921.130000001</v>
      </c>
      <c r="AO25" s="33">
        <v>40155</v>
      </c>
      <c r="AP25" s="44">
        <v>49967700.710000001</v>
      </c>
      <c r="AQ25" s="75">
        <v>3073</v>
      </c>
      <c r="AR25" s="76">
        <v>2063519.5</v>
      </c>
      <c r="AS25" s="75">
        <v>2873</v>
      </c>
      <c r="AT25" s="76">
        <v>1929219.5</v>
      </c>
      <c r="AU25" s="75">
        <v>2923</v>
      </c>
      <c r="AV25" s="76">
        <v>1962794.5</v>
      </c>
      <c r="AW25" s="75">
        <v>1423</v>
      </c>
      <c r="AX25" s="76">
        <v>955544.5</v>
      </c>
      <c r="AY25" s="77">
        <v>10292</v>
      </c>
      <c r="AZ25" s="78">
        <v>6911078</v>
      </c>
      <c r="BA25" s="57">
        <v>2534</v>
      </c>
      <c r="BB25" s="38">
        <v>6098266.9400000004</v>
      </c>
      <c r="BC25" s="57">
        <v>2436</v>
      </c>
      <c r="BD25" s="38">
        <v>6243221.1799999997</v>
      </c>
      <c r="BE25" s="57">
        <v>2567</v>
      </c>
      <c r="BF25" s="38">
        <v>6293780.79</v>
      </c>
      <c r="BG25" s="57">
        <v>2264</v>
      </c>
      <c r="BH25" s="38">
        <v>6243221.1799999997</v>
      </c>
      <c r="BI25" s="33">
        <v>9801</v>
      </c>
      <c r="BJ25" s="44">
        <v>24878490.09</v>
      </c>
      <c r="BK25" s="208">
        <v>203734122.09</v>
      </c>
      <c r="BL25" s="206">
        <v>45960756.139999993</v>
      </c>
      <c r="BM25" s="206">
        <v>42403497.339999996</v>
      </c>
      <c r="BN25" s="206">
        <v>50354879.640000001</v>
      </c>
      <c r="BO25" s="206">
        <v>65014988.969999999</v>
      </c>
      <c r="BP25" s="73">
        <v>203734122.09</v>
      </c>
    </row>
    <row r="26" spans="1:68" ht="12.75" x14ac:dyDescent="0.25">
      <c r="A26" s="181">
        <v>16</v>
      </c>
      <c r="B26" s="168" t="s">
        <v>84</v>
      </c>
      <c r="C26" s="29">
        <v>546</v>
      </c>
      <c r="D26" s="19">
        <v>25073385.609999999</v>
      </c>
      <c r="E26" s="29">
        <v>299</v>
      </c>
      <c r="F26" s="19">
        <v>20745102.190000001</v>
      </c>
      <c r="G26" s="29">
        <v>496</v>
      </c>
      <c r="H26" s="19">
        <v>44297911.030000001</v>
      </c>
      <c r="I26" s="29">
        <v>953</v>
      </c>
      <c r="J26" s="19">
        <v>81182706.430000007</v>
      </c>
      <c r="K26" s="33">
        <v>2294</v>
      </c>
      <c r="L26" s="44">
        <v>171299105.25999999</v>
      </c>
      <c r="M26" s="29">
        <v>225</v>
      </c>
      <c r="N26" s="19">
        <v>2147556.56</v>
      </c>
      <c r="O26" s="29">
        <v>225</v>
      </c>
      <c r="P26" s="19">
        <v>2067275.49</v>
      </c>
      <c r="Q26" s="29">
        <v>225</v>
      </c>
      <c r="R26" s="19">
        <v>2067275.49</v>
      </c>
      <c r="S26" s="29">
        <v>225</v>
      </c>
      <c r="T26" s="19">
        <v>2067275.49</v>
      </c>
      <c r="U26" s="33">
        <v>900</v>
      </c>
      <c r="V26" s="44">
        <v>8349383.0300000003</v>
      </c>
      <c r="W26" s="57">
        <v>12444</v>
      </c>
      <c r="X26" s="183">
        <v>7279828.1400000006</v>
      </c>
      <c r="Y26" s="57">
        <v>12456</v>
      </c>
      <c r="Z26" s="183">
        <v>7241089.2200000007</v>
      </c>
      <c r="AA26" s="57">
        <v>12496</v>
      </c>
      <c r="AB26" s="183">
        <v>6571449.0099999998</v>
      </c>
      <c r="AC26" s="57">
        <v>4496</v>
      </c>
      <c r="AD26" s="183">
        <v>4405948.0299999993</v>
      </c>
      <c r="AE26" s="33">
        <v>41892</v>
      </c>
      <c r="AF26" s="44">
        <v>25498314.399999999</v>
      </c>
      <c r="AG26" s="57">
        <v>5840</v>
      </c>
      <c r="AH26" s="57">
        <v>8065930.5</v>
      </c>
      <c r="AI26" s="57">
        <v>5040</v>
      </c>
      <c r="AJ26" s="87">
        <v>7012369.6600000001</v>
      </c>
      <c r="AK26" s="57">
        <v>4890</v>
      </c>
      <c r="AL26" s="87">
        <v>5989647.0300000003</v>
      </c>
      <c r="AM26" s="57">
        <v>4613</v>
      </c>
      <c r="AN26" s="87">
        <v>6366121.3899999997</v>
      </c>
      <c r="AO26" s="33">
        <v>20383</v>
      </c>
      <c r="AP26" s="44">
        <v>27434068.580000002</v>
      </c>
      <c r="AQ26" s="75">
        <v>1462</v>
      </c>
      <c r="AR26" s="76">
        <v>981733</v>
      </c>
      <c r="AS26" s="75">
        <v>1273</v>
      </c>
      <c r="AT26" s="76">
        <v>854819.5</v>
      </c>
      <c r="AU26" s="75">
        <v>1022</v>
      </c>
      <c r="AV26" s="76">
        <v>686273</v>
      </c>
      <c r="AW26" s="75">
        <v>421</v>
      </c>
      <c r="AX26" s="76">
        <v>282701.5</v>
      </c>
      <c r="AY26" s="77">
        <v>4178</v>
      </c>
      <c r="AZ26" s="78">
        <v>2805527</v>
      </c>
      <c r="BA26" s="57">
        <v>1677</v>
      </c>
      <c r="BB26" s="38">
        <v>3065867.92</v>
      </c>
      <c r="BC26" s="57">
        <v>1536</v>
      </c>
      <c r="BD26" s="38">
        <v>3160804.42</v>
      </c>
      <c r="BE26" s="57">
        <v>1715</v>
      </c>
      <c r="BF26" s="38">
        <v>3110244.81</v>
      </c>
      <c r="BG26" s="57">
        <v>1614</v>
      </c>
      <c r="BH26" s="38">
        <v>3110244.81</v>
      </c>
      <c r="BI26" s="33">
        <v>6542</v>
      </c>
      <c r="BJ26" s="44">
        <v>12447161.960000001</v>
      </c>
      <c r="BK26" s="208">
        <v>247833560.23000002</v>
      </c>
      <c r="BL26" s="206">
        <v>46614301.730000004</v>
      </c>
      <c r="BM26" s="206">
        <v>41081460.480000004</v>
      </c>
      <c r="BN26" s="206">
        <v>62722800.370000005</v>
      </c>
      <c r="BO26" s="206">
        <v>97414997.650000006</v>
      </c>
      <c r="BP26" s="73">
        <v>247833560.23000002</v>
      </c>
    </row>
    <row r="27" spans="1:68" ht="12.75" x14ac:dyDescent="0.25">
      <c r="A27" s="181">
        <v>17</v>
      </c>
      <c r="B27" s="168" t="s">
        <v>85</v>
      </c>
      <c r="C27" s="29">
        <v>1204</v>
      </c>
      <c r="D27" s="19">
        <v>45090953.07</v>
      </c>
      <c r="E27" s="29">
        <v>1038</v>
      </c>
      <c r="F27" s="19">
        <v>31766043.150000002</v>
      </c>
      <c r="G27" s="29">
        <v>984</v>
      </c>
      <c r="H27" s="19">
        <v>31660432.52</v>
      </c>
      <c r="I27" s="29">
        <v>1071</v>
      </c>
      <c r="J27" s="19">
        <v>61334351.659999996</v>
      </c>
      <c r="K27" s="33">
        <v>4297</v>
      </c>
      <c r="L27" s="44">
        <v>169851780.39999998</v>
      </c>
      <c r="M27" s="29">
        <v>250</v>
      </c>
      <c r="N27" s="19">
        <v>2419414.56</v>
      </c>
      <c r="O27" s="29">
        <v>250</v>
      </c>
      <c r="P27" s="19">
        <v>2326232.7999999998</v>
      </c>
      <c r="Q27" s="29">
        <v>250</v>
      </c>
      <c r="R27" s="19">
        <v>2328916.37</v>
      </c>
      <c r="S27" s="29">
        <v>250</v>
      </c>
      <c r="T27" s="19">
        <v>2337418.79</v>
      </c>
      <c r="U27" s="33">
        <v>1000</v>
      </c>
      <c r="V27" s="44">
        <v>9411982.5199999996</v>
      </c>
      <c r="W27" s="57">
        <v>16640</v>
      </c>
      <c r="X27" s="183">
        <v>10870909.629999999</v>
      </c>
      <c r="Y27" s="57">
        <v>16718</v>
      </c>
      <c r="Z27" s="183">
        <v>10974777.59</v>
      </c>
      <c r="AA27" s="57">
        <v>16732</v>
      </c>
      <c r="AB27" s="183">
        <v>10950815.659999998</v>
      </c>
      <c r="AC27" s="57">
        <v>11534</v>
      </c>
      <c r="AD27" s="183">
        <v>9834884.5999999996</v>
      </c>
      <c r="AE27" s="33">
        <v>61624</v>
      </c>
      <c r="AF27" s="44">
        <v>42631387.479999997</v>
      </c>
      <c r="AG27" s="57">
        <v>11062</v>
      </c>
      <c r="AH27" s="57">
        <v>13063986.07</v>
      </c>
      <c r="AI27" s="57">
        <v>10662</v>
      </c>
      <c r="AJ27" s="87">
        <v>13022056.23</v>
      </c>
      <c r="AK27" s="57">
        <v>10812</v>
      </c>
      <c r="AL27" s="87">
        <v>12503107.220000001</v>
      </c>
      <c r="AM27" s="57">
        <v>10812</v>
      </c>
      <c r="AN27" s="87">
        <v>13727182.24</v>
      </c>
      <c r="AO27" s="33">
        <v>43348</v>
      </c>
      <c r="AP27" s="44">
        <v>52316331.760000005</v>
      </c>
      <c r="AQ27" s="75">
        <v>3046</v>
      </c>
      <c r="AR27" s="76">
        <v>2045389</v>
      </c>
      <c r="AS27" s="75">
        <v>3046</v>
      </c>
      <c r="AT27" s="76">
        <v>2045389</v>
      </c>
      <c r="AU27" s="75">
        <v>3046</v>
      </c>
      <c r="AV27" s="76">
        <v>2045389</v>
      </c>
      <c r="AW27" s="75">
        <v>2845</v>
      </c>
      <c r="AX27" s="76">
        <v>1910417.5</v>
      </c>
      <c r="AY27" s="77">
        <v>11983</v>
      </c>
      <c r="AZ27" s="78">
        <v>8046584.5</v>
      </c>
      <c r="BA27" s="57">
        <v>1797</v>
      </c>
      <c r="BB27" s="38">
        <v>4560294.8900000006</v>
      </c>
      <c r="BC27" s="57">
        <v>1797</v>
      </c>
      <c r="BD27" s="38">
        <v>4665886.1100000003</v>
      </c>
      <c r="BE27" s="57">
        <v>1797</v>
      </c>
      <c r="BF27" s="38">
        <v>4665886.1100000003</v>
      </c>
      <c r="BG27" s="57">
        <v>2297</v>
      </c>
      <c r="BH27" s="38">
        <v>4665886.1100000003</v>
      </c>
      <c r="BI27" s="33">
        <v>7688</v>
      </c>
      <c r="BJ27" s="44">
        <v>18557953.219999999</v>
      </c>
      <c r="BK27" s="208">
        <v>300816019.88</v>
      </c>
      <c r="BL27" s="206">
        <v>78050947.220000014</v>
      </c>
      <c r="BM27" s="206">
        <v>64800384.88000001</v>
      </c>
      <c r="BN27" s="206">
        <v>64154546.879999995</v>
      </c>
      <c r="BO27" s="206">
        <v>93810140.899999991</v>
      </c>
      <c r="BP27" s="73">
        <v>300816019.88</v>
      </c>
    </row>
    <row r="28" spans="1:68" ht="12.75" x14ac:dyDescent="0.25">
      <c r="A28" s="181">
        <v>18</v>
      </c>
      <c r="B28" s="168" t="s">
        <v>86</v>
      </c>
      <c r="C28" s="29">
        <v>845</v>
      </c>
      <c r="D28" s="19">
        <v>15106820.390000001</v>
      </c>
      <c r="E28" s="29">
        <v>970</v>
      </c>
      <c r="F28" s="19">
        <v>12644481.82</v>
      </c>
      <c r="G28" s="29">
        <v>958</v>
      </c>
      <c r="H28" s="19">
        <v>12657552.42</v>
      </c>
      <c r="I28" s="29">
        <v>648</v>
      </c>
      <c r="J28" s="19">
        <v>7158035.25</v>
      </c>
      <c r="K28" s="33">
        <v>3421</v>
      </c>
      <c r="L28" s="44">
        <v>47566889.880000003</v>
      </c>
      <c r="M28" s="29">
        <v>350</v>
      </c>
      <c r="N28" s="19">
        <v>3232012.53</v>
      </c>
      <c r="O28" s="29">
        <v>350</v>
      </c>
      <c r="P28" s="19">
        <v>3111191.75</v>
      </c>
      <c r="Q28" s="29">
        <v>350</v>
      </c>
      <c r="R28" s="19">
        <v>3111191.75</v>
      </c>
      <c r="S28" s="29">
        <v>350</v>
      </c>
      <c r="T28" s="19">
        <v>3111191.75</v>
      </c>
      <c r="U28" s="33">
        <v>1400</v>
      </c>
      <c r="V28" s="44">
        <v>12565587.779999999</v>
      </c>
      <c r="W28" s="57">
        <v>13196</v>
      </c>
      <c r="X28" s="183">
        <v>10859432.92</v>
      </c>
      <c r="Y28" s="57">
        <v>13195</v>
      </c>
      <c r="Z28" s="183">
        <v>11418173.189999999</v>
      </c>
      <c r="AA28" s="57">
        <v>13220</v>
      </c>
      <c r="AB28" s="183">
        <v>11283958</v>
      </c>
      <c r="AC28" s="57">
        <v>3179</v>
      </c>
      <c r="AD28" s="183">
        <v>8496891.6100000013</v>
      </c>
      <c r="AE28" s="33">
        <v>42790</v>
      </c>
      <c r="AF28" s="44">
        <v>42058455.719999999</v>
      </c>
      <c r="AG28" s="57">
        <v>7560</v>
      </c>
      <c r="AH28" s="57">
        <v>12434179.789999999</v>
      </c>
      <c r="AI28" s="57">
        <v>7060</v>
      </c>
      <c r="AJ28" s="87">
        <v>12355765.039999999</v>
      </c>
      <c r="AK28" s="57">
        <v>7260</v>
      </c>
      <c r="AL28" s="87">
        <v>12269302.08</v>
      </c>
      <c r="AM28" s="57">
        <v>4458</v>
      </c>
      <c r="AN28" s="87">
        <v>14833881.939999999</v>
      </c>
      <c r="AO28" s="33">
        <v>26338</v>
      </c>
      <c r="AP28" s="44">
        <v>51893128.849999994</v>
      </c>
      <c r="AQ28" s="75">
        <v>2215</v>
      </c>
      <c r="AR28" s="76">
        <v>1487372.5</v>
      </c>
      <c r="AS28" s="75">
        <v>1849</v>
      </c>
      <c r="AT28" s="76">
        <v>1241603.5</v>
      </c>
      <c r="AU28" s="75">
        <v>498</v>
      </c>
      <c r="AV28" s="76">
        <v>334407</v>
      </c>
      <c r="AW28" s="75">
        <v>496</v>
      </c>
      <c r="AX28" s="76">
        <v>333064</v>
      </c>
      <c r="AY28" s="77">
        <v>5058</v>
      </c>
      <c r="AZ28" s="78">
        <v>3396447</v>
      </c>
      <c r="BA28" s="57">
        <v>2069</v>
      </c>
      <c r="BB28" s="38">
        <v>4597329.8500000006</v>
      </c>
      <c r="BC28" s="57">
        <v>1910</v>
      </c>
      <c r="BD28" s="38">
        <v>4757467.8400000008</v>
      </c>
      <c r="BE28" s="57">
        <v>2485</v>
      </c>
      <c r="BF28" s="38">
        <v>4909146.67</v>
      </c>
      <c r="BG28" s="57">
        <v>2673</v>
      </c>
      <c r="BH28" s="38">
        <v>4808027.45</v>
      </c>
      <c r="BI28" s="33">
        <v>9137</v>
      </c>
      <c r="BJ28" s="44">
        <v>19071971.810000002</v>
      </c>
      <c r="BK28" s="208">
        <v>176552481.03999999</v>
      </c>
      <c r="BL28" s="206">
        <v>47717147.980000004</v>
      </c>
      <c r="BM28" s="206">
        <v>45528683.140000001</v>
      </c>
      <c r="BN28" s="206">
        <v>44565557.920000002</v>
      </c>
      <c r="BO28" s="206">
        <v>38741092</v>
      </c>
      <c r="BP28" s="73">
        <v>176552481.04000002</v>
      </c>
    </row>
    <row r="29" spans="1:68" ht="12.75" x14ac:dyDescent="0.25">
      <c r="A29" s="181">
        <v>19</v>
      </c>
      <c r="B29" s="168" t="s">
        <v>203</v>
      </c>
      <c r="C29" s="29">
        <v>2386</v>
      </c>
      <c r="D29" s="19">
        <v>64657266.759999998</v>
      </c>
      <c r="E29" s="29">
        <v>2487</v>
      </c>
      <c r="F29" s="19">
        <v>46393859.439999998</v>
      </c>
      <c r="G29" s="29">
        <v>2189</v>
      </c>
      <c r="H29" s="19">
        <v>84178856.019999996</v>
      </c>
      <c r="I29" s="29">
        <v>2170</v>
      </c>
      <c r="J29" s="19">
        <v>58461593.210000001</v>
      </c>
      <c r="K29" s="33">
        <v>9232</v>
      </c>
      <c r="L29" s="44">
        <v>253691575.42999998</v>
      </c>
      <c r="M29" s="29">
        <v>655</v>
      </c>
      <c r="N29" s="19">
        <v>6281449.2400000002</v>
      </c>
      <c r="O29" s="29">
        <v>655</v>
      </c>
      <c r="P29" s="19">
        <v>6055261.2400000002</v>
      </c>
      <c r="Q29" s="29">
        <v>623</v>
      </c>
      <c r="R29" s="19">
        <v>5743461.8399999999</v>
      </c>
      <c r="S29" s="29">
        <v>587</v>
      </c>
      <c r="T29" s="19">
        <v>5443805.0300000003</v>
      </c>
      <c r="U29" s="33">
        <v>2520</v>
      </c>
      <c r="V29" s="44">
        <v>23523977.350000001</v>
      </c>
      <c r="W29" s="57">
        <v>42756</v>
      </c>
      <c r="X29" s="183">
        <v>23260635.91</v>
      </c>
      <c r="Y29" s="57">
        <v>42777</v>
      </c>
      <c r="Z29" s="183">
        <v>23746665.719999999</v>
      </c>
      <c r="AA29" s="57">
        <v>42716</v>
      </c>
      <c r="AB29" s="183">
        <v>25062722.289999999</v>
      </c>
      <c r="AC29" s="57">
        <v>32518</v>
      </c>
      <c r="AD29" s="183">
        <v>21294207.379999999</v>
      </c>
      <c r="AE29" s="33">
        <v>160767</v>
      </c>
      <c r="AF29" s="44">
        <v>93364231.299999982</v>
      </c>
      <c r="AG29" s="57">
        <v>20950</v>
      </c>
      <c r="AH29" s="57">
        <v>22367245.120000001</v>
      </c>
      <c r="AI29" s="57">
        <v>20650</v>
      </c>
      <c r="AJ29" s="87">
        <v>22911676.559999999</v>
      </c>
      <c r="AK29" s="57">
        <v>20700</v>
      </c>
      <c r="AL29" s="87">
        <v>24180332.100000001</v>
      </c>
      <c r="AM29" s="57">
        <v>20901</v>
      </c>
      <c r="AN29" s="87">
        <v>23016148.559999999</v>
      </c>
      <c r="AO29" s="33">
        <v>83201</v>
      </c>
      <c r="AP29" s="44">
        <v>92475402.340000004</v>
      </c>
      <c r="AQ29" s="75">
        <v>6094</v>
      </c>
      <c r="AR29" s="76">
        <v>4092121</v>
      </c>
      <c r="AS29" s="75">
        <v>5827</v>
      </c>
      <c r="AT29" s="76">
        <v>3912830.5</v>
      </c>
      <c r="AU29" s="75">
        <v>4578</v>
      </c>
      <c r="AV29" s="76">
        <v>3074127</v>
      </c>
      <c r="AW29" s="75">
        <v>3025</v>
      </c>
      <c r="AX29" s="76">
        <v>2031287.5</v>
      </c>
      <c r="AY29" s="77">
        <v>19524</v>
      </c>
      <c r="AZ29" s="78">
        <v>13110366</v>
      </c>
      <c r="BA29" s="57">
        <v>4436</v>
      </c>
      <c r="BB29" s="38">
        <v>11366889.99</v>
      </c>
      <c r="BC29" s="57">
        <v>4055</v>
      </c>
      <c r="BD29" s="38">
        <v>11571329.940000001</v>
      </c>
      <c r="BE29" s="57">
        <v>3755</v>
      </c>
      <c r="BF29" s="38">
        <v>11571329.940000001</v>
      </c>
      <c r="BG29" s="57">
        <v>3650</v>
      </c>
      <c r="BH29" s="38">
        <v>11369091.500000002</v>
      </c>
      <c r="BI29" s="33">
        <v>15896</v>
      </c>
      <c r="BJ29" s="44">
        <v>45878641.370000005</v>
      </c>
      <c r="BK29" s="208">
        <v>522044193.78999996</v>
      </c>
      <c r="BL29" s="206">
        <v>132025608.02</v>
      </c>
      <c r="BM29" s="206">
        <v>114591623.40000001</v>
      </c>
      <c r="BN29" s="206">
        <v>153810829.19</v>
      </c>
      <c r="BO29" s="206">
        <v>121616133.18000001</v>
      </c>
      <c r="BP29" s="73">
        <v>522044193.79000002</v>
      </c>
    </row>
    <row r="30" spans="1:68" ht="15.75" customHeight="1" x14ac:dyDescent="0.25">
      <c r="A30" s="181">
        <v>20</v>
      </c>
      <c r="B30" s="168" t="s">
        <v>87</v>
      </c>
      <c r="C30" s="29">
        <v>74</v>
      </c>
      <c r="D30" s="19">
        <v>1176480.8899999999</v>
      </c>
      <c r="E30" s="29">
        <v>57</v>
      </c>
      <c r="F30" s="19">
        <v>180963.53</v>
      </c>
      <c r="G30" s="29">
        <v>68</v>
      </c>
      <c r="H30" s="19">
        <v>5087656.34</v>
      </c>
      <c r="I30" s="29">
        <v>162</v>
      </c>
      <c r="J30" s="19">
        <v>13462487.640000001</v>
      </c>
      <c r="K30" s="33">
        <v>361</v>
      </c>
      <c r="L30" s="44">
        <v>19907588.399999999</v>
      </c>
      <c r="M30" s="29">
        <v>79</v>
      </c>
      <c r="N30" s="19">
        <v>754668.8</v>
      </c>
      <c r="O30" s="29">
        <v>80</v>
      </c>
      <c r="P30" s="19">
        <v>735483.99</v>
      </c>
      <c r="Q30" s="29">
        <v>80</v>
      </c>
      <c r="R30" s="19">
        <v>738619.26</v>
      </c>
      <c r="S30" s="29">
        <v>80</v>
      </c>
      <c r="T30" s="19">
        <v>733650.66</v>
      </c>
      <c r="U30" s="33">
        <v>319</v>
      </c>
      <c r="V30" s="44">
        <v>2962422.71</v>
      </c>
      <c r="W30" s="57">
        <v>4484</v>
      </c>
      <c r="X30" s="183">
        <v>2483801.4499999997</v>
      </c>
      <c r="Y30" s="57">
        <v>4464</v>
      </c>
      <c r="Z30" s="183">
        <v>2577928.15</v>
      </c>
      <c r="AA30" s="57">
        <v>4505</v>
      </c>
      <c r="AB30" s="183">
        <v>2801047.5100000002</v>
      </c>
      <c r="AC30" s="57">
        <v>3491</v>
      </c>
      <c r="AD30" s="183">
        <v>2367597.2399999998</v>
      </c>
      <c r="AE30" s="33">
        <v>16944</v>
      </c>
      <c r="AF30" s="44">
        <v>10230374.35</v>
      </c>
      <c r="AG30" s="57">
        <v>2412</v>
      </c>
      <c r="AH30" s="57">
        <v>2220507.81</v>
      </c>
      <c r="AI30" s="57">
        <v>2762</v>
      </c>
      <c r="AJ30" s="87">
        <v>2784968.3899999997</v>
      </c>
      <c r="AK30" s="57">
        <v>2412</v>
      </c>
      <c r="AL30" s="87">
        <v>2665678.81</v>
      </c>
      <c r="AM30" s="57">
        <v>2411</v>
      </c>
      <c r="AN30" s="87">
        <v>2272912.85</v>
      </c>
      <c r="AO30" s="33">
        <v>9997</v>
      </c>
      <c r="AP30" s="44">
        <v>9944067.8599999994</v>
      </c>
      <c r="AQ30" s="75">
        <v>417</v>
      </c>
      <c r="AR30" s="76">
        <v>280015.5</v>
      </c>
      <c r="AS30" s="75">
        <v>417</v>
      </c>
      <c r="AT30" s="76">
        <v>280015.5</v>
      </c>
      <c r="AU30" s="75">
        <v>317</v>
      </c>
      <c r="AV30" s="76">
        <v>212865.5</v>
      </c>
      <c r="AW30" s="75">
        <v>216</v>
      </c>
      <c r="AX30" s="76">
        <v>145044</v>
      </c>
      <c r="AY30" s="77">
        <v>1367</v>
      </c>
      <c r="AZ30" s="78">
        <v>917940.5</v>
      </c>
      <c r="BA30" s="57">
        <v>544</v>
      </c>
      <c r="BB30" s="38">
        <v>1445774.1500000001</v>
      </c>
      <c r="BC30" s="57">
        <v>483</v>
      </c>
      <c r="BD30" s="38">
        <v>1439337.81</v>
      </c>
      <c r="BE30" s="57">
        <v>483</v>
      </c>
      <c r="BF30" s="38">
        <v>1439337.81</v>
      </c>
      <c r="BG30" s="57">
        <v>601</v>
      </c>
      <c r="BH30" s="38">
        <v>1439337.81</v>
      </c>
      <c r="BI30" s="33">
        <v>2111</v>
      </c>
      <c r="BJ30" s="44">
        <v>5763787.5800000001</v>
      </c>
      <c r="BK30" s="208">
        <v>49726181.399999999</v>
      </c>
      <c r="BL30" s="206">
        <v>8361248.5999999996</v>
      </c>
      <c r="BM30" s="206">
        <v>7998697.3699999992</v>
      </c>
      <c r="BN30" s="206">
        <v>12945205.23</v>
      </c>
      <c r="BO30" s="206">
        <v>20421030.199999999</v>
      </c>
      <c r="BP30" s="73">
        <v>49726181.399999999</v>
      </c>
    </row>
    <row r="31" spans="1:68" ht="15.75" customHeight="1" x14ac:dyDescent="0.25">
      <c r="A31" s="181">
        <v>21</v>
      </c>
      <c r="B31" s="168" t="s">
        <v>88</v>
      </c>
      <c r="C31" s="29">
        <v>396</v>
      </c>
      <c r="D31" s="19">
        <v>10977977.26</v>
      </c>
      <c r="E31" s="29">
        <v>314</v>
      </c>
      <c r="F31" s="19">
        <v>4640980.32</v>
      </c>
      <c r="G31" s="29">
        <v>344</v>
      </c>
      <c r="H31" s="19">
        <v>13093525.779999999</v>
      </c>
      <c r="I31" s="29">
        <v>346</v>
      </c>
      <c r="J31" s="19">
        <v>19739501.16</v>
      </c>
      <c r="K31" s="33">
        <v>1400</v>
      </c>
      <c r="L31" s="44">
        <v>48451984.519999996</v>
      </c>
      <c r="M31" s="29">
        <v>498</v>
      </c>
      <c r="N31" s="19">
        <v>4923195.71</v>
      </c>
      <c r="O31" s="29">
        <v>499</v>
      </c>
      <c r="P31" s="19">
        <v>4766767.3099999996</v>
      </c>
      <c r="Q31" s="29">
        <v>498</v>
      </c>
      <c r="R31" s="19">
        <v>4739665.8600000003</v>
      </c>
      <c r="S31" s="29">
        <v>498</v>
      </c>
      <c r="T31" s="19">
        <v>4757992.5599999996</v>
      </c>
      <c r="U31" s="33">
        <v>1993</v>
      </c>
      <c r="V31" s="44">
        <v>19187621.439999998</v>
      </c>
      <c r="W31" s="57">
        <v>10680</v>
      </c>
      <c r="X31" s="183">
        <v>5498983.4900000002</v>
      </c>
      <c r="Y31" s="57">
        <v>10706</v>
      </c>
      <c r="Z31" s="183">
        <v>5530808.2399999993</v>
      </c>
      <c r="AA31" s="57">
        <v>10832</v>
      </c>
      <c r="AB31" s="183">
        <v>5545476.8700000001</v>
      </c>
      <c r="AC31" s="57">
        <v>11070</v>
      </c>
      <c r="AD31" s="183">
        <v>5651333.4199999999</v>
      </c>
      <c r="AE31" s="33">
        <v>43288</v>
      </c>
      <c r="AF31" s="44">
        <v>22226602.020000003</v>
      </c>
      <c r="AG31" s="57">
        <v>9783</v>
      </c>
      <c r="AH31" s="57">
        <v>6907227.8899999997</v>
      </c>
      <c r="AI31" s="57">
        <v>8583</v>
      </c>
      <c r="AJ31" s="87">
        <v>6279088.9500000002</v>
      </c>
      <c r="AK31" s="57">
        <v>9183</v>
      </c>
      <c r="AL31" s="87">
        <v>6111873.8700000001</v>
      </c>
      <c r="AM31" s="57">
        <v>8981</v>
      </c>
      <c r="AN31" s="87">
        <v>6165792.54</v>
      </c>
      <c r="AO31" s="33">
        <v>36530</v>
      </c>
      <c r="AP31" s="44">
        <v>25463983.25</v>
      </c>
      <c r="AQ31" s="75">
        <v>3057</v>
      </c>
      <c r="AR31" s="76">
        <v>2052775.5</v>
      </c>
      <c r="AS31" s="75">
        <v>4257</v>
      </c>
      <c r="AT31" s="76">
        <v>2858575.5</v>
      </c>
      <c r="AU31" s="75">
        <v>2957</v>
      </c>
      <c r="AV31" s="76">
        <v>1985625.5</v>
      </c>
      <c r="AW31" s="75">
        <v>3456</v>
      </c>
      <c r="AX31" s="76">
        <v>2320704</v>
      </c>
      <c r="AY31" s="77">
        <v>13727</v>
      </c>
      <c r="AZ31" s="78">
        <v>9217680.5</v>
      </c>
      <c r="BA31" s="57">
        <v>1567</v>
      </c>
      <c r="BB31" s="38">
        <v>3939476.83</v>
      </c>
      <c r="BC31" s="57">
        <v>1335</v>
      </c>
      <c r="BD31" s="38">
        <v>3858534.3699999996</v>
      </c>
      <c r="BE31" s="57">
        <v>1285</v>
      </c>
      <c r="BF31" s="38">
        <v>3858534.3699999996</v>
      </c>
      <c r="BG31" s="57">
        <v>1386</v>
      </c>
      <c r="BH31" s="38">
        <v>3858534.3699999996</v>
      </c>
      <c r="BI31" s="33">
        <v>5573</v>
      </c>
      <c r="BJ31" s="44">
        <v>15515079.939999998</v>
      </c>
      <c r="BK31" s="208">
        <v>140062951.66999999</v>
      </c>
      <c r="BL31" s="206">
        <v>34299636.68</v>
      </c>
      <c r="BM31" s="206">
        <v>27934754.689999998</v>
      </c>
      <c r="BN31" s="206">
        <v>35334702.25</v>
      </c>
      <c r="BO31" s="206">
        <v>42493858.049999997</v>
      </c>
      <c r="BP31" s="73">
        <v>140062951.67000002</v>
      </c>
    </row>
    <row r="32" spans="1:68" ht="12.75" x14ac:dyDescent="0.25">
      <c r="A32" s="181">
        <v>22</v>
      </c>
      <c r="B32" s="168" t="s">
        <v>89</v>
      </c>
      <c r="C32" s="29">
        <v>78</v>
      </c>
      <c r="D32" s="19">
        <v>1005269.08</v>
      </c>
      <c r="E32" s="29">
        <v>48</v>
      </c>
      <c r="F32" s="19">
        <v>502975.05</v>
      </c>
      <c r="G32" s="29">
        <v>81</v>
      </c>
      <c r="H32" s="19">
        <v>977399.15</v>
      </c>
      <c r="I32" s="29">
        <v>11</v>
      </c>
      <c r="J32" s="19">
        <v>80724.350000000006</v>
      </c>
      <c r="K32" s="33">
        <v>218</v>
      </c>
      <c r="L32" s="44">
        <v>2566367.63</v>
      </c>
      <c r="M32" s="29">
        <v>88</v>
      </c>
      <c r="N32" s="19">
        <v>782374.58</v>
      </c>
      <c r="O32" s="29">
        <v>89</v>
      </c>
      <c r="P32" s="19">
        <v>776600.3</v>
      </c>
      <c r="Q32" s="29">
        <v>89</v>
      </c>
      <c r="R32" s="19">
        <v>774820.12</v>
      </c>
      <c r="S32" s="29">
        <v>89</v>
      </c>
      <c r="T32" s="19">
        <v>768250.67</v>
      </c>
      <c r="U32" s="33">
        <v>355</v>
      </c>
      <c r="V32" s="44">
        <v>3102045.67</v>
      </c>
      <c r="W32" s="57">
        <v>4506</v>
      </c>
      <c r="X32" s="183">
        <v>2491360.29</v>
      </c>
      <c r="Y32" s="57">
        <v>4491</v>
      </c>
      <c r="Z32" s="183">
        <v>2557012.88</v>
      </c>
      <c r="AA32" s="57">
        <v>4523</v>
      </c>
      <c r="AB32" s="183">
        <v>2564709.65</v>
      </c>
      <c r="AC32" s="57">
        <v>3527</v>
      </c>
      <c r="AD32" s="183">
        <v>2461770.34</v>
      </c>
      <c r="AE32" s="33">
        <v>17047</v>
      </c>
      <c r="AF32" s="44">
        <v>10074853.16</v>
      </c>
      <c r="AG32" s="57">
        <v>3400</v>
      </c>
      <c r="AH32" s="57">
        <v>2907697.73</v>
      </c>
      <c r="AI32" s="57">
        <v>2900</v>
      </c>
      <c r="AJ32" s="87">
        <v>2602340.1799999997</v>
      </c>
      <c r="AK32" s="57">
        <v>2940</v>
      </c>
      <c r="AL32" s="87">
        <v>2450318.73</v>
      </c>
      <c r="AM32" s="57">
        <v>2839</v>
      </c>
      <c r="AN32" s="87">
        <v>2539583.33</v>
      </c>
      <c r="AO32" s="33">
        <v>12079</v>
      </c>
      <c r="AP32" s="44">
        <v>10499939.970000001</v>
      </c>
      <c r="AQ32" s="75">
        <v>533</v>
      </c>
      <c r="AR32" s="76">
        <v>357909.5</v>
      </c>
      <c r="AS32" s="75">
        <v>316</v>
      </c>
      <c r="AT32" s="76">
        <v>212194</v>
      </c>
      <c r="AU32" s="75">
        <v>116</v>
      </c>
      <c r="AV32" s="76">
        <v>77894</v>
      </c>
      <c r="AW32" s="75">
        <v>18</v>
      </c>
      <c r="AX32" s="76">
        <v>12087</v>
      </c>
      <c r="AY32" s="77">
        <v>983</v>
      </c>
      <c r="AZ32" s="78">
        <v>660084.5</v>
      </c>
      <c r="BA32" s="57">
        <v>466</v>
      </c>
      <c r="BB32" s="38">
        <v>1744270.8800000001</v>
      </c>
      <c r="BC32" s="57">
        <v>495</v>
      </c>
      <c r="BD32" s="38">
        <v>1672768.3800000004</v>
      </c>
      <c r="BE32" s="57">
        <v>445</v>
      </c>
      <c r="BF32" s="38">
        <v>1672768.3800000004</v>
      </c>
      <c r="BG32" s="57">
        <v>596</v>
      </c>
      <c r="BH32" s="38">
        <v>1672768.3800000004</v>
      </c>
      <c r="BI32" s="33">
        <v>2002</v>
      </c>
      <c r="BJ32" s="44">
        <v>6762576.0200000014</v>
      </c>
      <c r="BK32" s="208">
        <v>33665866.950000003</v>
      </c>
      <c r="BL32" s="206">
        <v>9288882.0600000005</v>
      </c>
      <c r="BM32" s="206">
        <v>8323890.790000001</v>
      </c>
      <c r="BN32" s="206">
        <v>8517910.0300000012</v>
      </c>
      <c r="BO32" s="206">
        <v>7535184.0700000003</v>
      </c>
      <c r="BP32" s="73">
        <v>33665866.950000003</v>
      </c>
    </row>
    <row r="33" spans="1:68" ht="12.75" x14ac:dyDescent="0.25">
      <c r="A33" s="181">
        <v>23</v>
      </c>
      <c r="B33" s="168" t="s">
        <v>90</v>
      </c>
      <c r="C33" s="29">
        <v>53</v>
      </c>
      <c r="D33" s="19">
        <v>666254.19999999995</v>
      </c>
      <c r="E33" s="29">
        <v>52</v>
      </c>
      <c r="F33" s="19">
        <v>575299.81999999995</v>
      </c>
      <c r="G33" s="29">
        <v>49</v>
      </c>
      <c r="H33" s="19">
        <v>661061.98</v>
      </c>
      <c r="I33" s="29">
        <v>48</v>
      </c>
      <c r="J33" s="19">
        <v>530678.15</v>
      </c>
      <c r="K33" s="33">
        <v>202</v>
      </c>
      <c r="L33" s="44">
        <v>2433294.15</v>
      </c>
      <c r="M33" s="29">
        <v>53</v>
      </c>
      <c r="N33" s="19">
        <v>496461.13</v>
      </c>
      <c r="O33" s="29">
        <v>53</v>
      </c>
      <c r="P33" s="19">
        <v>478061.08</v>
      </c>
      <c r="Q33" s="29">
        <v>52</v>
      </c>
      <c r="R33" s="19">
        <v>469558.67</v>
      </c>
      <c r="S33" s="29">
        <v>52</v>
      </c>
      <c r="T33" s="19">
        <v>469558.67</v>
      </c>
      <c r="U33" s="33">
        <v>210</v>
      </c>
      <c r="V33" s="44">
        <v>1913639.5499999998</v>
      </c>
      <c r="W33" s="57">
        <v>2686</v>
      </c>
      <c r="X33" s="183">
        <v>1968951.57</v>
      </c>
      <c r="Y33" s="57">
        <v>2665</v>
      </c>
      <c r="Z33" s="183">
        <v>1925187.5</v>
      </c>
      <c r="AA33" s="57">
        <v>2716</v>
      </c>
      <c r="AB33" s="183">
        <v>2140772.37</v>
      </c>
      <c r="AC33" s="57">
        <v>3714</v>
      </c>
      <c r="AD33" s="183">
        <v>2268569.2100000004</v>
      </c>
      <c r="AE33" s="33">
        <v>11781</v>
      </c>
      <c r="AF33" s="44">
        <v>8303480.6500000004</v>
      </c>
      <c r="AG33" s="57">
        <v>1575</v>
      </c>
      <c r="AH33" s="57">
        <v>1541702.49</v>
      </c>
      <c r="AI33" s="57">
        <v>1575</v>
      </c>
      <c r="AJ33" s="87">
        <v>1602989.61</v>
      </c>
      <c r="AK33" s="57">
        <v>1625</v>
      </c>
      <c r="AL33" s="87">
        <v>1769531.31</v>
      </c>
      <c r="AM33" s="57">
        <v>1625</v>
      </c>
      <c r="AN33" s="87">
        <v>1573397.19</v>
      </c>
      <c r="AO33" s="33">
        <v>6400</v>
      </c>
      <c r="AP33" s="44">
        <v>6487620.5999999996</v>
      </c>
      <c r="AQ33" s="75">
        <v>936</v>
      </c>
      <c r="AR33" s="76">
        <v>628524</v>
      </c>
      <c r="AS33" s="75">
        <v>936</v>
      </c>
      <c r="AT33" s="76">
        <v>628524</v>
      </c>
      <c r="AU33" s="75">
        <v>1086</v>
      </c>
      <c r="AV33" s="76">
        <v>729249</v>
      </c>
      <c r="AW33" s="75">
        <v>1085</v>
      </c>
      <c r="AX33" s="76">
        <v>728577.5</v>
      </c>
      <c r="AY33" s="77">
        <v>4043</v>
      </c>
      <c r="AZ33" s="78">
        <v>2714874.5</v>
      </c>
      <c r="BA33" s="57">
        <v>431</v>
      </c>
      <c r="BB33" s="38">
        <v>1626679.01</v>
      </c>
      <c r="BC33" s="57">
        <v>432</v>
      </c>
      <c r="BD33" s="38">
        <v>1677002.24</v>
      </c>
      <c r="BE33" s="57">
        <v>431</v>
      </c>
      <c r="BF33" s="38">
        <v>1626442.6300000001</v>
      </c>
      <c r="BG33" s="57">
        <v>482</v>
      </c>
      <c r="BH33" s="38">
        <v>1626442.6300000001</v>
      </c>
      <c r="BI33" s="33">
        <v>1776</v>
      </c>
      <c r="BJ33" s="44">
        <v>6556566.5099999998</v>
      </c>
      <c r="BK33" s="208">
        <v>28409475.960000001</v>
      </c>
      <c r="BL33" s="206">
        <v>6928572.4000000004</v>
      </c>
      <c r="BM33" s="206">
        <v>6887064.25</v>
      </c>
      <c r="BN33" s="206">
        <v>7396615.96</v>
      </c>
      <c r="BO33" s="206">
        <v>7197223.3500000006</v>
      </c>
      <c r="BP33" s="73">
        <v>28409475.960000001</v>
      </c>
    </row>
    <row r="34" spans="1:68" ht="12.75" x14ac:dyDescent="0.25">
      <c r="A34" s="181">
        <v>24</v>
      </c>
      <c r="B34" s="168" t="s">
        <v>91</v>
      </c>
      <c r="C34" s="29">
        <v>57</v>
      </c>
      <c r="D34" s="19">
        <v>776883.34</v>
      </c>
      <c r="E34" s="29">
        <v>58</v>
      </c>
      <c r="F34" s="19">
        <v>735098.09</v>
      </c>
      <c r="G34" s="29">
        <v>55</v>
      </c>
      <c r="H34" s="19">
        <v>695087.21</v>
      </c>
      <c r="I34" s="29">
        <v>55</v>
      </c>
      <c r="J34" s="19">
        <v>507796.97</v>
      </c>
      <c r="K34" s="33">
        <v>225</v>
      </c>
      <c r="L34" s="44">
        <v>2714865.6099999994</v>
      </c>
      <c r="M34" s="29">
        <v>133</v>
      </c>
      <c r="N34" s="19">
        <v>1335363.69</v>
      </c>
      <c r="O34" s="29">
        <v>133</v>
      </c>
      <c r="P34" s="19">
        <v>1285551.7</v>
      </c>
      <c r="Q34" s="29">
        <v>132</v>
      </c>
      <c r="R34" s="19">
        <v>1276810.1599999999</v>
      </c>
      <c r="S34" s="29">
        <v>133</v>
      </c>
      <c r="T34" s="19">
        <v>1282814.98</v>
      </c>
      <c r="U34" s="33">
        <v>531</v>
      </c>
      <c r="V34" s="44">
        <v>5180540.5299999993</v>
      </c>
      <c r="W34" s="57">
        <v>6452</v>
      </c>
      <c r="X34" s="183">
        <v>4613525.12</v>
      </c>
      <c r="Y34" s="57">
        <v>6462</v>
      </c>
      <c r="Z34" s="183">
        <v>4559505.46</v>
      </c>
      <c r="AA34" s="57">
        <v>6467</v>
      </c>
      <c r="AB34" s="183">
        <v>4724947.17</v>
      </c>
      <c r="AC34" s="57">
        <v>11469</v>
      </c>
      <c r="AD34" s="183">
        <v>5041253.29</v>
      </c>
      <c r="AE34" s="33">
        <v>30850</v>
      </c>
      <c r="AF34" s="44">
        <v>18939231.039999999</v>
      </c>
      <c r="AG34" s="57">
        <v>8286</v>
      </c>
      <c r="AH34" s="57">
        <v>5216184.8100000005</v>
      </c>
      <c r="AI34" s="57">
        <v>8686</v>
      </c>
      <c r="AJ34" s="87">
        <v>5306160.75</v>
      </c>
      <c r="AK34" s="57">
        <v>10341</v>
      </c>
      <c r="AL34" s="87">
        <v>6358134.5599999996</v>
      </c>
      <c r="AM34" s="57">
        <v>10337</v>
      </c>
      <c r="AN34" s="87">
        <v>5160351.54</v>
      </c>
      <c r="AO34" s="33">
        <v>37650</v>
      </c>
      <c r="AP34" s="44">
        <v>22040831.66</v>
      </c>
      <c r="AQ34" s="75">
        <v>2284</v>
      </c>
      <c r="AR34" s="76">
        <v>1533706</v>
      </c>
      <c r="AS34" s="75">
        <v>2284</v>
      </c>
      <c r="AT34" s="76">
        <v>1533706</v>
      </c>
      <c r="AU34" s="75">
        <v>2784</v>
      </c>
      <c r="AV34" s="76">
        <v>1869456</v>
      </c>
      <c r="AW34" s="75">
        <v>2785</v>
      </c>
      <c r="AX34" s="76">
        <v>1870127.5</v>
      </c>
      <c r="AY34" s="77">
        <v>10137</v>
      </c>
      <c r="AZ34" s="78">
        <v>6806995.5</v>
      </c>
      <c r="BA34" s="57">
        <v>1286</v>
      </c>
      <c r="BB34" s="38">
        <v>4062001.0100000002</v>
      </c>
      <c r="BC34" s="57">
        <v>1370</v>
      </c>
      <c r="BD34" s="38">
        <v>4191908.29</v>
      </c>
      <c r="BE34" s="57">
        <v>1389</v>
      </c>
      <c r="BF34" s="38">
        <v>4141348.68</v>
      </c>
      <c r="BG34" s="57">
        <v>1318</v>
      </c>
      <c r="BH34" s="38">
        <v>4141348.68</v>
      </c>
      <c r="BI34" s="33">
        <v>5363</v>
      </c>
      <c r="BJ34" s="44">
        <v>16536606.66</v>
      </c>
      <c r="BK34" s="208">
        <v>72219071</v>
      </c>
      <c r="BL34" s="206">
        <v>17537663.970000003</v>
      </c>
      <c r="BM34" s="206">
        <v>17611930.289999999</v>
      </c>
      <c r="BN34" s="206">
        <v>19065783.780000001</v>
      </c>
      <c r="BO34" s="206">
        <v>18003692.960000001</v>
      </c>
      <c r="BP34" s="73">
        <v>72219071</v>
      </c>
    </row>
    <row r="35" spans="1:68" ht="12.75" x14ac:dyDescent="0.25">
      <c r="A35" s="181">
        <v>25</v>
      </c>
      <c r="B35" s="168" t="s">
        <v>92</v>
      </c>
      <c r="C35" s="29">
        <v>228</v>
      </c>
      <c r="D35" s="19">
        <v>2877753.21</v>
      </c>
      <c r="E35" s="29">
        <v>130</v>
      </c>
      <c r="F35" s="19">
        <v>1390174.42</v>
      </c>
      <c r="G35" s="29">
        <v>235</v>
      </c>
      <c r="H35" s="19">
        <v>2776783.65</v>
      </c>
      <c r="I35" s="29">
        <v>121</v>
      </c>
      <c r="J35" s="19">
        <v>343357.67</v>
      </c>
      <c r="K35" s="33">
        <v>714</v>
      </c>
      <c r="L35" s="44">
        <v>7388068.9499999993</v>
      </c>
      <c r="M35" s="29">
        <v>205</v>
      </c>
      <c r="N35" s="19">
        <v>1986289.63</v>
      </c>
      <c r="O35" s="29">
        <v>206</v>
      </c>
      <c r="P35" s="19">
        <v>1914862.8</v>
      </c>
      <c r="Q35" s="29">
        <v>205</v>
      </c>
      <c r="R35" s="19">
        <v>1907549.4</v>
      </c>
      <c r="S35" s="29">
        <v>204</v>
      </c>
      <c r="T35" s="19">
        <v>1904447.35</v>
      </c>
      <c r="U35" s="33">
        <v>820</v>
      </c>
      <c r="V35" s="44">
        <v>7713149.1799999997</v>
      </c>
      <c r="W35" s="57">
        <v>5068</v>
      </c>
      <c r="X35" s="183">
        <v>3475434.37</v>
      </c>
      <c r="Y35" s="57">
        <v>5102</v>
      </c>
      <c r="Z35" s="183">
        <v>3619272.4499999997</v>
      </c>
      <c r="AA35" s="57">
        <v>4977</v>
      </c>
      <c r="AB35" s="183">
        <v>3617329.66</v>
      </c>
      <c r="AC35" s="57">
        <v>5998</v>
      </c>
      <c r="AD35" s="183">
        <v>3723199.3400000003</v>
      </c>
      <c r="AE35" s="33">
        <v>21145</v>
      </c>
      <c r="AF35" s="44">
        <v>14435235.82</v>
      </c>
      <c r="AG35" s="57">
        <v>6649</v>
      </c>
      <c r="AH35" s="57">
        <v>3687121.23</v>
      </c>
      <c r="AI35" s="57">
        <v>5499</v>
      </c>
      <c r="AJ35" s="87">
        <v>3613598.52</v>
      </c>
      <c r="AK35" s="57">
        <v>6449</v>
      </c>
      <c r="AL35" s="87">
        <v>3541691.37</v>
      </c>
      <c r="AM35" s="57">
        <v>6248</v>
      </c>
      <c r="AN35" s="87">
        <v>3222953.23</v>
      </c>
      <c r="AO35" s="33">
        <v>24845</v>
      </c>
      <c r="AP35" s="44">
        <v>14065364.350000001</v>
      </c>
      <c r="AQ35" s="75">
        <v>1499</v>
      </c>
      <c r="AR35" s="76">
        <v>1006578.5</v>
      </c>
      <c r="AS35" s="75">
        <v>1499</v>
      </c>
      <c r="AT35" s="76">
        <v>1006578.5</v>
      </c>
      <c r="AU35" s="75">
        <v>1599</v>
      </c>
      <c r="AV35" s="76">
        <v>1073728.5</v>
      </c>
      <c r="AW35" s="75">
        <v>897</v>
      </c>
      <c r="AX35" s="76">
        <v>602335.5</v>
      </c>
      <c r="AY35" s="77">
        <v>5494</v>
      </c>
      <c r="AZ35" s="78">
        <v>3689221</v>
      </c>
      <c r="BA35" s="57">
        <v>912</v>
      </c>
      <c r="BB35" s="38">
        <v>3044219.8299999996</v>
      </c>
      <c r="BC35" s="57">
        <v>1012</v>
      </c>
      <c r="BD35" s="38">
        <v>3053861.39</v>
      </c>
      <c r="BE35" s="57">
        <v>1013</v>
      </c>
      <c r="BF35" s="38">
        <v>3104421</v>
      </c>
      <c r="BG35" s="57">
        <v>1010</v>
      </c>
      <c r="BH35" s="38">
        <v>3003301.78</v>
      </c>
      <c r="BI35" s="33">
        <v>3947</v>
      </c>
      <c r="BJ35" s="44">
        <v>12205803.999999998</v>
      </c>
      <c r="BK35" s="208">
        <v>59496843.299999997</v>
      </c>
      <c r="BL35" s="206">
        <v>16077396.77</v>
      </c>
      <c r="BM35" s="206">
        <v>14598348.08</v>
      </c>
      <c r="BN35" s="206">
        <v>16021503.58</v>
      </c>
      <c r="BO35" s="206">
        <v>12799594.869999999</v>
      </c>
      <c r="BP35" s="73">
        <v>59496843.299999997</v>
      </c>
    </row>
    <row r="36" spans="1:68" ht="12.75" x14ac:dyDescent="0.25">
      <c r="A36" s="181">
        <v>26</v>
      </c>
      <c r="B36" s="168" t="s">
        <v>93</v>
      </c>
      <c r="C36" s="29">
        <v>422</v>
      </c>
      <c r="D36" s="19">
        <v>5892476.9400000004</v>
      </c>
      <c r="E36" s="29">
        <v>373</v>
      </c>
      <c r="F36" s="19">
        <v>4624569.28</v>
      </c>
      <c r="G36" s="29">
        <v>425</v>
      </c>
      <c r="H36" s="19">
        <v>5489100.2699999996</v>
      </c>
      <c r="I36" s="29">
        <v>423</v>
      </c>
      <c r="J36" s="19">
        <v>5494186.7199999997</v>
      </c>
      <c r="K36" s="33">
        <v>1643</v>
      </c>
      <c r="L36" s="44">
        <v>21500333.210000001</v>
      </c>
      <c r="M36" s="29">
        <v>217</v>
      </c>
      <c r="N36" s="19">
        <v>2057032.62</v>
      </c>
      <c r="O36" s="29">
        <v>218</v>
      </c>
      <c r="P36" s="19">
        <v>1979887.2</v>
      </c>
      <c r="Q36" s="29">
        <v>217</v>
      </c>
      <c r="R36" s="19">
        <v>1873401.73</v>
      </c>
      <c r="S36" s="29">
        <v>217</v>
      </c>
      <c r="T36" s="19">
        <v>1862897.41</v>
      </c>
      <c r="U36" s="33">
        <v>869</v>
      </c>
      <c r="V36" s="44">
        <v>7773218.9600000009</v>
      </c>
      <c r="W36" s="57">
        <v>5418</v>
      </c>
      <c r="X36" s="183">
        <v>3124709.3200000003</v>
      </c>
      <c r="Y36" s="57">
        <v>5374</v>
      </c>
      <c r="Z36" s="183">
        <v>3375501.0500000003</v>
      </c>
      <c r="AA36" s="57">
        <v>6684</v>
      </c>
      <c r="AB36" s="183">
        <v>3472445.16</v>
      </c>
      <c r="AC36" s="57">
        <v>8655</v>
      </c>
      <c r="AD36" s="183">
        <v>3897235.02</v>
      </c>
      <c r="AE36" s="33">
        <v>26131</v>
      </c>
      <c r="AF36" s="44">
        <v>13869890.550000001</v>
      </c>
      <c r="AG36" s="57">
        <v>7304</v>
      </c>
      <c r="AH36" s="57">
        <v>6251449.0899999999</v>
      </c>
      <c r="AI36" s="57">
        <v>5704</v>
      </c>
      <c r="AJ36" s="87">
        <v>6489475.25</v>
      </c>
      <c r="AK36" s="57">
        <v>7029</v>
      </c>
      <c r="AL36" s="87">
        <v>6222728.5700000003</v>
      </c>
      <c r="AM36" s="57">
        <v>6580</v>
      </c>
      <c r="AN36" s="87">
        <v>5969306.3499999996</v>
      </c>
      <c r="AO36" s="33">
        <v>26617</v>
      </c>
      <c r="AP36" s="44">
        <v>24932959.259999998</v>
      </c>
      <c r="AQ36" s="75">
        <v>1642</v>
      </c>
      <c r="AR36" s="76">
        <v>1102603</v>
      </c>
      <c r="AS36" s="75">
        <v>1642</v>
      </c>
      <c r="AT36" s="76">
        <v>1102603</v>
      </c>
      <c r="AU36" s="75">
        <v>2692</v>
      </c>
      <c r="AV36" s="76">
        <v>1807678</v>
      </c>
      <c r="AW36" s="75">
        <v>2192</v>
      </c>
      <c r="AX36" s="76">
        <v>1471928</v>
      </c>
      <c r="AY36" s="77">
        <v>8168</v>
      </c>
      <c r="AZ36" s="78">
        <v>5484812</v>
      </c>
      <c r="BA36" s="57">
        <v>929</v>
      </c>
      <c r="BB36" s="38">
        <v>2704199.38</v>
      </c>
      <c r="BC36" s="57">
        <v>1099</v>
      </c>
      <c r="BD36" s="38">
        <v>2704178.81</v>
      </c>
      <c r="BE36" s="57">
        <v>1149</v>
      </c>
      <c r="BF36" s="38">
        <v>2704178.81</v>
      </c>
      <c r="BG36" s="57">
        <v>1200</v>
      </c>
      <c r="BH36" s="38">
        <v>2704178.81</v>
      </c>
      <c r="BI36" s="33">
        <v>4377</v>
      </c>
      <c r="BJ36" s="44">
        <v>10816735.810000001</v>
      </c>
      <c r="BK36" s="208">
        <v>84377949.789999992</v>
      </c>
      <c r="BL36" s="206">
        <v>21132470.349999998</v>
      </c>
      <c r="BM36" s="206">
        <v>20276214.59</v>
      </c>
      <c r="BN36" s="206">
        <v>21569532.539999999</v>
      </c>
      <c r="BO36" s="206">
        <v>21399732.309999999</v>
      </c>
      <c r="BP36" s="73">
        <v>84377949.789999992</v>
      </c>
    </row>
    <row r="37" spans="1:68" ht="12.75" x14ac:dyDescent="0.25">
      <c r="A37" s="181">
        <v>27</v>
      </c>
      <c r="B37" s="168" t="s">
        <v>94</v>
      </c>
      <c r="C37" s="29">
        <v>823</v>
      </c>
      <c r="D37" s="19">
        <v>9125748.0899999999</v>
      </c>
      <c r="E37" s="29">
        <v>702</v>
      </c>
      <c r="F37" s="19">
        <v>5660356.4800000004</v>
      </c>
      <c r="G37" s="29">
        <v>774</v>
      </c>
      <c r="H37" s="19">
        <v>19608043.690000001</v>
      </c>
      <c r="I37" s="29">
        <v>747</v>
      </c>
      <c r="J37" s="19">
        <v>42019595.07</v>
      </c>
      <c r="K37" s="33">
        <v>3046</v>
      </c>
      <c r="L37" s="44">
        <v>76413743.330000013</v>
      </c>
      <c r="M37" s="29">
        <v>489</v>
      </c>
      <c r="N37" s="19">
        <v>4515351.99</v>
      </c>
      <c r="O37" s="29">
        <v>489</v>
      </c>
      <c r="P37" s="19">
        <v>4299108</v>
      </c>
      <c r="Q37" s="29">
        <v>489</v>
      </c>
      <c r="R37" s="19">
        <v>4289974.4400000004</v>
      </c>
      <c r="S37" s="29">
        <v>489</v>
      </c>
      <c r="T37" s="19">
        <v>4255898.42</v>
      </c>
      <c r="U37" s="33">
        <v>1956</v>
      </c>
      <c r="V37" s="44">
        <v>17360332.850000001</v>
      </c>
      <c r="W37" s="57">
        <v>22390</v>
      </c>
      <c r="X37" s="183">
        <v>14522442.060000001</v>
      </c>
      <c r="Y37" s="57">
        <v>22385</v>
      </c>
      <c r="Z37" s="183">
        <v>14761627.710000001</v>
      </c>
      <c r="AA37" s="57">
        <v>22402</v>
      </c>
      <c r="AB37" s="183">
        <v>14781585</v>
      </c>
      <c r="AC37" s="57">
        <v>20405</v>
      </c>
      <c r="AD37" s="183">
        <v>15892491.359999999</v>
      </c>
      <c r="AE37" s="33">
        <v>87582</v>
      </c>
      <c r="AF37" s="44">
        <v>59958146.130000003</v>
      </c>
      <c r="AG37" s="57">
        <v>11101</v>
      </c>
      <c r="AH37" s="57">
        <v>14919188.449999999</v>
      </c>
      <c r="AI37" s="57">
        <v>11101</v>
      </c>
      <c r="AJ37" s="87">
        <v>15559135.83</v>
      </c>
      <c r="AK37" s="57">
        <v>11076</v>
      </c>
      <c r="AL37" s="87">
        <v>14773420.59</v>
      </c>
      <c r="AM37" s="57">
        <v>11074</v>
      </c>
      <c r="AN37" s="87">
        <v>19049378.609999999</v>
      </c>
      <c r="AO37" s="33">
        <v>44352</v>
      </c>
      <c r="AP37" s="44">
        <v>64301123.480000004</v>
      </c>
      <c r="AQ37" s="75">
        <v>4218</v>
      </c>
      <c r="AR37" s="76">
        <v>2832387</v>
      </c>
      <c r="AS37" s="75">
        <v>5400</v>
      </c>
      <c r="AT37" s="76">
        <v>3626100</v>
      </c>
      <c r="AU37" s="75">
        <v>3400</v>
      </c>
      <c r="AV37" s="76">
        <v>2283100</v>
      </c>
      <c r="AW37" s="75">
        <v>3400</v>
      </c>
      <c r="AX37" s="76">
        <v>2283100</v>
      </c>
      <c r="AY37" s="77">
        <v>16418</v>
      </c>
      <c r="AZ37" s="78">
        <v>11024687</v>
      </c>
      <c r="BA37" s="57">
        <v>2320</v>
      </c>
      <c r="BB37" s="38">
        <v>9196584.7600000016</v>
      </c>
      <c r="BC37" s="57">
        <v>2408</v>
      </c>
      <c r="BD37" s="38">
        <v>8262200.4500000002</v>
      </c>
      <c r="BE37" s="57">
        <v>2107</v>
      </c>
      <c r="BF37" s="38">
        <v>8211640.8400000008</v>
      </c>
      <c r="BG37" s="57">
        <v>2208</v>
      </c>
      <c r="BH37" s="38">
        <v>8211640.8400000008</v>
      </c>
      <c r="BI37" s="33">
        <v>9043</v>
      </c>
      <c r="BJ37" s="44">
        <v>33882066.890000001</v>
      </c>
      <c r="BK37" s="208">
        <v>262940099.68000001</v>
      </c>
      <c r="BL37" s="206">
        <v>55111702.350000009</v>
      </c>
      <c r="BM37" s="206">
        <v>52168528.470000006</v>
      </c>
      <c r="BN37" s="206">
        <v>63947764.560000002</v>
      </c>
      <c r="BO37" s="206">
        <v>91712104.300000012</v>
      </c>
      <c r="BP37" s="73">
        <v>262940099.68000004</v>
      </c>
    </row>
    <row r="38" spans="1:68" ht="12.75" x14ac:dyDescent="0.25">
      <c r="A38" s="181">
        <v>28</v>
      </c>
      <c r="B38" s="168" t="s">
        <v>95</v>
      </c>
      <c r="C38" s="29">
        <v>0</v>
      </c>
      <c r="D38" s="19">
        <v>0</v>
      </c>
      <c r="E38" s="29">
        <v>0</v>
      </c>
      <c r="F38" s="19">
        <v>0</v>
      </c>
      <c r="G38" s="29">
        <v>0</v>
      </c>
      <c r="H38" s="19">
        <v>0</v>
      </c>
      <c r="I38" s="29">
        <v>0</v>
      </c>
      <c r="J38" s="19">
        <v>0</v>
      </c>
      <c r="K38" s="33">
        <v>0</v>
      </c>
      <c r="L38" s="44">
        <v>0</v>
      </c>
      <c r="M38" s="29">
        <v>0</v>
      </c>
      <c r="N38" s="19">
        <v>0</v>
      </c>
      <c r="O38" s="29">
        <v>0</v>
      </c>
      <c r="P38" s="19">
        <v>0</v>
      </c>
      <c r="Q38" s="29">
        <v>0</v>
      </c>
      <c r="R38" s="19">
        <v>0</v>
      </c>
      <c r="S38" s="29">
        <v>0</v>
      </c>
      <c r="T38" s="19">
        <v>0</v>
      </c>
      <c r="U38" s="33">
        <v>0</v>
      </c>
      <c r="V38" s="44">
        <v>0</v>
      </c>
      <c r="W38" s="57">
        <v>286</v>
      </c>
      <c r="X38" s="183">
        <v>114010.82</v>
      </c>
      <c r="Y38" s="57">
        <v>250</v>
      </c>
      <c r="Z38" s="183">
        <v>69372.42</v>
      </c>
      <c r="AA38" s="57">
        <v>250</v>
      </c>
      <c r="AB38" s="183">
        <v>67268.13</v>
      </c>
      <c r="AC38" s="57">
        <v>114</v>
      </c>
      <c r="AD38" s="183">
        <v>27801.21</v>
      </c>
      <c r="AE38" s="33">
        <v>900</v>
      </c>
      <c r="AF38" s="44">
        <v>278452.58</v>
      </c>
      <c r="AG38" s="57">
        <v>4229</v>
      </c>
      <c r="AH38" s="57">
        <v>2931969</v>
      </c>
      <c r="AI38" s="57">
        <v>4229</v>
      </c>
      <c r="AJ38" s="87">
        <v>2931969</v>
      </c>
      <c r="AK38" s="57">
        <v>4329</v>
      </c>
      <c r="AL38" s="87">
        <v>3001535</v>
      </c>
      <c r="AM38" s="57">
        <v>4528</v>
      </c>
      <c r="AN38" s="87">
        <v>3081995</v>
      </c>
      <c r="AO38" s="33">
        <v>17315</v>
      </c>
      <c r="AP38" s="44">
        <v>11947468</v>
      </c>
      <c r="AQ38" s="75">
        <v>0</v>
      </c>
      <c r="AR38" s="76">
        <v>0</v>
      </c>
      <c r="AS38" s="75">
        <v>0</v>
      </c>
      <c r="AT38" s="76">
        <v>0</v>
      </c>
      <c r="AU38" s="75">
        <v>0</v>
      </c>
      <c r="AV38" s="76">
        <v>0</v>
      </c>
      <c r="AW38" s="75">
        <v>0</v>
      </c>
      <c r="AX38" s="76">
        <v>0</v>
      </c>
      <c r="AY38" s="77">
        <v>0</v>
      </c>
      <c r="AZ38" s="78">
        <v>0</v>
      </c>
      <c r="BA38" s="57">
        <v>0</v>
      </c>
      <c r="BB38" s="38">
        <v>0</v>
      </c>
      <c r="BC38" s="57">
        <v>0</v>
      </c>
      <c r="BD38" s="38">
        <v>0</v>
      </c>
      <c r="BE38" s="57">
        <v>0</v>
      </c>
      <c r="BF38" s="38">
        <v>0</v>
      </c>
      <c r="BG38" s="57">
        <v>0</v>
      </c>
      <c r="BH38" s="38">
        <v>0</v>
      </c>
      <c r="BI38" s="33">
        <v>0</v>
      </c>
      <c r="BJ38" s="44">
        <v>0</v>
      </c>
      <c r="BK38" s="208">
        <v>12225920.58</v>
      </c>
      <c r="BL38" s="206">
        <v>3045979.82</v>
      </c>
      <c r="BM38" s="206">
        <v>3001341.42</v>
      </c>
      <c r="BN38" s="206">
        <v>3068803.13</v>
      </c>
      <c r="BO38" s="206">
        <v>3109796.21</v>
      </c>
      <c r="BP38" s="73">
        <v>12225920.580000002</v>
      </c>
    </row>
    <row r="39" spans="1:68" ht="12.75" x14ac:dyDescent="0.25">
      <c r="A39" s="181">
        <v>29</v>
      </c>
      <c r="B39" s="168" t="s">
        <v>96</v>
      </c>
      <c r="C39" s="29">
        <v>150</v>
      </c>
      <c r="D39" s="19">
        <v>1864039.78</v>
      </c>
      <c r="E39" s="29">
        <v>71</v>
      </c>
      <c r="F39" s="19">
        <v>714443.52</v>
      </c>
      <c r="G39" s="29">
        <v>55</v>
      </c>
      <c r="H39" s="19">
        <v>484405.52</v>
      </c>
      <c r="I39" s="29">
        <v>35</v>
      </c>
      <c r="J39" s="19">
        <v>598789.71</v>
      </c>
      <c r="K39" s="33">
        <v>311</v>
      </c>
      <c r="L39" s="44">
        <v>3661678.53</v>
      </c>
      <c r="M39" s="29">
        <v>116</v>
      </c>
      <c r="N39" s="19">
        <v>1150163.74</v>
      </c>
      <c r="O39" s="29">
        <v>120</v>
      </c>
      <c r="P39" s="19">
        <v>1068015.3899999999</v>
      </c>
      <c r="Q39" s="29">
        <v>118</v>
      </c>
      <c r="R39" s="19">
        <v>1047556.46</v>
      </c>
      <c r="S39" s="29">
        <v>119</v>
      </c>
      <c r="T39" s="19">
        <v>1061000.8999999999</v>
      </c>
      <c r="U39" s="33">
        <v>473</v>
      </c>
      <c r="V39" s="44">
        <v>4326736.49</v>
      </c>
      <c r="W39" s="57">
        <v>5160</v>
      </c>
      <c r="X39" s="183">
        <v>3850193.31</v>
      </c>
      <c r="Y39" s="57">
        <v>5189</v>
      </c>
      <c r="Z39" s="183">
        <v>3832230.27</v>
      </c>
      <c r="AA39" s="57">
        <v>5170</v>
      </c>
      <c r="AB39" s="183">
        <v>3947538.36</v>
      </c>
      <c r="AC39" s="57">
        <v>5169</v>
      </c>
      <c r="AD39" s="183">
        <v>3952645.39</v>
      </c>
      <c r="AE39" s="33">
        <v>20688</v>
      </c>
      <c r="AF39" s="44">
        <v>15582607.33</v>
      </c>
      <c r="AG39" s="57">
        <v>4491</v>
      </c>
      <c r="AH39" s="57">
        <v>3414503.54</v>
      </c>
      <c r="AI39" s="57">
        <v>4491</v>
      </c>
      <c r="AJ39" s="87">
        <v>3216015.82</v>
      </c>
      <c r="AK39" s="57">
        <v>4466</v>
      </c>
      <c r="AL39" s="87">
        <v>3201285.26</v>
      </c>
      <c r="AM39" s="57">
        <v>4467</v>
      </c>
      <c r="AN39" s="87">
        <v>3220800.67</v>
      </c>
      <c r="AO39" s="33">
        <v>17915</v>
      </c>
      <c r="AP39" s="44">
        <v>13052605.289999999</v>
      </c>
      <c r="AQ39" s="75">
        <v>1307</v>
      </c>
      <c r="AR39" s="76">
        <v>877650.5</v>
      </c>
      <c r="AS39" s="75">
        <v>1307</v>
      </c>
      <c r="AT39" s="76">
        <v>877650.5</v>
      </c>
      <c r="AU39" s="75">
        <v>807</v>
      </c>
      <c r="AV39" s="76">
        <v>541900.5</v>
      </c>
      <c r="AW39" s="75">
        <v>608</v>
      </c>
      <c r="AX39" s="76">
        <v>408272</v>
      </c>
      <c r="AY39" s="77">
        <v>4029</v>
      </c>
      <c r="AZ39" s="78">
        <v>2705473.5</v>
      </c>
      <c r="BA39" s="57">
        <v>1011</v>
      </c>
      <c r="BB39" s="38">
        <v>3009568.36</v>
      </c>
      <c r="BC39" s="57">
        <v>946</v>
      </c>
      <c r="BD39" s="38">
        <v>3046164.7899999996</v>
      </c>
      <c r="BE39" s="57">
        <v>1041</v>
      </c>
      <c r="BF39" s="38">
        <v>2995605.1799999997</v>
      </c>
      <c r="BG39" s="57">
        <v>1019</v>
      </c>
      <c r="BH39" s="38">
        <v>2995605.1799999997</v>
      </c>
      <c r="BI39" s="33">
        <v>4017</v>
      </c>
      <c r="BJ39" s="44">
        <v>12046943.509999998</v>
      </c>
      <c r="BK39" s="208">
        <v>51376044.649999999</v>
      </c>
      <c r="BL39" s="206">
        <v>14166119.23</v>
      </c>
      <c r="BM39" s="206">
        <v>12754520.289999999</v>
      </c>
      <c r="BN39" s="206">
        <v>12218291.279999999</v>
      </c>
      <c r="BO39" s="206">
        <v>12237113.85</v>
      </c>
      <c r="BP39" s="73">
        <v>51376044.649999999</v>
      </c>
    </row>
    <row r="40" spans="1:68" ht="12.75" x14ac:dyDescent="0.25">
      <c r="A40" s="181">
        <v>30</v>
      </c>
      <c r="B40" s="168" t="s">
        <v>97</v>
      </c>
      <c r="C40" s="29">
        <v>81</v>
      </c>
      <c r="D40" s="19">
        <v>971181.59</v>
      </c>
      <c r="E40" s="29">
        <v>82</v>
      </c>
      <c r="F40" s="19">
        <v>879734.05</v>
      </c>
      <c r="G40" s="29">
        <v>76</v>
      </c>
      <c r="H40" s="19">
        <v>805497.1</v>
      </c>
      <c r="I40" s="29">
        <v>47</v>
      </c>
      <c r="J40" s="19">
        <v>640753.01</v>
      </c>
      <c r="K40" s="33">
        <v>286</v>
      </c>
      <c r="L40" s="44">
        <v>3297165.75</v>
      </c>
      <c r="M40" s="29">
        <v>67</v>
      </c>
      <c r="N40" s="19">
        <v>683733.51</v>
      </c>
      <c r="O40" s="29">
        <v>68</v>
      </c>
      <c r="P40" s="19">
        <v>677968.82</v>
      </c>
      <c r="Q40" s="29">
        <v>67</v>
      </c>
      <c r="R40" s="19">
        <v>651106.49</v>
      </c>
      <c r="S40" s="29">
        <v>68</v>
      </c>
      <c r="T40" s="19">
        <v>677191.65</v>
      </c>
      <c r="U40" s="33">
        <v>270</v>
      </c>
      <c r="V40" s="44">
        <v>2690000.47</v>
      </c>
      <c r="W40" s="57">
        <v>3380</v>
      </c>
      <c r="X40" s="183">
        <v>1986053.47</v>
      </c>
      <c r="Y40" s="57">
        <v>3379</v>
      </c>
      <c r="Z40" s="183">
        <v>1890199.1099999999</v>
      </c>
      <c r="AA40" s="57">
        <v>3401</v>
      </c>
      <c r="AB40" s="183">
        <v>1967141.19</v>
      </c>
      <c r="AC40" s="57">
        <v>1877</v>
      </c>
      <c r="AD40" s="183">
        <v>1678818.74</v>
      </c>
      <c r="AE40" s="33">
        <v>12037</v>
      </c>
      <c r="AF40" s="44">
        <v>7522212.5099999998</v>
      </c>
      <c r="AG40" s="57">
        <v>2603</v>
      </c>
      <c r="AH40" s="57">
        <v>2617905.92</v>
      </c>
      <c r="AI40" s="57">
        <v>2803</v>
      </c>
      <c r="AJ40" s="87">
        <v>2751102.24</v>
      </c>
      <c r="AK40" s="57">
        <v>2603</v>
      </c>
      <c r="AL40" s="87">
        <v>2501079.0499999998</v>
      </c>
      <c r="AM40" s="57">
        <v>2602</v>
      </c>
      <c r="AN40" s="87">
        <v>2680361.0699999998</v>
      </c>
      <c r="AO40" s="33">
        <v>10611</v>
      </c>
      <c r="AP40" s="44">
        <v>10550448.279999999</v>
      </c>
      <c r="AQ40" s="75">
        <v>712</v>
      </c>
      <c r="AR40" s="76">
        <v>478108</v>
      </c>
      <c r="AS40" s="75">
        <v>712</v>
      </c>
      <c r="AT40" s="76">
        <v>478108</v>
      </c>
      <c r="AU40" s="75">
        <v>787</v>
      </c>
      <c r="AV40" s="76">
        <v>528470.5</v>
      </c>
      <c r="AW40" s="75">
        <v>685</v>
      </c>
      <c r="AX40" s="76">
        <v>459977.5</v>
      </c>
      <c r="AY40" s="77">
        <v>2896</v>
      </c>
      <c r="AZ40" s="78">
        <v>1944664</v>
      </c>
      <c r="BA40" s="57">
        <v>485</v>
      </c>
      <c r="BB40" s="38">
        <v>1244478.8199999998</v>
      </c>
      <c r="BC40" s="57">
        <v>526</v>
      </c>
      <c r="BD40" s="38">
        <v>1279650.3400000001</v>
      </c>
      <c r="BE40" s="57">
        <v>461</v>
      </c>
      <c r="BF40" s="38">
        <v>1279650.3400000001</v>
      </c>
      <c r="BG40" s="57">
        <v>528</v>
      </c>
      <c r="BH40" s="38">
        <v>1229090.73</v>
      </c>
      <c r="BI40" s="33">
        <v>2000</v>
      </c>
      <c r="BJ40" s="44">
        <v>5032870.2300000004</v>
      </c>
      <c r="BK40" s="208">
        <v>31037361.239999998</v>
      </c>
      <c r="BL40" s="206">
        <v>7981461.3100000005</v>
      </c>
      <c r="BM40" s="206">
        <v>7956762.5600000005</v>
      </c>
      <c r="BN40" s="206">
        <v>7732944.6699999999</v>
      </c>
      <c r="BO40" s="206">
        <v>7366192.7000000011</v>
      </c>
      <c r="BP40" s="73">
        <v>31037361.240000002</v>
      </c>
    </row>
    <row r="41" spans="1:68" ht="12.75" x14ac:dyDescent="0.25">
      <c r="A41" s="181">
        <v>31</v>
      </c>
      <c r="B41" s="168" t="s">
        <v>98</v>
      </c>
      <c r="C41" s="29">
        <v>71</v>
      </c>
      <c r="D41" s="19">
        <v>877596.18</v>
      </c>
      <c r="E41" s="29">
        <v>51</v>
      </c>
      <c r="F41" s="19">
        <v>572627.19999999995</v>
      </c>
      <c r="G41" s="29">
        <v>71</v>
      </c>
      <c r="H41" s="19">
        <v>845880.69</v>
      </c>
      <c r="I41" s="29">
        <v>40</v>
      </c>
      <c r="J41" s="19">
        <v>476706.34</v>
      </c>
      <c r="K41" s="33">
        <v>233</v>
      </c>
      <c r="L41" s="44">
        <v>2772810.4099999997</v>
      </c>
      <c r="M41" s="29">
        <v>126</v>
      </c>
      <c r="N41" s="19">
        <v>1196528.45</v>
      </c>
      <c r="O41" s="29">
        <v>126</v>
      </c>
      <c r="P41" s="19">
        <v>1160681.8</v>
      </c>
      <c r="Q41" s="29">
        <v>126</v>
      </c>
      <c r="R41" s="19">
        <v>1151143.1499999999</v>
      </c>
      <c r="S41" s="29">
        <v>125</v>
      </c>
      <c r="T41" s="19">
        <v>1137193.8899999999</v>
      </c>
      <c r="U41" s="33">
        <v>503</v>
      </c>
      <c r="V41" s="44">
        <v>4645547.29</v>
      </c>
      <c r="W41" s="57">
        <v>4140</v>
      </c>
      <c r="X41" s="183">
        <v>3530789.06</v>
      </c>
      <c r="Y41" s="57">
        <v>4102</v>
      </c>
      <c r="Z41" s="183">
        <v>3403436.3899999997</v>
      </c>
      <c r="AA41" s="57">
        <v>4097</v>
      </c>
      <c r="AB41" s="183">
        <v>3503161.54</v>
      </c>
      <c r="AC41" s="57">
        <v>5598</v>
      </c>
      <c r="AD41" s="183">
        <v>3504239.83</v>
      </c>
      <c r="AE41" s="33">
        <v>17937</v>
      </c>
      <c r="AF41" s="44">
        <v>13941626.819999998</v>
      </c>
      <c r="AG41" s="57">
        <v>3355</v>
      </c>
      <c r="AH41" s="57">
        <v>3549329.24</v>
      </c>
      <c r="AI41" s="57">
        <v>3105</v>
      </c>
      <c r="AJ41" s="87">
        <v>3277275.77</v>
      </c>
      <c r="AK41" s="57">
        <v>3155</v>
      </c>
      <c r="AL41" s="87">
        <v>3255441.21</v>
      </c>
      <c r="AM41" s="57">
        <v>3452</v>
      </c>
      <c r="AN41" s="87">
        <v>3109003.09</v>
      </c>
      <c r="AO41" s="33">
        <v>13067</v>
      </c>
      <c r="AP41" s="44">
        <v>13191049.309999999</v>
      </c>
      <c r="AQ41" s="75">
        <v>987</v>
      </c>
      <c r="AR41" s="76">
        <v>662770.5</v>
      </c>
      <c r="AS41" s="75">
        <v>987</v>
      </c>
      <c r="AT41" s="76">
        <v>662770.5</v>
      </c>
      <c r="AU41" s="75">
        <v>912</v>
      </c>
      <c r="AV41" s="76">
        <v>612408</v>
      </c>
      <c r="AW41" s="75">
        <v>562</v>
      </c>
      <c r="AX41" s="76">
        <v>377383</v>
      </c>
      <c r="AY41" s="77">
        <v>3448</v>
      </c>
      <c r="AZ41" s="78">
        <v>2315332</v>
      </c>
      <c r="BA41" s="57">
        <v>666</v>
      </c>
      <c r="BB41" s="38">
        <v>1987250.47</v>
      </c>
      <c r="BC41" s="57">
        <v>615</v>
      </c>
      <c r="BD41" s="38">
        <v>2001704.8499999999</v>
      </c>
      <c r="BE41" s="57">
        <v>860</v>
      </c>
      <c r="BF41" s="38">
        <v>2001704.8499999999</v>
      </c>
      <c r="BG41" s="57">
        <v>758</v>
      </c>
      <c r="BH41" s="38">
        <v>2001704.8499999999</v>
      </c>
      <c r="BI41" s="33">
        <v>2899</v>
      </c>
      <c r="BJ41" s="44">
        <v>7992365.0199999996</v>
      </c>
      <c r="BK41" s="208">
        <v>44858730.849999994</v>
      </c>
      <c r="BL41" s="206">
        <v>11804263.9</v>
      </c>
      <c r="BM41" s="206">
        <v>11078496.51</v>
      </c>
      <c r="BN41" s="206">
        <v>11369739.439999999</v>
      </c>
      <c r="BO41" s="206">
        <v>10606231</v>
      </c>
      <c r="BP41" s="73">
        <v>44858730.850000001</v>
      </c>
    </row>
    <row r="42" spans="1:68" ht="12.75" x14ac:dyDescent="0.25">
      <c r="A42" s="181">
        <v>32</v>
      </c>
      <c r="B42" s="168" t="s">
        <v>99</v>
      </c>
      <c r="C42" s="29">
        <v>77</v>
      </c>
      <c r="D42" s="19">
        <v>993183.56</v>
      </c>
      <c r="E42" s="29">
        <v>69</v>
      </c>
      <c r="F42" s="19">
        <v>820611.36</v>
      </c>
      <c r="G42" s="29">
        <v>74</v>
      </c>
      <c r="H42" s="19">
        <v>924422.73</v>
      </c>
      <c r="I42" s="29">
        <v>53</v>
      </c>
      <c r="J42" s="19">
        <v>746108.18</v>
      </c>
      <c r="K42" s="33">
        <v>273</v>
      </c>
      <c r="L42" s="44">
        <v>3484325.83</v>
      </c>
      <c r="M42" s="29">
        <v>181</v>
      </c>
      <c r="N42" s="19">
        <v>1714126.22</v>
      </c>
      <c r="O42" s="29">
        <v>181</v>
      </c>
      <c r="P42" s="19">
        <v>1635343.3</v>
      </c>
      <c r="Q42" s="29">
        <v>197</v>
      </c>
      <c r="R42" s="19">
        <v>1752756.28</v>
      </c>
      <c r="S42" s="29">
        <v>196</v>
      </c>
      <c r="T42" s="19">
        <v>1753892.15</v>
      </c>
      <c r="U42" s="33">
        <v>755</v>
      </c>
      <c r="V42" s="44">
        <v>6856117.9499999993</v>
      </c>
      <c r="W42" s="57">
        <v>5147</v>
      </c>
      <c r="X42" s="183">
        <v>3917520.82</v>
      </c>
      <c r="Y42" s="57">
        <v>5139</v>
      </c>
      <c r="Z42" s="183">
        <v>3846620.29</v>
      </c>
      <c r="AA42" s="57">
        <v>5169</v>
      </c>
      <c r="AB42" s="183">
        <v>3906552.97</v>
      </c>
      <c r="AC42" s="57">
        <v>5120</v>
      </c>
      <c r="AD42" s="183">
        <v>3920042.19</v>
      </c>
      <c r="AE42" s="33">
        <v>20575</v>
      </c>
      <c r="AF42" s="44">
        <v>15590736.27</v>
      </c>
      <c r="AG42" s="57">
        <v>4603</v>
      </c>
      <c r="AH42" s="57">
        <v>4335678.34</v>
      </c>
      <c r="AI42" s="57">
        <v>4603</v>
      </c>
      <c r="AJ42" s="87">
        <v>4385280.0999999996</v>
      </c>
      <c r="AK42" s="57">
        <v>4503</v>
      </c>
      <c r="AL42" s="87">
        <v>3961399.88</v>
      </c>
      <c r="AM42" s="57">
        <v>4602</v>
      </c>
      <c r="AN42" s="87">
        <v>4075756.71</v>
      </c>
      <c r="AO42" s="33">
        <v>18311</v>
      </c>
      <c r="AP42" s="44">
        <v>16758115.030000001</v>
      </c>
      <c r="AQ42" s="75">
        <v>1609</v>
      </c>
      <c r="AR42" s="76">
        <v>1080443.5</v>
      </c>
      <c r="AS42" s="75">
        <v>1609</v>
      </c>
      <c r="AT42" s="76">
        <v>1080443.5</v>
      </c>
      <c r="AU42" s="75">
        <v>1759</v>
      </c>
      <c r="AV42" s="76">
        <v>1181168.5</v>
      </c>
      <c r="AW42" s="75">
        <v>1657</v>
      </c>
      <c r="AX42" s="76">
        <v>1112675.5</v>
      </c>
      <c r="AY42" s="77">
        <v>6634</v>
      </c>
      <c r="AZ42" s="78">
        <v>4454731</v>
      </c>
      <c r="BA42" s="57">
        <v>819</v>
      </c>
      <c r="BB42" s="38">
        <v>2565621.08</v>
      </c>
      <c r="BC42" s="57">
        <v>894</v>
      </c>
      <c r="BD42" s="38">
        <v>2570394.3599999994</v>
      </c>
      <c r="BE42" s="57">
        <v>944</v>
      </c>
      <c r="BF42" s="38">
        <v>2570394.3599999994</v>
      </c>
      <c r="BG42" s="57">
        <v>992</v>
      </c>
      <c r="BH42" s="38">
        <v>2570394.3599999994</v>
      </c>
      <c r="BI42" s="33">
        <v>3649</v>
      </c>
      <c r="BJ42" s="44">
        <v>10276804.159999998</v>
      </c>
      <c r="BK42" s="208">
        <v>57420830.239999995</v>
      </c>
      <c r="BL42" s="206">
        <v>14606573.52</v>
      </c>
      <c r="BM42" s="206">
        <v>14338692.91</v>
      </c>
      <c r="BN42" s="206">
        <v>14296694.719999999</v>
      </c>
      <c r="BO42" s="206">
        <v>14178869.09</v>
      </c>
      <c r="BP42" s="73">
        <v>57420830.239999995</v>
      </c>
    </row>
    <row r="43" spans="1:68" ht="12.75" x14ac:dyDescent="0.25">
      <c r="A43" s="181">
        <v>33</v>
      </c>
      <c r="B43" s="168" t="s">
        <v>100</v>
      </c>
      <c r="C43" s="29">
        <v>40</v>
      </c>
      <c r="D43" s="19">
        <v>541990.03</v>
      </c>
      <c r="E43" s="29">
        <v>24</v>
      </c>
      <c r="F43" s="19">
        <v>260754.36</v>
      </c>
      <c r="G43" s="29">
        <v>40</v>
      </c>
      <c r="H43" s="19">
        <v>543701.49</v>
      </c>
      <c r="I43" s="29">
        <v>11</v>
      </c>
      <c r="J43" s="19">
        <v>136178</v>
      </c>
      <c r="K43" s="33">
        <v>115</v>
      </c>
      <c r="L43" s="44">
        <v>1482623.88</v>
      </c>
      <c r="M43" s="29">
        <v>48</v>
      </c>
      <c r="N43" s="19">
        <v>808745.55</v>
      </c>
      <c r="O43" s="29">
        <v>46</v>
      </c>
      <c r="P43" s="19">
        <v>751197.96</v>
      </c>
      <c r="Q43" s="29">
        <v>81</v>
      </c>
      <c r="R43" s="19">
        <v>1411430.24</v>
      </c>
      <c r="S43" s="29">
        <v>90</v>
      </c>
      <c r="T43" s="19">
        <v>1523555.83</v>
      </c>
      <c r="U43" s="33">
        <v>265</v>
      </c>
      <c r="V43" s="44">
        <v>4494929.58</v>
      </c>
      <c r="W43" s="57">
        <v>3158</v>
      </c>
      <c r="X43" s="183">
        <v>1730178.69</v>
      </c>
      <c r="Y43" s="57">
        <v>3138</v>
      </c>
      <c r="Z43" s="183">
        <v>1856242.26</v>
      </c>
      <c r="AA43" s="57">
        <v>3151</v>
      </c>
      <c r="AB43" s="183">
        <v>1761278.71</v>
      </c>
      <c r="AC43" s="57">
        <v>2157</v>
      </c>
      <c r="AD43" s="183">
        <v>1700874.91</v>
      </c>
      <c r="AE43" s="33">
        <v>11604</v>
      </c>
      <c r="AF43" s="44">
        <v>7048574.5700000003</v>
      </c>
      <c r="AG43" s="57">
        <v>3643</v>
      </c>
      <c r="AH43" s="57">
        <v>2540162.0499999998</v>
      </c>
      <c r="AI43" s="57">
        <v>2843</v>
      </c>
      <c r="AJ43" s="87">
        <v>2469471.94</v>
      </c>
      <c r="AK43" s="57">
        <v>3643</v>
      </c>
      <c r="AL43" s="87">
        <v>2553686.9900000002</v>
      </c>
      <c r="AM43" s="57">
        <v>3645</v>
      </c>
      <c r="AN43" s="87">
        <v>2938677.17</v>
      </c>
      <c r="AO43" s="33">
        <v>13774</v>
      </c>
      <c r="AP43" s="44">
        <v>10501998.15</v>
      </c>
      <c r="AQ43" s="75">
        <v>865</v>
      </c>
      <c r="AR43" s="76">
        <v>580847.5</v>
      </c>
      <c r="AS43" s="75">
        <v>865</v>
      </c>
      <c r="AT43" s="76">
        <v>580847.5</v>
      </c>
      <c r="AU43" s="75">
        <v>1015</v>
      </c>
      <c r="AV43" s="76">
        <v>681572.5</v>
      </c>
      <c r="AW43" s="75">
        <v>1013</v>
      </c>
      <c r="AX43" s="76">
        <v>680229.5</v>
      </c>
      <c r="AY43" s="77">
        <v>3758</v>
      </c>
      <c r="AZ43" s="78">
        <v>2523497</v>
      </c>
      <c r="BA43" s="57">
        <v>460</v>
      </c>
      <c r="BB43" s="38">
        <v>1505858.85</v>
      </c>
      <c r="BC43" s="57">
        <v>460</v>
      </c>
      <c r="BD43" s="38">
        <v>1470939.12</v>
      </c>
      <c r="BE43" s="57">
        <v>510</v>
      </c>
      <c r="BF43" s="38">
        <v>1470939.12</v>
      </c>
      <c r="BG43" s="57">
        <v>458</v>
      </c>
      <c r="BH43" s="38">
        <v>1470939.12</v>
      </c>
      <c r="BI43" s="33">
        <v>1888</v>
      </c>
      <c r="BJ43" s="44">
        <v>5918676.21</v>
      </c>
      <c r="BK43" s="208">
        <v>31970299.390000001</v>
      </c>
      <c r="BL43" s="206">
        <v>7707782.6699999999</v>
      </c>
      <c r="BM43" s="206">
        <v>7389453.1399999997</v>
      </c>
      <c r="BN43" s="206">
        <v>8422609.0500000007</v>
      </c>
      <c r="BO43" s="206">
        <v>8450454.5300000012</v>
      </c>
      <c r="BP43" s="73">
        <v>31970299.390000001</v>
      </c>
    </row>
    <row r="44" spans="1:68" ht="12.75" x14ac:dyDescent="0.25">
      <c r="A44" s="181">
        <v>34</v>
      </c>
      <c r="B44" s="168" t="s">
        <v>101</v>
      </c>
      <c r="C44" s="29">
        <v>82</v>
      </c>
      <c r="D44" s="19">
        <v>1008677.77</v>
      </c>
      <c r="E44" s="29">
        <v>43</v>
      </c>
      <c r="F44" s="19">
        <v>424699.49</v>
      </c>
      <c r="G44" s="29">
        <v>47</v>
      </c>
      <c r="H44" s="19">
        <v>484904.03</v>
      </c>
      <c r="I44" s="29">
        <v>18</v>
      </c>
      <c r="J44" s="19">
        <v>519069.13</v>
      </c>
      <c r="K44" s="33">
        <v>190</v>
      </c>
      <c r="L44" s="44">
        <v>2437350.42</v>
      </c>
      <c r="M44" s="29">
        <v>52</v>
      </c>
      <c r="N44" s="19">
        <v>484318.66</v>
      </c>
      <c r="O44" s="29">
        <v>53</v>
      </c>
      <c r="P44" s="19">
        <v>475767.83</v>
      </c>
      <c r="Q44" s="29">
        <v>52</v>
      </c>
      <c r="R44" s="19">
        <v>459699.6</v>
      </c>
      <c r="S44" s="29">
        <v>52</v>
      </c>
      <c r="T44" s="19">
        <v>460862.05</v>
      </c>
      <c r="U44" s="33">
        <v>209</v>
      </c>
      <c r="V44" s="44">
        <v>1880648.14</v>
      </c>
      <c r="W44" s="57">
        <v>3342</v>
      </c>
      <c r="X44" s="183">
        <v>3238599.64</v>
      </c>
      <c r="Y44" s="57">
        <v>3313</v>
      </c>
      <c r="Z44" s="183">
        <v>3208590.6300000004</v>
      </c>
      <c r="AA44" s="57">
        <v>3332</v>
      </c>
      <c r="AB44" s="183">
        <v>3457141.2100000004</v>
      </c>
      <c r="AC44" s="57">
        <v>4314</v>
      </c>
      <c r="AD44" s="183">
        <v>3435936.76</v>
      </c>
      <c r="AE44" s="33">
        <v>14301</v>
      </c>
      <c r="AF44" s="44">
        <v>13340268.24</v>
      </c>
      <c r="AG44" s="57">
        <v>5025</v>
      </c>
      <c r="AH44" s="57">
        <v>4863680.51</v>
      </c>
      <c r="AI44" s="57">
        <v>4825</v>
      </c>
      <c r="AJ44" s="87">
        <v>4895893.01</v>
      </c>
      <c r="AK44" s="57">
        <v>4675</v>
      </c>
      <c r="AL44" s="87">
        <v>5112604.09</v>
      </c>
      <c r="AM44" s="57">
        <v>4074</v>
      </c>
      <c r="AN44" s="87">
        <v>3523492.52</v>
      </c>
      <c r="AO44" s="33">
        <v>18599</v>
      </c>
      <c r="AP44" s="44">
        <v>18395670.129999999</v>
      </c>
      <c r="AQ44" s="75">
        <v>1298</v>
      </c>
      <c r="AR44" s="76">
        <v>871607</v>
      </c>
      <c r="AS44" s="75">
        <v>1298</v>
      </c>
      <c r="AT44" s="76">
        <v>871607</v>
      </c>
      <c r="AU44" s="75">
        <v>1223</v>
      </c>
      <c r="AV44" s="76">
        <v>821244.5</v>
      </c>
      <c r="AW44" s="75">
        <v>822</v>
      </c>
      <c r="AX44" s="76">
        <v>551973</v>
      </c>
      <c r="AY44" s="77">
        <v>4641</v>
      </c>
      <c r="AZ44" s="78">
        <v>3116431.5</v>
      </c>
      <c r="BA44" s="57">
        <v>960</v>
      </c>
      <c r="BB44" s="38">
        <v>2776222.69</v>
      </c>
      <c r="BC44" s="57">
        <v>1000</v>
      </c>
      <c r="BD44" s="38">
        <v>2677031.19</v>
      </c>
      <c r="BE44" s="57">
        <v>1017</v>
      </c>
      <c r="BF44" s="38">
        <v>2677031.19</v>
      </c>
      <c r="BG44" s="57">
        <v>1016</v>
      </c>
      <c r="BH44" s="38">
        <v>2677031.19</v>
      </c>
      <c r="BI44" s="33">
        <v>3993</v>
      </c>
      <c r="BJ44" s="44">
        <v>10807316.26</v>
      </c>
      <c r="BK44" s="208">
        <v>49977684.689999998</v>
      </c>
      <c r="BL44" s="206">
        <v>13243106.27</v>
      </c>
      <c r="BM44" s="206">
        <v>12553589.15</v>
      </c>
      <c r="BN44" s="206">
        <v>13012624.619999999</v>
      </c>
      <c r="BO44" s="206">
        <v>11168364.649999999</v>
      </c>
      <c r="BP44" s="73">
        <v>49977684.689999998</v>
      </c>
    </row>
    <row r="45" spans="1:68" ht="12.75" x14ac:dyDescent="0.25">
      <c r="A45" s="181">
        <v>35</v>
      </c>
      <c r="B45" s="168" t="s">
        <v>204</v>
      </c>
      <c r="C45" s="29">
        <v>8</v>
      </c>
      <c r="D45" s="19">
        <v>92345.919999999998</v>
      </c>
      <c r="E45" s="29">
        <v>0</v>
      </c>
      <c r="F45" s="19">
        <v>0</v>
      </c>
      <c r="G45" s="29">
        <v>0</v>
      </c>
      <c r="H45" s="19">
        <v>0</v>
      </c>
      <c r="I45" s="29">
        <v>0</v>
      </c>
      <c r="J45" s="19">
        <v>0</v>
      </c>
      <c r="K45" s="33">
        <v>8</v>
      </c>
      <c r="L45" s="44">
        <v>92345.919999999998</v>
      </c>
      <c r="M45" s="29">
        <v>2</v>
      </c>
      <c r="N45" s="19">
        <v>20219.8</v>
      </c>
      <c r="O45" s="29">
        <v>2</v>
      </c>
      <c r="P45" s="19">
        <v>19855.03</v>
      </c>
      <c r="Q45" s="29">
        <v>2</v>
      </c>
      <c r="R45" s="19">
        <v>17093.41</v>
      </c>
      <c r="S45" s="29">
        <v>2</v>
      </c>
      <c r="T45" s="19">
        <v>22218.11</v>
      </c>
      <c r="U45" s="33">
        <v>8</v>
      </c>
      <c r="V45" s="44">
        <v>79386.350000000006</v>
      </c>
      <c r="W45" s="57">
        <v>100</v>
      </c>
      <c r="X45" s="183">
        <v>43171.44</v>
      </c>
      <c r="Y45" s="57">
        <v>100</v>
      </c>
      <c r="Z45" s="183">
        <v>42846.59</v>
      </c>
      <c r="AA45" s="57">
        <v>100</v>
      </c>
      <c r="AB45" s="183">
        <v>42965.79</v>
      </c>
      <c r="AC45" s="57">
        <v>100</v>
      </c>
      <c r="AD45" s="183">
        <v>43930.28</v>
      </c>
      <c r="AE45" s="33">
        <v>400</v>
      </c>
      <c r="AF45" s="44">
        <v>172914.1</v>
      </c>
      <c r="AG45" s="57">
        <v>63</v>
      </c>
      <c r="AH45" s="57">
        <v>64843.040000000001</v>
      </c>
      <c r="AI45" s="57">
        <v>63</v>
      </c>
      <c r="AJ45" s="87">
        <v>65129.56</v>
      </c>
      <c r="AK45" s="57">
        <v>59</v>
      </c>
      <c r="AL45" s="87">
        <v>60691.4</v>
      </c>
      <c r="AM45" s="57">
        <v>114</v>
      </c>
      <c r="AN45" s="87">
        <v>117690.48</v>
      </c>
      <c r="AO45" s="33">
        <v>299</v>
      </c>
      <c r="AP45" s="44">
        <v>308354.48</v>
      </c>
      <c r="AQ45" s="75">
        <v>0</v>
      </c>
      <c r="AR45" s="76">
        <v>0</v>
      </c>
      <c r="AS45" s="75">
        <v>0</v>
      </c>
      <c r="AT45" s="76">
        <v>0</v>
      </c>
      <c r="AU45" s="75">
        <v>0</v>
      </c>
      <c r="AV45" s="76">
        <v>0</v>
      </c>
      <c r="AW45" s="75">
        <v>0</v>
      </c>
      <c r="AX45" s="76">
        <v>0</v>
      </c>
      <c r="AY45" s="77">
        <v>0</v>
      </c>
      <c r="AZ45" s="78">
        <v>0</v>
      </c>
      <c r="BA45" s="57">
        <v>0</v>
      </c>
      <c r="BB45" s="38">
        <v>0</v>
      </c>
      <c r="BC45" s="57">
        <v>0</v>
      </c>
      <c r="BD45" s="38">
        <v>0</v>
      </c>
      <c r="BE45" s="57">
        <v>0</v>
      </c>
      <c r="BF45" s="38">
        <v>0</v>
      </c>
      <c r="BG45" s="57">
        <v>0</v>
      </c>
      <c r="BH45" s="38">
        <v>0</v>
      </c>
      <c r="BI45" s="33">
        <v>0</v>
      </c>
      <c r="BJ45" s="44">
        <v>0</v>
      </c>
      <c r="BK45" s="208">
        <v>653000.85</v>
      </c>
      <c r="BL45" s="206">
        <v>220580.2</v>
      </c>
      <c r="BM45" s="206">
        <v>127831.18</v>
      </c>
      <c r="BN45" s="206">
        <v>120750.6</v>
      </c>
      <c r="BO45" s="206">
        <v>183838.87</v>
      </c>
      <c r="BP45" s="73">
        <v>653000.85</v>
      </c>
    </row>
    <row r="46" spans="1:68" ht="12.75" x14ac:dyDescent="0.25">
      <c r="A46" s="181">
        <v>36</v>
      </c>
      <c r="B46" s="168" t="s">
        <v>205</v>
      </c>
      <c r="C46" s="29">
        <v>0</v>
      </c>
      <c r="D46" s="19">
        <v>0</v>
      </c>
      <c r="E46" s="29">
        <v>0</v>
      </c>
      <c r="F46" s="19">
        <v>0</v>
      </c>
      <c r="G46" s="29">
        <v>0</v>
      </c>
      <c r="H46" s="19">
        <v>0</v>
      </c>
      <c r="I46" s="29">
        <v>0</v>
      </c>
      <c r="J46" s="19">
        <v>0</v>
      </c>
      <c r="K46" s="33">
        <v>0</v>
      </c>
      <c r="L46" s="44">
        <v>0</v>
      </c>
      <c r="M46" s="29">
        <v>0</v>
      </c>
      <c r="N46" s="19">
        <v>0</v>
      </c>
      <c r="O46" s="29">
        <v>0</v>
      </c>
      <c r="P46" s="19">
        <v>0</v>
      </c>
      <c r="Q46" s="29">
        <v>0</v>
      </c>
      <c r="R46" s="19">
        <v>0</v>
      </c>
      <c r="S46" s="29">
        <v>0</v>
      </c>
      <c r="T46" s="19">
        <v>0</v>
      </c>
      <c r="U46" s="33">
        <v>0</v>
      </c>
      <c r="V46" s="44">
        <v>0</v>
      </c>
      <c r="W46" s="57">
        <v>50</v>
      </c>
      <c r="X46" s="183">
        <v>22835.5</v>
      </c>
      <c r="Y46" s="57">
        <v>0</v>
      </c>
      <c r="Z46" s="183">
        <v>0</v>
      </c>
      <c r="AA46" s="57">
        <v>0</v>
      </c>
      <c r="AB46" s="183">
        <v>0</v>
      </c>
      <c r="AC46" s="57">
        <v>0</v>
      </c>
      <c r="AD46" s="183">
        <v>0</v>
      </c>
      <c r="AE46" s="33">
        <v>50</v>
      </c>
      <c r="AF46" s="44">
        <v>22835.5</v>
      </c>
      <c r="AG46" s="57">
        <v>0</v>
      </c>
      <c r="AH46" s="57">
        <v>0</v>
      </c>
      <c r="AI46" s="57">
        <v>0</v>
      </c>
      <c r="AJ46" s="87">
        <v>0</v>
      </c>
      <c r="AK46" s="57">
        <v>0</v>
      </c>
      <c r="AL46" s="87">
        <v>0</v>
      </c>
      <c r="AM46" s="57">
        <v>0</v>
      </c>
      <c r="AN46" s="87">
        <v>0</v>
      </c>
      <c r="AO46" s="33">
        <v>0</v>
      </c>
      <c r="AP46" s="44">
        <v>0</v>
      </c>
      <c r="AQ46" s="75">
        <v>0</v>
      </c>
      <c r="AR46" s="76">
        <v>0</v>
      </c>
      <c r="AS46" s="75">
        <v>0</v>
      </c>
      <c r="AT46" s="76">
        <v>0</v>
      </c>
      <c r="AU46" s="75">
        <v>0</v>
      </c>
      <c r="AV46" s="76">
        <v>0</v>
      </c>
      <c r="AW46" s="75">
        <v>0</v>
      </c>
      <c r="AX46" s="76">
        <v>0</v>
      </c>
      <c r="AY46" s="77">
        <v>0</v>
      </c>
      <c r="AZ46" s="78">
        <v>0</v>
      </c>
      <c r="BA46" s="57">
        <v>0</v>
      </c>
      <c r="BB46" s="38">
        <v>0</v>
      </c>
      <c r="BC46" s="57">
        <v>0</v>
      </c>
      <c r="BD46" s="38">
        <v>0</v>
      </c>
      <c r="BE46" s="57">
        <v>0</v>
      </c>
      <c r="BF46" s="38">
        <v>0</v>
      </c>
      <c r="BG46" s="57">
        <v>0</v>
      </c>
      <c r="BH46" s="38">
        <v>0</v>
      </c>
      <c r="BI46" s="33">
        <v>0</v>
      </c>
      <c r="BJ46" s="44">
        <v>0</v>
      </c>
      <c r="BK46" s="208">
        <v>22835.5</v>
      </c>
      <c r="BL46" s="206">
        <v>22835.5</v>
      </c>
      <c r="BM46" s="206">
        <v>0</v>
      </c>
      <c r="BN46" s="206">
        <v>0</v>
      </c>
      <c r="BO46" s="206">
        <v>0</v>
      </c>
      <c r="BP46" s="73">
        <v>22835.5</v>
      </c>
    </row>
    <row r="47" spans="1:68" ht="12.75" x14ac:dyDescent="0.25">
      <c r="A47" s="181">
        <v>37</v>
      </c>
      <c r="B47" s="168" t="s">
        <v>206</v>
      </c>
      <c r="C47" s="29">
        <v>0</v>
      </c>
      <c r="D47" s="19">
        <v>0</v>
      </c>
      <c r="E47" s="29">
        <v>0</v>
      </c>
      <c r="F47" s="19">
        <v>0</v>
      </c>
      <c r="G47" s="29">
        <v>0</v>
      </c>
      <c r="H47" s="19">
        <v>0</v>
      </c>
      <c r="I47" s="29">
        <v>0</v>
      </c>
      <c r="J47" s="19">
        <v>0</v>
      </c>
      <c r="K47" s="33">
        <v>0</v>
      </c>
      <c r="L47" s="44">
        <v>0</v>
      </c>
      <c r="M47" s="29">
        <v>112</v>
      </c>
      <c r="N47" s="19">
        <v>1114985.1399999999</v>
      </c>
      <c r="O47" s="29">
        <v>113</v>
      </c>
      <c r="P47" s="19">
        <v>1072916.8</v>
      </c>
      <c r="Q47" s="29">
        <v>112</v>
      </c>
      <c r="R47" s="19">
        <v>1073235.6499999999</v>
      </c>
      <c r="S47" s="29">
        <v>113</v>
      </c>
      <c r="T47" s="19">
        <v>1080887.81</v>
      </c>
      <c r="U47" s="33">
        <v>450</v>
      </c>
      <c r="V47" s="44">
        <v>4342025.4000000004</v>
      </c>
      <c r="W47" s="57">
        <v>1666</v>
      </c>
      <c r="X47" s="183">
        <v>790669.1</v>
      </c>
      <c r="Y47" s="57">
        <v>1666</v>
      </c>
      <c r="Z47" s="183">
        <v>736465.95</v>
      </c>
      <c r="AA47" s="57">
        <v>1683</v>
      </c>
      <c r="AB47" s="183">
        <v>673582.91999999993</v>
      </c>
      <c r="AC47" s="57">
        <v>676</v>
      </c>
      <c r="AD47" s="183">
        <v>769095.06</v>
      </c>
      <c r="AE47" s="33">
        <v>5691</v>
      </c>
      <c r="AF47" s="44">
        <v>2969813.03</v>
      </c>
      <c r="AG47" s="57">
        <v>1394</v>
      </c>
      <c r="AH47" s="57">
        <v>894865.98</v>
      </c>
      <c r="AI47" s="57">
        <v>1394</v>
      </c>
      <c r="AJ47" s="87">
        <v>860953.17999999993</v>
      </c>
      <c r="AK47" s="57">
        <v>1394</v>
      </c>
      <c r="AL47" s="87">
        <v>567132.86</v>
      </c>
      <c r="AM47" s="57">
        <v>1394</v>
      </c>
      <c r="AN47" s="87">
        <v>1194804.1299999999</v>
      </c>
      <c r="AO47" s="33">
        <v>5576</v>
      </c>
      <c r="AP47" s="44">
        <v>3517756.15</v>
      </c>
      <c r="AQ47" s="75">
        <v>416</v>
      </c>
      <c r="AR47" s="76">
        <v>279344</v>
      </c>
      <c r="AS47" s="75">
        <v>416</v>
      </c>
      <c r="AT47" s="76">
        <v>279344</v>
      </c>
      <c r="AU47" s="75">
        <v>416</v>
      </c>
      <c r="AV47" s="76">
        <v>279344</v>
      </c>
      <c r="AW47" s="75">
        <v>615</v>
      </c>
      <c r="AX47" s="76">
        <v>412972.5</v>
      </c>
      <c r="AY47" s="77">
        <v>1863</v>
      </c>
      <c r="AZ47" s="78">
        <v>1251004.5</v>
      </c>
      <c r="BA47" s="57">
        <v>0</v>
      </c>
      <c r="BB47" s="38">
        <v>0</v>
      </c>
      <c r="BC47" s="57">
        <v>0</v>
      </c>
      <c r="BD47" s="38">
        <v>0</v>
      </c>
      <c r="BE47" s="57">
        <v>0</v>
      </c>
      <c r="BF47" s="38">
        <v>0</v>
      </c>
      <c r="BG47" s="57">
        <v>0</v>
      </c>
      <c r="BH47" s="38">
        <v>0</v>
      </c>
      <c r="BI47" s="33">
        <v>0</v>
      </c>
      <c r="BJ47" s="44">
        <v>0</v>
      </c>
      <c r="BK47" s="208">
        <v>12080599.08</v>
      </c>
      <c r="BL47" s="206">
        <v>3079864.2199999997</v>
      </c>
      <c r="BM47" s="206">
        <v>2949679.9299999997</v>
      </c>
      <c r="BN47" s="206">
        <v>2593295.4299999997</v>
      </c>
      <c r="BO47" s="206">
        <v>3457759.5</v>
      </c>
      <c r="BP47" s="73">
        <v>12080599.079999998</v>
      </c>
    </row>
    <row r="48" spans="1:68" ht="12.75" x14ac:dyDescent="0.25">
      <c r="A48" s="181">
        <v>38</v>
      </c>
      <c r="B48" s="168" t="s">
        <v>207</v>
      </c>
      <c r="C48" s="29">
        <v>0</v>
      </c>
      <c r="D48" s="19">
        <v>0</v>
      </c>
      <c r="E48" s="29">
        <v>0</v>
      </c>
      <c r="F48" s="19">
        <v>0</v>
      </c>
      <c r="G48" s="29">
        <v>0</v>
      </c>
      <c r="H48" s="19">
        <v>0</v>
      </c>
      <c r="I48" s="29">
        <v>0</v>
      </c>
      <c r="J48" s="19">
        <v>0</v>
      </c>
      <c r="K48" s="33">
        <v>0</v>
      </c>
      <c r="L48" s="44">
        <v>0</v>
      </c>
      <c r="M48" s="29">
        <v>75</v>
      </c>
      <c r="N48" s="19">
        <v>732296.85</v>
      </c>
      <c r="O48" s="29">
        <v>75</v>
      </c>
      <c r="P48" s="19">
        <v>699431.73</v>
      </c>
      <c r="Q48" s="29">
        <v>75</v>
      </c>
      <c r="R48" s="19">
        <v>704666.04</v>
      </c>
      <c r="S48" s="29">
        <v>110</v>
      </c>
      <c r="T48" s="19">
        <v>997016.08</v>
      </c>
      <c r="U48" s="33">
        <v>335</v>
      </c>
      <c r="V48" s="44">
        <v>3133410.7</v>
      </c>
      <c r="W48" s="57">
        <v>1253</v>
      </c>
      <c r="X48" s="183">
        <v>335123.51999999996</v>
      </c>
      <c r="Y48" s="57">
        <v>1276</v>
      </c>
      <c r="Z48" s="183">
        <v>357401.87</v>
      </c>
      <c r="AA48" s="57">
        <v>1740</v>
      </c>
      <c r="AB48" s="183">
        <v>382112.11</v>
      </c>
      <c r="AC48" s="57">
        <v>3768</v>
      </c>
      <c r="AD48" s="183">
        <v>491900.98</v>
      </c>
      <c r="AE48" s="33">
        <v>8037</v>
      </c>
      <c r="AF48" s="44">
        <v>1566538.48</v>
      </c>
      <c r="AG48" s="57">
        <v>1453</v>
      </c>
      <c r="AH48" s="57">
        <v>1186960.92</v>
      </c>
      <c r="AI48" s="57">
        <v>1453</v>
      </c>
      <c r="AJ48" s="87">
        <v>1108342.72</v>
      </c>
      <c r="AK48" s="57">
        <v>1453</v>
      </c>
      <c r="AL48" s="87">
        <v>936001.25</v>
      </c>
      <c r="AM48" s="57">
        <v>1453</v>
      </c>
      <c r="AN48" s="87">
        <v>745550.7</v>
      </c>
      <c r="AO48" s="33">
        <v>5812</v>
      </c>
      <c r="AP48" s="44">
        <v>3976855.59</v>
      </c>
      <c r="AQ48" s="75">
        <v>422</v>
      </c>
      <c r="AR48" s="76">
        <v>283373</v>
      </c>
      <c r="AS48" s="75">
        <v>422</v>
      </c>
      <c r="AT48" s="76">
        <v>283373</v>
      </c>
      <c r="AU48" s="75">
        <v>447</v>
      </c>
      <c r="AV48" s="76">
        <v>300160.5</v>
      </c>
      <c r="AW48" s="75">
        <v>845</v>
      </c>
      <c r="AX48" s="76">
        <v>567417.5</v>
      </c>
      <c r="AY48" s="77">
        <v>2136</v>
      </c>
      <c r="AZ48" s="78">
        <v>1434324</v>
      </c>
      <c r="BA48" s="57">
        <v>0</v>
      </c>
      <c r="BB48" s="38">
        <v>0</v>
      </c>
      <c r="BC48" s="57">
        <v>0</v>
      </c>
      <c r="BD48" s="38">
        <v>0</v>
      </c>
      <c r="BE48" s="57">
        <v>0</v>
      </c>
      <c r="BF48" s="38">
        <v>0</v>
      </c>
      <c r="BG48" s="57">
        <v>0</v>
      </c>
      <c r="BH48" s="38">
        <v>0</v>
      </c>
      <c r="BI48" s="33">
        <v>0</v>
      </c>
      <c r="BJ48" s="44">
        <v>0</v>
      </c>
      <c r="BK48" s="208">
        <v>10111128.77</v>
      </c>
      <c r="BL48" s="206">
        <v>2537754.29</v>
      </c>
      <c r="BM48" s="206">
        <v>2448549.3200000003</v>
      </c>
      <c r="BN48" s="206">
        <v>2322939.9</v>
      </c>
      <c r="BO48" s="206">
        <v>2801885.26</v>
      </c>
      <c r="BP48" s="73">
        <v>10111128.77</v>
      </c>
    </row>
    <row r="49" spans="1:68" ht="12.75" x14ac:dyDescent="0.25">
      <c r="A49" s="181">
        <v>39</v>
      </c>
      <c r="B49" s="168" t="s">
        <v>102</v>
      </c>
      <c r="C49" s="29">
        <v>0</v>
      </c>
      <c r="D49" s="19">
        <v>0</v>
      </c>
      <c r="E49" s="29">
        <v>0</v>
      </c>
      <c r="F49" s="19">
        <v>0</v>
      </c>
      <c r="G49" s="29">
        <v>0</v>
      </c>
      <c r="H49" s="19">
        <v>0</v>
      </c>
      <c r="I49" s="29">
        <v>0</v>
      </c>
      <c r="J49" s="19">
        <v>0</v>
      </c>
      <c r="K49" s="33">
        <v>0</v>
      </c>
      <c r="L49" s="44">
        <v>0</v>
      </c>
      <c r="M49" s="29">
        <v>134</v>
      </c>
      <c r="N49" s="19">
        <v>1291071.42</v>
      </c>
      <c r="O49" s="29">
        <v>134</v>
      </c>
      <c r="P49" s="19">
        <v>1249130.6499999999</v>
      </c>
      <c r="Q49" s="29">
        <v>134</v>
      </c>
      <c r="R49" s="19">
        <v>1253049.73</v>
      </c>
      <c r="S49" s="29">
        <v>132</v>
      </c>
      <c r="T49" s="19">
        <v>1231175.92</v>
      </c>
      <c r="U49" s="33">
        <v>534</v>
      </c>
      <c r="V49" s="44">
        <v>5024427.72</v>
      </c>
      <c r="W49" s="57">
        <v>11742</v>
      </c>
      <c r="X49" s="183">
        <v>5739503.4400000004</v>
      </c>
      <c r="Y49" s="57">
        <v>11745</v>
      </c>
      <c r="Z49" s="183">
        <v>6362249.7199999997</v>
      </c>
      <c r="AA49" s="57">
        <v>11776</v>
      </c>
      <c r="AB49" s="183">
        <v>5218228.41</v>
      </c>
      <c r="AC49" s="57">
        <v>6775</v>
      </c>
      <c r="AD49" s="183">
        <v>5451517.46</v>
      </c>
      <c r="AE49" s="33">
        <v>42038</v>
      </c>
      <c r="AF49" s="44">
        <v>22771499.030000001</v>
      </c>
      <c r="AG49" s="57">
        <v>5955</v>
      </c>
      <c r="AH49" s="57">
        <v>5520189.5499999998</v>
      </c>
      <c r="AI49" s="57">
        <v>3923</v>
      </c>
      <c r="AJ49" s="87">
        <v>4686861.6500000004</v>
      </c>
      <c r="AK49" s="57">
        <v>5955</v>
      </c>
      <c r="AL49" s="87">
        <v>3685930.83</v>
      </c>
      <c r="AM49" s="57">
        <v>5954</v>
      </c>
      <c r="AN49" s="87">
        <v>7357839.3799999999</v>
      </c>
      <c r="AO49" s="33">
        <v>21787</v>
      </c>
      <c r="AP49" s="44">
        <v>21250821.41</v>
      </c>
      <c r="AQ49" s="75">
        <v>4350</v>
      </c>
      <c r="AR49" s="76">
        <v>2921025</v>
      </c>
      <c r="AS49" s="75">
        <v>5350</v>
      </c>
      <c r="AT49" s="76">
        <v>3592525</v>
      </c>
      <c r="AU49" s="75">
        <v>7400</v>
      </c>
      <c r="AV49" s="76">
        <v>4969100</v>
      </c>
      <c r="AW49" s="75">
        <v>8598</v>
      </c>
      <c r="AX49" s="76">
        <v>5773557</v>
      </c>
      <c r="AY49" s="77">
        <v>25698</v>
      </c>
      <c r="AZ49" s="78">
        <v>17256207</v>
      </c>
      <c r="BA49" s="57">
        <v>0</v>
      </c>
      <c r="BB49" s="38">
        <v>0</v>
      </c>
      <c r="BC49" s="57">
        <v>0</v>
      </c>
      <c r="BD49" s="38">
        <v>0</v>
      </c>
      <c r="BE49" s="57">
        <v>0</v>
      </c>
      <c r="BF49" s="38">
        <v>0</v>
      </c>
      <c r="BG49" s="57">
        <v>0</v>
      </c>
      <c r="BH49" s="38">
        <v>0</v>
      </c>
      <c r="BI49" s="33">
        <v>0</v>
      </c>
      <c r="BJ49" s="44">
        <v>0</v>
      </c>
      <c r="BK49" s="208">
        <v>66302955.159999996</v>
      </c>
      <c r="BL49" s="206">
        <v>15471789.41</v>
      </c>
      <c r="BM49" s="206">
        <v>15890767.02</v>
      </c>
      <c r="BN49" s="206">
        <v>15126308.970000001</v>
      </c>
      <c r="BO49" s="206">
        <v>19814089.759999998</v>
      </c>
      <c r="BP49" s="73">
        <v>66302955.159999996</v>
      </c>
    </row>
    <row r="50" spans="1:68" ht="25.5" x14ac:dyDescent="0.25">
      <c r="A50" s="181">
        <v>40</v>
      </c>
      <c r="B50" s="168" t="s">
        <v>103</v>
      </c>
      <c r="C50" s="29">
        <v>79</v>
      </c>
      <c r="D50" s="19">
        <v>4581423.09</v>
      </c>
      <c r="E50" s="29">
        <v>84</v>
      </c>
      <c r="F50" s="19">
        <v>4540588.16</v>
      </c>
      <c r="G50" s="29">
        <v>84</v>
      </c>
      <c r="H50" s="19">
        <v>4109080.8</v>
      </c>
      <c r="I50" s="29">
        <v>84</v>
      </c>
      <c r="J50" s="19">
        <v>4127901.72</v>
      </c>
      <c r="K50" s="33">
        <v>331</v>
      </c>
      <c r="L50" s="44">
        <v>17358993.77</v>
      </c>
      <c r="M50" s="29">
        <v>75</v>
      </c>
      <c r="N50" s="19">
        <v>799226.79</v>
      </c>
      <c r="O50" s="29">
        <v>75</v>
      </c>
      <c r="P50" s="19">
        <v>775674.89</v>
      </c>
      <c r="Q50" s="29">
        <v>85</v>
      </c>
      <c r="R50" s="19">
        <v>875153.11</v>
      </c>
      <c r="S50" s="29">
        <v>85</v>
      </c>
      <c r="T50" s="19">
        <v>883655.53</v>
      </c>
      <c r="U50" s="33">
        <v>320</v>
      </c>
      <c r="V50" s="44">
        <v>3333710.3200000003</v>
      </c>
      <c r="W50" s="57">
        <v>2301</v>
      </c>
      <c r="X50" s="183">
        <v>1142999.1199999999</v>
      </c>
      <c r="Y50" s="57">
        <v>2258</v>
      </c>
      <c r="Z50" s="183">
        <v>935665.42999999993</v>
      </c>
      <c r="AA50" s="57">
        <v>2454</v>
      </c>
      <c r="AB50" s="183">
        <v>995315.84</v>
      </c>
      <c r="AC50" s="57">
        <v>1076</v>
      </c>
      <c r="AD50" s="183">
        <v>80350.040000000008</v>
      </c>
      <c r="AE50" s="33">
        <v>8089</v>
      </c>
      <c r="AF50" s="44">
        <v>3154330.4299999997</v>
      </c>
      <c r="AG50" s="57">
        <v>1669</v>
      </c>
      <c r="AH50" s="57">
        <v>51491252.149999999</v>
      </c>
      <c r="AI50" s="57">
        <v>1669</v>
      </c>
      <c r="AJ50" s="87">
        <v>51220339.349999994</v>
      </c>
      <c r="AK50" s="57">
        <v>1669</v>
      </c>
      <c r="AL50" s="87">
        <v>50529414.43</v>
      </c>
      <c r="AM50" s="57">
        <v>1617</v>
      </c>
      <c r="AN50" s="87">
        <v>37808378.269999996</v>
      </c>
      <c r="AO50" s="33">
        <v>6624</v>
      </c>
      <c r="AP50" s="44">
        <v>191049384.19999999</v>
      </c>
      <c r="AQ50" s="75">
        <v>473</v>
      </c>
      <c r="AR50" s="76">
        <v>317619.5</v>
      </c>
      <c r="AS50" s="75">
        <v>473</v>
      </c>
      <c r="AT50" s="76">
        <v>317619.5</v>
      </c>
      <c r="AU50" s="75">
        <v>823</v>
      </c>
      <c r="AV50" s="76">
        <v>552644.5</v>
      </c>
      <c r="AW50" s="75">
        <v>1472</v>
      </c>
      <c r="AX50" s="76">
        <v>988448</v>
      </c>
      <c r="AY50" s="77">
        <v>3241</v>
      </c>
      <c r="AZ50" s="78">
        <v>2176331.5</v>
      </c>
      <c r="BA50" s="57">
        <v>0</v>
      </c>
      <c r="BB50" s="38">
        <v>0</v>
      </c>
      <c r="BC50" s="57">
        <v>0</v>
      </c>
      <c r="BD50" s="38">
        <v>0</v>
      </c>
      <c r="BE50" s="57">
        <v>0</v>
      </c>
      <c r="BF50" s="38">
        <v>0</v>
      </c>
      <c r="BG50" s="57">
        <v>0</v>
      </c>
      <c r="BH50" s="38">
        <v>0</v>
      </c>
      <c r="BI50" s="33">
        <v>0</v>
      </c>
      <c r="BJ50" s="44">
        <v>0</v>
      </c>
      <c r="BK50" s="208">
        <v>217072750.22</v>
      </c>
      <c r="BL50" s="206">
        <v>58332520.649999999</v>
      </c>
      <c r="BM50" s="206">
        <v>57789887.329999991</v>
      </c>
      <c r="BN50" s="206">
        <v>57061608.68</v>
      </c>
      <c r="BO50" s="206">
        <v>43888733.559999995</v>
      </c>
      <c r="BP50" s="73">
        <v>217072750.22</v>
      </c>
    </row>
    <row r="51" spans="1:68" ht="12.75" x14ac:dyDescent="0.25">
      <c r="A51" s="181">
        <v>41</v>
      </c>
      <c r="B51" s="168" t="s">
        <v>104</v>
      </c>
      <c r="C51" s="29">
        <v>325</v>
      </c>
      <c r="D51" s="19">
        <v>8105631.6200000001</v>
      </c>
      <c r="E51" s="29">
        <v>325</v>
      </c>
      <c r="F51" s="19">
        <v>10521669.380000001</v>
      </c>
      <c r="G51" s="29">
        <v>450</v>
      </c>
      <c r="H51" s="19">
        <v>14027170.16</v>
      </c>
      <c r="I51" s="29">
        <v>700</v>
      </c>
      <c r="J51" s="19">
        <v>24767505.77</v>
      </c>
      <c r="K51" s="33">
        <v>1800</v>
      </c>
      <c r="L51" s="44">
        <v>57421976.93</v>
      </c>
      <c r="M51" s="29">
        <v>0</v>
      </c>
      <c r="N51" s="19">
        <v>0</v>
      </c>
      <c r="O51" s="29">
        <v>0</v>
      </c>
      <c r="P51" s="19">
        <v>0</v>
      </c>
      <c r="Q51" s="29">
        <v>0</v>
      </c>
      <c r="R51" s="19">
        <v>0</v>
      </c>
      <c r="S51" s="29">
        <v>0</v>
      </c>
      <c r="T51" s="19">
        <v>0</v>
      </c>
      <c r="U51" s="33">
        <v>0</v>
      </c>
      <c r="V51" s="44">
        <v>0</v>
      </c>
      <c r="W51" s="57">
        <v>0</v>
      </c>
      <c r="X51" s="183">
        <v>0</v>
      </c>
      <c r="Y51" s="57">
        <v>0</v>
      </c>
      <c r="Z51" s="183">
        <v>0</v>
      </c>
      <c r="AA51" s="57">
        <v>0</v>
      </c>
      <c r="AB51" s="183">
        <v>0</v>
      </c>
      <c r="AC51" s="57">
        <v>0</v>
      </c>
      <c r="AD51" s="183">
        <v>0</v>
      </c>
      <c r="AE51" s="33">
        <v>0</v>
      </c>
      <c r="AF51" s="44">
        <v>0</v>
      </c>
      <c r="AG51" s="57">
        <v>0</v>
      </c>
      <c r="AH51" s="57">
        <v>0</v>
      </c>
      <c r="AI51" s="57">
        <v>0</v>
      </c>
      <c r="AJ51" s="87">
        <v>0</v>
      </c>
      <c r="AK51" s="57">
        <v>0</v>
      </c>
      <c r="AL51" s="87">
        <v>0</v>
      </c>
      <c r="AM51" s="57">
        <v>0</v>
      </c>
      <c r="AN51" s="87">
        <v>0</v>
      </c>
      <c r="AO51" s="33">
        <v>0</v>
      </c>
      <c r="AP51" s="44">
        <v>0</v>
      </c>
      <c r="AQ51" s="75">
        <v>0</v>
      </c>
      <c r="AR51" s="76">
        <v>0</v>
      </c>
      <c r="AS51" s="75">
        <v>0</v>
      </c>
      <c r="AT51" s="76">
        <v>0</v>
      </c>
      <c r="AU51" s="75">
        <v>0</v>
      </c>
      <c r="AV51" s="76">
        <v>0</v>
      </c>
      <c r="AW51" s="75">
        <v>0</v>
      </c>
      <c r="AX51" s="76">
        <v>0</v>
      </c>
      <c r="AY51" s="77">
        <v>0</v>
      </c>
      <c r="AZ51" s="78">
        <v>0</v>
      </c>
      <c r="BA51" s="57">
        <v>0</v>
      </c>
      <c r="BB51" s="38">
        <v>0</v>
      </c>
      <c r="BC51" s="57">
        <v>0</v>
      </c>
      <c r="BD51" s="38">
        <v>0</v>
      </c>
      <c r="BE51" s="57">
        <v>0</v>
      </c>
      <c r="BF51" s="38">
        <v>0</v>
      </c>
      <c r="BG51" s="57">
        <v>0</v>
      </c>
      <c r="BH51" s="38">
        <v>0</v>
      </c>
      <c r="BI51" s="33">
        <v>0</v>
      </c>
      <c r="BJ51" s="44">
        <v>0</v>
      </c>
      <c r="BK51" s="208">
        <v>57421976.93</v>
      </c>
      <c r="BL51" s="206">
        <v>8105631.6200000001</v>
      </c>
      <c r="BM51" s="206">
        <v>10521669.380000001</v>
      </c>
      <c r="BN51" s="206">
        <v>14027170.16</v>
      </c>
      <c r="BO51" s="206">
        <v>24767505.77</v>
      </c>
      <c r="BP51" s="73">
        <v>57421976.93</v>
      </c>
    </row>
    <row r="52" spans="1:68" ht="12.75" x14ac:dyDescent="0.25">
      <c r="A52" s="181">
        <v>42</v>
      </c>
      <c r="B52" s="168" t="s">
        <v>208</v>
      </c>
      <c r="C52" s="29">
        <v>14</v>
      </c>
      <c r="D52" s="19">
        <v>256275.44</v>
      </c>
      <c r="E52" s="29">
        <v>12</v>
      </c>
      <c r="F52" s="19">
        <v>283484.49</v>
      </c>
      <c r="G52" s="29">
        <v>11</v>
      </c>
      <c r="H52" s="19">
        <v>261360.57</v>
      </c>
      <c r="I52" s="29">
        <v>25</v>
      </c>
      <c r="J52" s="19">
        <v>639532.24</v>
      </c>
      <c r="K52" s="33">
        <v>62</v>
      </c>
      <c r="L52" s="44">
        <v>1440652.74</v>
      </c>
      <c r="M52" s="29">
        <v>0</v>
      </c>
      <c r="N52" s="19">
        <v>0</v>
      </c>
      <c r="O52" s="29">
        <v>0</v>
      </c>
      <c r="P52" s="19">
        <v>0</v>
      </c>
      <c r="Q52" s="29">
        <v>0</v>
      </c>
      <c r="R52" s="19">
        <v>0</v>
      </c>
      <c r="S52" s="29">
        <v>0</v>
      </c>
      <c r="T52" s="19">
        <v>0</v>
      </c>
      <c r="U52" s="33">
        <v>0</v>
      </c>
      <c r="V52" s="44">
        <v>0</v>
      </c>
      <c r="W52" s="57">
        <v>0</v>
      </c>
      <c r="X52" s="183">
        <v>0</v>
      </c>
      <c r="Y52" s="57">
        <v>0</v>
      </c>
      <c r="Z52" s="183">
        <v>0</v>
      </c>
      <c r="AA52" s="57">
        <v>0</v>
      </c>
      <c r="AB52" s="183">
        <v>0</v>
      </c>
      <c r="AC52" s="57">
        <v>0</v>
      </c>
      <c r="AD52" s="183">
        <v>0</v>
      </c>
      <c r="AE52" s="33">
        <v>0</v>
      </c>
      <c r="AF52" s="44">
        <v>0</v>
      </c>
      <c r="AG52" s="57">
        <v>0</v>
      </c>
      <c r="AH52" s="57">
        <v>0</v>
      </c>
      <c r="AI52" s="57">
        <v>0</v>
      </c>
      <c r="AJ52" s="87">
        <v>0</v>
      </c>
      <c r="AK52" s="57">
        <v>0</v>
      </c>
      <c r="AL52" s="87">
        <v>0</v>
      </c>
      <c r="AM52" s="57">
        <v>0</v>
      </c>
      <c r="AN52" s="87">
        <v>0</v>
      </c>
      <c r="AO52" s="33">
        <v>0</v>
      </c>
      <c r="AP52" s="44">
        <v>0</v>
      </c>
      <c r="AQ52" s="75">
        <v>0</v>
      </c>
      <c r="AR52" s="76">
        <v>0</v>
      </c>
      <c r="AS52" s="75">
        <v>0</v>
      </c>
      <c r="AT52" s="76">
        <v>0</v>
      </c>
      <c r="AU52" s="75">
        <v>0</v>
      </c>
      <c r="AV52" s="76">
        <v>0</v>
      </c>
      <c r="AW52" s="75">
        <v>0</v>
      </c>
      <c r="AX52" s="76">
        <v>0</v>
      </c>
      <c r="AY52" s="77">
        <v>0</v>
      </c>
      <c r="AZ52" s="78">
        <v>0</v>
      </c>
      <c r="BA52" s="57">
        <v>0</v>
      </c>
      <c r="BB52" s="38">
        <v>0</v>
      </c>
      <c r="BC52" s="57">
        <v>0</v>
      </c>
      <c r="BD52" s="38">
        <v>0</v>
      </c>
      <c r="BE52" s="57">
        <v>0</v>
      </c>
      <c r="BF52" s="38">
        <v>0</v>
      </c>
      <c r="BG52" s="57">
        <v>0</v>
      </c>
      <c r="BH52" s="38">
        <v>0</v>
      </c>
      <c r="BI52" s="33">
        <v>0</v>
      </c>
      <c r="BJ52" s="44">
        <v>0</v>
      </c>
      <c r="BK52" s="208">
        <v>1440652.74</v>
      </c>
      <c r="BL52" s="206">
        <v>256275.44</v>
      </c>
      <c r="BM52" s="206">
        <v>283484.49</v>
      </c>
      <c r="BN52" s="206">
        <v>261360.57</v>
      </c>
      <c r="BO52" s="206">
        <v>639532.24</v>
      </c>
      <c r="BP52" s="73">
        <v>1440652.74</v>
      </c>
    </row>
    <row r="53" spans="1:68" ht="12.75" x14ac:dyDescent="0.25">
      <c r="A53" s="181">
        <v>43</v>
      </c>
      <c r="B53" s="168" t="s">
        <v>105</v>
      </c>
      <c r="C53" s="29">
        <v>0</v>
      </c>
      <c r="D53" s="19">
        <v>0</v>
      </c>
      <c r="E53" s="29">
        <v>0</v>
      </c>
      <c r="F53" s="19">
        <v>0</v>
      </c>
      <c r="G53" s="29">
        <v>0</v>
      </c>
      <c r="H53" s="19">
        <v>0</v>
      </c>
      <c r="I53" s="29">
        <v>0</v>
      </c>
      <c r="J53" s="19">
        <v>0</v>
      </c>
      <c r="K53" s="33">
        <v>0</v>
      </c>
      <c r="L53" s="44">
        <v>0</v>
      </c>
      <c r="M53" s="29">
        <v>0</v>
      </c>
      <c r="N53" s="19">
        <v>0</v>
      </c>
      <c r="O53" s="29">
        <v>0</v>
      </c>
      <c r="P53" s="19">
        <v>0</v>
      </c>
      <c r="Q53" s="29">
        <v>0</v>
      </c>
      <c r="R53" s="19">
        <v>0</v>
      </c>
      <c r="S53" s="29">
        <v>0</v>
      </c>
      <c r="T53" s="19">
        <v>0</v>
      </c>
      <c r="U53" s="33">
        <v>0</v>
      </c>
      <c r="V53" s="44">
        <v>0</v>
      </c>
      <c r="W53" s="57">
        <v>0</v>
      </c>
      <c r="X53" s="183">
        <v>0</v>
      </c>
      <c r="Y53" s="57">
        <v>0</v>
      </c>
      <c r="Z53" s="183">
        <v>0</v>
      </c>
      <c r="AA53" s="57">
        <v>0</v>
      </c>
      <c r="AB53" s="183">
        <v>0</v>
      </c>
      <c r="AC53" s="57">
        <v>0</v>
      </c>
      <c r="AD53" s="183">
        <v>0</v>
      </c>
      <c r="AE53" s="33">
        <v>0</v>
      </c>
      <c r="AF53" s="44">
        <v>0</v>
      </c>
      <c r="AG53" s="57">
        <v>776</v>
      </c>
      <c r="AH53" s="57">
        <v>556237</v>
      </c>
      <c r="AI53" s="57">
        <v>829</v>
      </c>
      <c r="AJ53" s="87">
        <v>594227</v>
      </c>
      <c r="AK53" s="57">
        <v>884</v>
      </c>
      <c r="AL53" s="87">
        <v>633651</v>
      </c>
      <c r="AM53" s="57">
        <v>1336</v>
      </c>
      <c r="AN53" s="87">
        <v>957645</v>
      </c>
      <c r="AO53" s="33">
        <v>3825</v>
      </c>
      <c r="AP53" s="44">
        <v>2741760</v>
      </c>
      <c r="AQ53" s="75">
        <v>0</v>
      </c>
      <c r="AR53" s="76">
        <v>0</v>
      </c>
      <c r="AS53" s="75">
        <v>0</v>
      </c>
      <c r="AT53" s="76">
        <v>0</v>
      </c>
      <c r="AU53" s="75">
        <v>0</v>
      </c>
      <c r="AV53" s="76">
        <v>0</v>
      </c>
      <c r="AW53" s="75">
        <v>0</v>
      </c>
      <c r="AX53" s="76">
        <v>0</v>
      </c>
      <c r="AY53" s="77">
        <v>0</v>
      </c>
      <c r="AZ53" s="78">
        <v>0</v>
      </c>
      <c r="BA53" s="57">
        <v>0</v>
      </c>
      <c r="BB53" s="38">
        <v>0</v>
      </c>
      <c r="BC53" s="57">
        <v>0</v>
      </c>
      <c r="BD53" s="38">
        <v>0</v>
      </c>
      <c r="BE53" s="57">
        <v>0</v>
      </c>
      <c r="BF53" s="38">
        <v>0</v>
      </c>
      <c r="BG53" s="57">
        <v>0</v>
      </c>
      <c r="BH53" s="38">
        <v>0</v>
      </c>
      <c r="BI53" s="33">
        <v>0</v>
      </c>
      <c r="BJ53" s="44">
        <v>0</v>
      </c>
      <c r="BK53" s="208">
        <v>2741760</v>
      </c>
      <c r="BL53" s="206">
        <v>556237</v>
      </c>
      <c r="BM53" s="206">
        <v>594227</v>
      </c>
      <c r="BN53" s="206">
        <v>633651</v>
      </c>
      <c r="BO53" s="206">
        <v>957645</v>
      </c>
      <c r="BP53" s="73">
        <v>2741760</v>
      </c>
    </row>
    <row r="54" spans="1:68" ht="12.75" x14ac:dyDescent="0.25">
      <c r="A54" s="181">
        <v>44</v>
      </c>
      <c r="B54" s="168" t="s">
        <v>106</v>
      </c>
      <c r="C54" s="29">
        <v>0</v>
      </c>
      <c r="D54" s="19">
        <v>0</v>
      </c>
      <c r="E54" s="29">
        <v>0</v>
      </c>
      <c r="F54" s="19">
        <v>0</v>
      </c>
      <c r="G54" s="29">
        <v>0</v>
      </c>
      <c r="H54" s="19">
        <v>0</v>
      </c>
      <c r="I54" s="29">
        <v>0</v>
      </c>
      <c r="J54" s="19">
        <v>0</v>
      </c>
      <c r="K54" s="33">
        <v>0</v>
      </c>
      <c r="L54" s="44">
        <v>0</v>
      </c>
      <c r="M54" s="29">
        <v>0</v>
      </c>
      <c r="N54" s="19">
        <v>0</v>
      </c>
      <c r="O54" s="29">
        <v>0</v>
      </c>
      <c r="P54" s="19">
        <v>0</v>
      </c>
      <c r="Q54" s="29">
        <v>0</v>
      </c>
      <c r="R54" s="19">
        <v>0</v>
      </c>
      <c r="S54" s="29">
        <v>0</v>
      </c>
      <c r="T54" s="19">
        <v>0</v>
      </c>
      <c r="U54" s="33">
        <v>0</v>
      </c>
      <c r="V54" s="44">
        <v>0</v>
      </c>
      <c r="W54" s="57">
        <v>0</v>
      </c>
      <c r="X54" s="183">
        <v>0</v>
      </c>
      <c r="Y54" s="57">
        <v>0</v>
      </c>
      <c r="Z54" s="183">
        <v>0</v>
      </c>
      <c r="AA54" s="57">
        <v>0</v>
      </c>
      <c r="AB54" s="183">
        <v>0</v>
      </c>
      <c r="AC54" s="57">
        <v>0</v>
      </c>
      <c r="AD54" s="183">
        <v>0</v>
      </c>
      <c r="AE54" s="33">
        <v>0</v>
      </c>
      <c r="AF54" s="44">
        <v>0</v>
      </c>
      <c r="AG54" s="57">
        <v>2041</v>
      </c>
      <c r="AH54" s="57">
        <v>1462604</v>
      </c>
      <c r="AI54" s="57">
        <v>2011</v>
      </c>
      <c r="AJ54" s="87">
        <v>1441100</v>
      </c>
      <c r="AK54" s="57">
        <v>2026</v>
      </c>
      <c r="AL54" s="87">
        <v>1451852</v>
      </c>
      <c r="AM54" s="57">
        <v>2275</v>
      </c>
      <c r="AN54" s="87">
        <v>1630336</v>
      </c>
      <c r="AO54" s="33">
        <v>8353</v>
      </c>
      <c r="AP54" s="44">
        <v>5985892</v>
      </c>
      <c r="AQ54" s="75">
        <v>0</v>
      </c>
      <c r="AR54" s="76">
        <v>0</v>
      </c>
      <c r="AS54" s="75">
        <v>0</v>
      </c>
      <c r="AT54" s="76">
        <v>0</v>
      </c>
      <c r="AU54" s="75">
        <v>0</v>
      </c>
      <c r="AV54" s="76">
        <v>0</v>
      </c>
      <c r="AW54" s="75">
        <v>0</v>
      </c>
      <c r="AX54" s="76">
        <v>0</v>
      </c>
      <c r="AY54" s="77">
        <v>0</v>
      </c>
      <c r="AZ54" s="78">
        <v>0</v>
      </c>
      <c r="BA54" s="57">
        <v>0</v>
      </c>
      <c r="BB54" s="38">
        <v>0</v>
      </c>
      <c r="BC54" s="57">
        <v>0</v>
      </c>
      <c r="BD54" s="38">
        <v>0</v>
      </c>
      <c r="BE54" s="57">
        <v>0</v>
      </c>
      <c r="BF54" s="38">
        <v>0</v>
      </c>
      <c r="BG54" s="57">
        <v>0</v>
      </c>
      <c r="BH54" s="38">
        <v>0</v>
      </c>
      <c r="BI54" s="33">
        <v>0</v>
      </c>
      <c r="BJ54" s="44">
        <v>0</v>
      </c>
      <c r="BK54" s="208">
        <v>5985892</v>
      </c>
      <c r="BL54" s="206">
        <v>1462604</v>
      </c>
      <c r="BM54" s="206">
        <v>1441100</v>
      </c>
      <c r="BN54" s="206">
        <v>1451852</v>
      </c>
      <c r="BO54" s="206">
        <v>1630336</v>
      </c>
      <c r="BP54" s="73">
        <v>5985892</v>
      </c>
    </row>
    <row r="55" spans="1:68" ht="12.75" x14ac:dyDescent="0.25">
      <c r="A55" s="181">
        <v>45</v>
      </c>
      <c r="B55" s="168" t="s">
        <v>209</v>
      </c>
      <c r="C55" s="29">
        <v>0</v>
      </c>
      <c r="D55" s="19">
        <v>0</v>
      </c>
      <c r="E55" s="29">
        <v>0</v>
      </c>
      <c r="F55" s="19">
        <v>0</v>
      </c>
      <c r="G55" s="29">
        <v>0</v>
      </c>
      <c r="H55" s="19">
        <v>0</v>
      </c>
      <c r="I55" s="29">
        <v>0</v>
      </c>
      <c r="J55" s="19">
        <v>0</v>
      </c>
      <c r="K55" s="33">
        <v>0</v>
      </c>
      <c r="L55" s="44">
        <v>0</v>
      </c>
      <c r="M55" s="29">
        <v>0</v>
      </c>
      <c r="N55" s="19">
        <v>0</v>
      </c>
      <c r="O55" s="29">
        <v>0</v>
      </c>
      <c r="P55" s="19">
        <v>0</v>
      </c>
      <c r="Q55" s="29">
        <v>0</v>
      </c>
      <c r="R55" s="19">
        <v>0</v>
      </c>
      <c r="S55" s="29">
        <v>0</v>
      </c>
      <c r="T55" s="19">
        <v>0</v>
      </c>
      <c r="U55" s="33">
        <v>0</v>
      </c>
      <c r="V55" s="44">
        <v>0</v>
      </c>
      <c r="W55" s="57">
        <v>0</v>
      </c>
      <c r="X55" s="183">
        <v>0</v>
      </c>
      <c r="Y55" s="57">
        <v>0</v>
      </c>
      <c r="Z55" s="183">
        <v>0</v>
      </c>
      <c r="AA55" s="57">
        <v>0</v>
      </c>
      <c r="AB55" s="183">
        <v>0</v>
      </c>
      <c r="AC55" s="57">
        <v>0</v>
      </c>
      <c r="AD55" s="183">
        <v>0</v>
      </c>
      <c r="AE55" s="33">
        <v>0</v>
      </c>
      <c r="AF55" s="44">
        <v>0</v>
      </c>
      <c r="AG55" s="57">
        <v>899</v>
      </c>
      <c r="AH55" s="57">
        <v>644403</v>
      </c>
      <c r="AI55" s="57">
        <v>899</v>
      </c>
      <c r="AJ55" s="87">
        <v>644403</v>
      </c>
      <c r="AK55" s="57">
        <v>849</v>
      </c>
      <c r="AL55" s="87">
        <v>608563</v>
      </c>
      <c r="AM55" s="57">
        <v>849</v>
      </c>
      <c r="AN55" s="87">
        <v>608563</v>
      </c>
      <c r="AO55" s="33">
        <v>3496</v>
      </c>
      <c r="AP55" s="44">
        <v>2505932</v>
      </c>
      <c r="AQ55" s="75">
        <v>0</v>
      </c>
      <c r="AR55" s="76">
        <v>0</v>
      </c>
      <c r="AS55" s="75">
        <v>0</v>
      </c>
      <c r="AT55" s="76">
        <v>0</v>
      </c>
      <c r="AU55" s="75">
        <v>0</v>
      </c>
      <c r="AV55" s="76">
        <v>0</v>
      </c>
      <c r="AW55" s="75">
        <v>0</v>
      </c>
      <c r="AX55" s="76">
        <v>0</v>
      </c>
      <c r="AY55" s="77">
        <v>0</v>
      </c>
      <c r="AZ55" s="78">
        <v>0</v>
      </c>
      <c r="BA55" s="57">
        <v>0</v>
      </c>
      <c r="BB55" s="38">
        <v>0</v>
      </c>
      <c r="BC55" s="57">
        <v>0</v>
      </c>
      <c r="BD55" s="38">
        <v>0</v>
      </c>
      <c r="BE55" s="57">
        <v>0</v>
      </c>
      <c r="BF55" s="38">
        <v>0</v>
      </c>
      <c r="BG55" s="57">
        <v>0</v>
      </c>
      <c r="BH55" s="38">
        <v>0</v>
      </c>
      <c r="BI55" s="33">
        <v>0</v>
      </c>
      <c r="BJ55" s="44">
        <v>0</v>
      </c>
      <c r="BK55" s="208">
        <v>2505932</v>
      </c>
      <c r="BL55" s="206">
        <v>644403</v>
      </c>
      <c r="BM55" s="206">
        <v>644403</v>
      </c>
      <c r="BN55" s="206">
        <v>608563</v>
      </c>
      <c r="BO55" s="206">
        <v>608563</v>
      </c>
      <c r="BP55" s="73">
        <v>2505932</v>
      </c>
    </row>
    <row r="56" spans="1:68" ht="12.75" x14ac:dyDescent="0.25">
      <c r="A56" s="181">
        <v>46</v>
      </c>
      <c r="B56" s="168" t="s">
        <v>107</v>
      </c>
      <c r="C56" s="29">
        <v>0</v>
      </c>
      <c r="D56" s="19">
        <v>0</v>
      </c>
      <c r="E56" s="29">
        <v>0</v>
      </c>
      <c r="F56" s="19">
        <v>0</v>
      </c>
      <c r="G56" s="29">
        <v>0</v>
      </c>
      <c r="H56" s="19">
        <v>0</v>
      </c>
      <c r="I56" s="29">
        <v>0</v>
      </c>
      <c r="J56" s="19">
        <v>0</v>
      </c>
      <c r="K56" s="33">
        <v>0</v>
      </c>
      <c r="L56" s="44">
        <v>0</v>
      </c>
      <c r="M56" s="29">
        <v>0</v>
      </c>
      <c r="N56" s="19">
        <v>0</v>
      </c>
      <c r="O56" s="29">
        <v>0</v>
      </c>
      <c r="P56" s="19">
        <v>0</v>
      </c>
      <c r="Q56" s="29">
        <v>0</v>
      </c>
      <c r="R56" s="19">
        <v>0</v>
      </c>
      <c r="S56" s="29">
        <v>0</v>
      </c>
      <c r="T56" s="19">
        <v>0</v>
      </c>
      <c r="U56" s="33">
        <v>0</v>
      </c>
      <c r="V56" s="44">
        <v>0</v>
      </c>
      <c r="W56" s="57">
        <v>0</v>
      </c>
      <c r="X56" s="183">
        <v>0</v>
      </c>
      <c r="Y56" s="57">
        <v>0</v>
      </c>
      <c r="Z56" s="183">
        <v>0</v>
      </c>
      <c r="AA56" s="57">
        <v>0</v>
      </c>
      <c r="AB56" s="183">
        <v>0</v>
      </c>
      <c r="AC56" s="57">
        <v>0</v>
      </c>
      <c r="AD56" s="183">
        <v>0</v>
      </c>
      <c r="AE56" s="33">
        <v>0</v>
      </c>
      <c r="AF56" s="44">
        <v>0</v>
      </c>
      <c r="AG56" s="57">
        <v>1012</v>
      </c>
      <c r="AH56" s="57">
        <v>725402</v>
      </c>
      <c r="AI56" s="57">
        <v>982</v>
      </c>
      <c r="AJ56" s="87">
        <v>703898</v>
      </c>
      <c r="AK56" s="57">
        <v>982</v>
      </c>
      <c r="AL56" s="87">
        <v>703898</v>
      </c>
      <c r="AM56" s="57">
        <v>681</v>
      </c>
      <c r="AN56" s="87">
        <v>488141</v>
      </c>
      <c r="AO56" s="33">
        <v>3657</v>
      </c>
      <c r="AP56" s="44">
        <v>2621339</v>
      </c>
      <c r="AQ56" s="75">
        <v>0</v>
      </c>
      <c r="AR56" s="76">
        <v>0</v>
      </c>
      <c r="AS56" s="75">
        <v>0</v>
      </c>
      <c r="AT56" s="76">
        <v>0</v>
      </c>
      <c r="AU56" s="75">
        <v>0</v>
      </c>
      <c r="AV56" s="76">
        <v>0</v>
      </c>
      <c r="AW56" s="75">
        <v>0</v>
      </c>
      <c r="AX56" s="76">
        <v>0</v>
      </c>
      <c r="AY56" s="77">
        <v>0</v>
      </c>
      <c r="AZ56" s="78">
        <v>0</v>
      </c>
      <c r="BA56" s="57">
        <v>0</v>
      </c>
      <c r="BB56" s="38">
        <v>0</v>
      </c>
      <c r="BC56" s="57">
        <v>0</v>
      </c>
      <c r="BD56" s="38">
        <v>0</v>
      </c>
      <c r="BE56" s="57">
        <v>0</v>
      </c>
      <c r="BF56" s="38">
        <v>0</v>
      </c>
      <c r="BG56" s="57">
        <v>0</v>
      </c>
      <c r="BH56" s="38">
        <v>0</v>
      </c>
      <c r="BI56" s="33">
        <v>0</v>
      </c>
      <c r="BJ56" s="44">
        <v>0</v>
      </c>
      <c r="BK56" s="208">
        <v>2621339</v>
      </c>
      <c r="BL56" s="206">
        <v>725402</v>
      </c>
      <c r="BM56" s="206">
        <v>703898</v>
      </c>
      <c r="BN56" s="206">
        <v>703898</v>
      </c>
      <c r="BO56" s="206">
        <v>488141</v>
      </c>
      <c r="BP56" s="73">
        <v>2621339</v>
      </c>
    </row>
    <row r="57" spans="1:68" s="18" customFormat="1" ht="12.75" x14ac:dyDescent="0.25">
      <c r="A57" s="181">
        <v>47</v>
      </c>
      <c r="B57" s="168" t="s">
        <v>108</v>
      </c>
      <c r="C57" s="29">
        <v>0</v>
      </c>
      <c r="D57" s="19">
        <v>0</v>
      </c>
      <c r="E57" s="29">
        <v>0</v>
      </c>
      <c r="F57" s="19">
        <v>0</v>
      </c>
      <c r="G57" s="29">
        <v>0</v>
      </c>
      <c r="H57" s="19">
        <v>0</v>
      </c>
      <c r="I57" s="29">
        <v>0</v>
      </c>
      <c r="J57" s="19">
        <v>0</v>
      </c>
      <c r="K57" s="33">
        <v>0</v>
      </c>
      <c r="L57" s="44">
        <v>0</v>
      </c>
      <c r="M57" s="29">
        <v>0</v>
      </c>
      <c r="N57" s="19">
        <v>0</v>
      </c>
      <c r="O57" s="29">
        <v>0</v>
      </c>
      <c r="P57" s="19">
        <v>0</v>
      </c>
      <c r="Q57" s="29">
        <v>0</v>
      </c>
      <c r="R57" s="19">
        <v>0</v>
      </c>
      <c r="S57" s="29">
        <v>0</v>
      </c>
      <c r="T57" s="19">
        <v>0</v>
      </c>
      <c r="U57" s="33">
        <v>0</v>
      </c>
      <c r="V57" s="44">
        <v>0</v>
      </c>
      <c r="W57" s="57">
        <v>5</v>
      </c>
      <c r="X57" s="183">
        <v>1004</v>
      </c>
      <c r="Y57" s="57">
        <v>5</v>
      </c>
      <c r="Z57" s="183">
        <v>1004</v>
      </c>
      <c r="AA57" s="57">
        <v>5</v>
      </c>
      <c r="AB57" s="183">
        <v>1004</v>
      </c>
      <c r="AC57" s="57">
        <v>5</v>
      </c>
      <c r="AD57" s="183">
        <v>1004</v>
      </c>
      <c r="AE57" s="33">
        <v>20</v>
      </c>
      <c r="AF57" s="44">
        <v>4016</v>
      </c>
      <c r="AG57" s="57">
        <v>1049</v>
      </c>
      <c r="AH57" s="57">
        <v>751923</v>
      </c>
      <c r="AI57" s="57">
        <v>1162</v>
      </c>
      <c r="AJ57" s="87">
        <v>832922</v>
      </c>
      <c r="AK57" s="57">
        <v>1162</v>
      </c>
      <c r="AL57" s="87">
        <v>832922</v>
      </c>
      <c r="AM57" s="57">
        <v>1162</v>
      </c>
      <c r="AN57" s="87">
        <v>832922</v>
      </c>
      <c r="AO57" s="33">
        <v>4535</v>
      </c>
      <c r="AP57" s="44">
        <v>3250689</v>
      </c>
      <c r="AQ57" s="75">
        <v>0</v>
      </c>
      <c r="AR57" s="76">
        <v>0</v>
      </c>
      <c r="AS57" s="75">
        <v>0</v>
      </c>
      <c r="AT57" s="76">
        <v>0</v>
      </c>
      <c r="AU57" s="75">
        <v>0</v>
      </c>
      <c r="AV57" s="76">
        <v>0</v>
      </c>
      <c r="AW57" s="75">
        <v>0</v>
      </c>
      <c r="AX57" s="76">
        <v>0</v>
      </c>
      <c r="AY57" s="77">
        <v>0</v>
      </c>
      <c r="AZ57" s="78">
        <v>0</v>
      </c>
      <c r="BA57" s="57">
        <v>0</v>
      </c>
      <c r="BB57" s="38">
        <v>0</v>
      </c>
      <c r="BC57" s="57">
        <v>0</v>
      </c>
      <c r="BD57" s="38">
        <v>0</v>
      </c>
      <c r="BE57" s="57">
        <v>0</v>
      </c>
      <c r="BF57" s="38">
        <v>0</v>
      </c>
      <c r="BG57" s="57">
        <v>0</v>
      </c>
      <c r="BH57" s="38">
        <v>0</v>
      </c>
      <c r="BI57" s="33">
        <v>0</v>
      </c>
      <c r="BJ57" s="44">
        <v>0</v>
      </c>
      <c r="BK57" s="208">
        <v>3254705</v>
      </c>
      <c r="BL57" s="206">
        <v>752927</v>
      </c>
      <c r="BM57" s="206">
        <v>833926</v>
      </c>
      <c r="BN57" s="206">
        <v>833926</v>
      </c>
      <c r="BO57" s="206">
        <v>833926</v>
      </c>
      <c r="BP57" s="73">
        <v>3254705</v>
      </c>
    </row>
    <row r="58" spans="1:68" ht="12.75" x14ac:dyDescent="0.25">
      <c r="A58" s="181">
        <v>48</v>
      </c>
      <c r="B58" s="168" t="s">
        <v>109</v>
      </c>
      <c r="C58" s="29">
        <v>0</v>
      </c>
      <c r="D58" s="19">
        <v>0</v>
      </c>
      <c r="E58" s="29">
        <v>0</v>
      </c>
      <c r="F58" s="19">
        <v>0</v>
      </c>
      <c r="G58" s="29">
        <v>0</v>
      </c>
      <c r="H58" s="19">
        <v>0</v>
      </c>
      <c r="I58" s="29">
        <v>0</v>
      </c>
      <c r="J58" s="19">
        <v>0</v>
      </c>
      <c r="K58" s="33">
        <v>0</v>
      </c>
      <c r="L58" s="44">
        <v>0</v>
      </c>
      <c r="M58" s="29">
        <v>63</v>
      </c>
      <c r="N58" s="19">
        <v>855661.58</v>
      </c>
      <c r="O58" s="29">
        <v>62</v>
      </c>
      <c r="P58" s="19">
        <v>784335.23</v>
      </c>
      <c r="Q58" s="29">
        <v>62</v>
      </c>
      <c r="R58" s="19">
        <v>815581.6</v>
      </c>
      <c r="S58" s="29">
        <v>63</v>
      </c>
      <c r="T58" s="19">
        <v>795388.36</v>
      </c>
      <c r="U58" s="33">
        <v>250</v>
      </c>
      <c r="V58" s="44">
        <v>3250966.77</v>
      </c>
      <c r="W58" s="57">
        <v>0</v>
      </c>
      <c r="X58" s="183">
        <v>0</v>
      </c>
      <c r="Y58" s="57">
        <v>0</v>
      </c>
      <c r="Z58" s="183">
        <v>0</v>
      </c>
      <c r="AA58" s="57">
        <v>0</v>
      </c>
      <c r="AB58" s="183">
        <v>0</v>
      </c>
      <c r="AC58" s="57">
        <v>0</v>
      </c>
      <c r="AD58" s="183">
        <v>0</v>
      </c>
      <c r="AE58" s="33">
        <v>0</v>
      </c>
      <c r="AF58" s="44">
        <v>0</v>
      </c>
      <c r="AG58" s="57">
        <v>0</v>
      </c>
      <c r="AH58" s="57">
        <v>0</v>
      </c>
      <c r="AI58" s="57">
        <v>0</v>
      </c>
      <c r="AJ58" s="87">
        <v>0</v>
      </c>
      <c r="AK58" s="57">
        <v>0</v>
      </c>
      <c r="AL58" s="87">
        <v>0</v>
      </c>
      <c r="AM58" s="57">
        <v>0</v>
      </c>
      <c r="AN58" s="87">
        <v>0</v>
      </c>
      <c r="AO58" s="33">
        <v>0</v>
      </c>
      <c r="AP58" s="44">
        <v>0</v>
      </c>
      <c r="AQ58" s="75">
        <v>0</v>
      </c>
      <c r="AR58" s="76">
        <v>0</v>
      </c>
      <c r="AS58" s="75">
        <v>0</v>
      </c>
      <c r="AT58" s="76">
        <v>0</v>
      </c>
      <c r="AU58" s="75">
        <v>0</v>
      </c>
      <c r="AV58" s="76">
        <v>0</v>
      </c>
      <c r="AW58" s="75">
        <v>0</v>
      </c>
      <c r="AX58" s="76">
        <v>0</v>
      </c>
      <c r="AY58" s="77">
        <v>0</v>
      </c>
      <c r="AZ58" s="78">
        <v>0</v>
      </c>
      <c r="BA58" s="57">
        <v>0</v>
      </c>
      <c r="BB58" s="38">
        <v>0</v>
      </c>
      <c r="BC58" s="57">
        <v>0</v>
      </c>
      <c r="BD58" s="38">
        <v>0</v>
      </c>
      <c r="BE58" s="57">
        <v>0</v>
      </c>
      <c r="BF58" s="38">
        <v>0</v>
      </c>
      <c r="BG58" s="57">
        <v>0</v>
      </c>
      <c r="BH58" s="38">
        <v>0</v>
      </c>
      <c r="BI58" s="33">
        <v>0</v>
      </c>
      <c r="BJ58" s="44">
        <v>0</v>
      </c>
      <c r="BK58" s="208">
        <v>3250966.77</v>
      </c>
      <c r="BL58" s="206">
        <v>855661.58</v>
      </c>
      <c r="BM58" s="206">
        <v>784335.23</v>
      </c>
      <c r="BN58" s="206">
        <v>815581.6</v>
      </c>
      <c r="BO58" s="206">
        <v>795388.36</v>
      </c>
      <c r="BP58" s="73">
        <v>3250966.77</v>
      </c>
    </row>
    <row r="59" spans="1:68" ht="12.75" x14ac:dyDescent="0.25">
      <c r="A59" s="181">
        <v>49</v>
      </c>
      <c r="B59" s="168" t="s">
        <v>110</v>
      </c>
      <c r="C59" s="29">
        <v>0</v>
      </c>
      <c r="D59" s="19">
        <v>0</v>
      </c>
      <c r="E59" s="29">
        <v>0</v>
      </c>
      <c r="F59" s="19">
        <v>0</v>
      </c>
      <c r="G59" s="29">
        <v>0</v>
      </c>
      <c r="H59" s="19">
        <v>0</v>
      </c>
      <c r="I59" s="29">
        <v>0</v>
      </c>
      <c r="J59" s="19">
        <v>0</v>
      </c>
      <c r="K59" s="33">
        <v>0</v>
      </c>
      <c r="L59" s="44">
        <v>0</v>
      </c>
      <c r="M59" s="29">
        <v>82</v>
      </c>
      <c r="N59" s="19">
        <v>2919941.06</v>
      </c>
      <c r="O59" s="29">
        <v>84</v>
      </c>
      <c r="P59" s="19">
        <v>2829094.35</v>
      </c>
      <c r="Q59" s="29">
        <v>82</v>
      </c>
      <c r="R59" s="19">
        <v>2808688.55</v>
      </c>
      <c r="S59" s="29">
        <v>87</v>
      </c>
      <c r="T59" s="19">
        <v>3012746.45</v>
      </c>
      <c r="U59" s="33">
        <v>335</v>
      </c>
      <c r="V59" s="44">
        <v>11570470.41</v>
      </c>
      <c r="W59" s="57">
        <v>83</v>
      </c>
      <c r="X59" s="183">
        <v>14626.26</v>
      </c>
      <c r="Y59" s="57">
        <v>83</v>
      </c>
      <c r="Z59" s="183">
        <v>14626.26</v>
      </c>
      <c r="AA59" s="57">
        <v>83</v>
      </c>
      <c r="AB59" s="183">
        <v>14626.26</v>
      </c>
      <c r="AC59" s="57">
        <v>81</v>
      </c>
      <c r="AD59" s="183">
        <v>14273.82</v>
      </c>
      <c r="AE59" s="33">
        <v>330</v>
      </c>
      <c r="AF59" s="44">
        <v>58152.6</v>
      </c>
      <c r="AG59" s="57">
        <v>0</v>
      </c>
      <c r="AH59" s="57">
        <v>0</v>
      </c>
      <c r="AI59" s="57">
        <v>0</v>
      </c>
      <c r="AJ59" s="87">
        <v>0</v>
      </c>
      <c r="AK59" s="57">
        <v>0</v>
      </c>
      <c r="AL59" s="87">
        <v>0</v>
      </c>
      <c r="AM59" s="57">
        <v>0</v>
      </c>
      <c r="AN59" s="87">
        <v>0</v>
      </c>
      <c r="AO59" s="33">
        <v>0</v>
      </c>
      <c r="AP59" s="44">
        <v>0</v>
      </c>
      <c r="AQ59" s="75">
        <v>0</v>
      </c>
      <c r="AR59" s="76">
        <v>0</v>
      </c>
      <c r="AS59" s="75">
        <v>0</v>
      </c>
      <c r="AT59" s="76">
        <v>0</v>
      </c>
      <c r="AU59" s="75">
        <v>0</v>
      </c>
      <c r="AV59" s="76">
        <v>0</v>
      </c>
      <c r="AW59" s="75">
        <v>0</v>
      </c>
      <c r="AX59" s="76">
        <v>0</v>
      </c>
      <c r="AY59" s="77">
        <v>0</v>
      </c>
      <c r="AZ59" s="78">
        <v>0</v>
      </c>
      <c r="BA59" s="57">
        <v>0</v>
      </c>
      <c r="BB59" s="38">
        <v>0</v>
      </c>
      <c r="BC59" s="57">
        <v>0</v>
      </c>
      <c r="BD59" s="38">
        <v>0</v>
      </c>
      <c r="BE59" s="57">
        <v>0</v>
      </c>
      <c r="BF59" s="38">
        <v>0</v>
      </c>
      <c r="BG59" s="57">
        <v>0</v>
      </c>
      <c r="BH59" s="38">
        <v>0</v>
      </c>
      <c r="BI59" s="33">
        <v>0</v>
      </c>
      <c r="BJ59" s="44">
        <v>0</v>
      </c>
      <c r="BK59" s="208">
        <v>11628623.01</v>
      </c>
      <c r="BL59" s="206">
        <v>2934567.32</v>
      </c>
      <c r="BM59" s="206">
        <v>2843720.61</v>
      </c>
      <c r="BN59" s="206">
        <v>2823314.8099999996</v>
      </c>
      <c r="BO59" s="206">
        <v>3027020.27</v>
      </c>
      <c r="BP59" s="73">
        <v>11628623.009999998</v>
      </c>
    </row>
    <row r="60" spans="1:68" ht="12.75" x14ac:dyDescent="0.25">
      <c r="A60" s="181">
        <v>50</v>
      </c>
      <c r="B60" s="168" t="s">
        <v>210</v>
      </c>
      <c r="C60" s="29">
        <v>0</v>
      </c>
      <c r="D60" s="19">
        <v>0</v>
      </c>
      <c r="E60" s="29">
        <v>0</v>
      </c>
      <c r="F60" s="19">
        <v>0</v>
      </c>
      <c r="G60" s="29">
        <v>0</v>
      </c>
      <c r="H60" s="19">
        <v>0</v>
      </c>
      <c r="I60" s="29">
        <v>0</v>
      </c>
      <c r="J60" s="19">
        <v>0</v>
      </c>
      <c r="K60" s="33">
        <v>0</v>
      </c>
      <c r="L60" s="44">
        <v>0</v>
      </c>
      <c r="M60" s="29">
        <v>0</v>
      </c>
      <c r="N60" s="19">
        <v>0</v>
      </c>
      <c r="O60" s="29">
        <v>0</v>
      </c>
      <c r="P60" s="19">
        <v>0</v>
      </c>
      <c r="Q60" s="29">
        <v>0</v>
      </c>
      <c r="R60" s="19">
        <v>0</v>
      </c>
      <c r="S60" s="29">
        <v>0</v>
      </c>
      <c r="T60" s="19">
        <v>0</v>
      </c>
      <c r="U60" s="33">
        <v>0</v>
      </c>
      <c r="V60" s="44">
        <v>0</v>
      </c>
      <c r="W60" s="57">
        <v>30</v>
      </c>
      <c r="X60" s="183">
        <v>9684</v>
      </c>
      <c r="Y60" s="57">
        <v>26</v>
      </c>
      <c r="Z60" s="183">
        <v>8880.8000000000011</v>
      </c>
      <c r="AA60" s="57">
        <v>25</v>
      </c>
      <c r="AB60" s="183">
        <v>8680</v>
      </c>
      <c r="AC60" s="57">
        <v>25</v>
      </c>
      <c r="AD60" s="183">
        <v>11456.08</v>
      </c>
      <c r="AE60" s="33">
        <v>106</v>
      </c>
      <c r="AF60" s="44">
        <v>38700.880000000005</v>
      </c>
      <c r="AG60" s="57">
        <v>446</v>
      </c>
      <c r="AH60" s="57">
        <v>387737.9</v>
      </c>
      <c r="AI60" s="57">
        <v>446</v>
      </c>
      <c r="AJ60" s="87">
        <v>387737.9</v>
      </c>
      <c r="AK60" s="57">
        <v>446</v>
      </c>
      <c r="AL60" s="87">
        <v>387737.9</v>
      </c>
      <c r="AM60" s="57">
        <v>475</v>
      </c>
      <c r="AN60" s="87">
        <v>415318.5</v>
      </c>
      <c r="AO60" s="33">
        <v>1813</v>
      </c>
      <c r="AP60" s="44">
        <v>1578532.2000000002</v>
      </c>
      <c r="AQ60" s="75">
        <v>0</v>
      </c>
      <c r="AR60" s="76">
        <v>0</v>
      </c>
      <c r="AS60" s="75">
        <v>0</v>
      </c>
      <c r="AT60" s="76">
        <v>0</v>
      </c>
      <c r="AU60" s="75">
        <v>0</v>
      </c>
      <c r="AV60" s="76">
        <v>0</v>
      </c>
      <c r="AW60" s="75">
        <v>0</v>
      </c>
      <c r="AX60" s="76">
        <v>0</v>
      </c>
      <c r="AY60" s="77">
        <v>0</v>
      </c>
      <c r="AZ60" s="78">
        <v>0</v>
      </c>
      <c r="BA60" s="57">
        <v>0</v>
      </c>
      <c r="BB60" s="38">
        <v>0</v>
      </c>
      <c r="BC60" s="57">
        <v>0</v>
      </c>
      <c r="BD60" s="38">
        <v>0</v>
      </c>
      <c r="BE60" s="57">
        <v>0</v>
      </c>
      <c r="BF60" s="38">
        <v>0</v>
      </c>
      <c r="BG60" s="57">
        <v>0</v>
      </c>
      <c r="BH60" s="38">
        <v>0</v>
      </c>
      <c r="BI60" s="33">
        <v>0</v>
      </c>
      <c r="BJ60" s="44">
        <v>0</v>
      </c>
      <c r="BK60" s="208">
        <v>1617233.08</v>
      </c>
      <c r="BL60" s="206">
        <v>397421.9</v>
      </c>
      <c r="BM60" s="206">
        <v>396618.7</v>
      </c>
      <c r="BN60" s="206">
        <v>396417.9</v>
      </c>
      <c r="BO60" s="206">
        <v>426774.58</v>
      </c>
      <c r="BP60" s="73">
        <v>1617233.08</v>
      </c>
    </row>
    <row r="61" spans="1:68" ht="12.75" x14ac:dyDescent="0.25">
      <c r="A61" s="181">
        <v>51</v>
      </c>
      <c r="B61" s="168" t="s">
        <v>211</v>
      </c>
      <c r="C61" s="29">
        <v>116</v>
      </c>
      <c r="D61" s="19">
        <v>11111542.73</v>
      </c>
      <c r="E61" s="29">
        <v>122</v>
      </c>
      <c r="F61" s="19">
        <v>10800400.109999999</v>
      </c>
      <c r="G61" s="29">
        <v>136</v>
      </c>
      <c r="H61" s="19">
        <v>13406791.800000001</v>
      </c>
      <c r="I61" s="29">
        <v>118</v>
      </c>
      <c r="J61" s="19">
        <v>10707698.07</v>
      </c>
      <c r="K61" s="33">
        <v>492</v>
      </c>
      <c r="L61" s="44">
        <v>46026432.710000001</v>
      </c>
      <c r="M61" s="29">
        <v>138</v>
      </c>
      <c r="N61" s="19">
        <v>2531992.02</v>
      </c>
      <c r="O61" s="29">
        <v>138</v>
      </c>
      <c r="P61" s="19">
        <v>2546956.8600000003</v>
      </c>
      <c r="Q61" s="29">
        <v>132</v>
      </c>
      <c r="R61" s="19">
        <v>2453938.7999999998</v>
      </c>
      <c r="S61" s="29">
        <v>132</v>
      </c>
      <c r="T61" s="19">
        <v>2449463.94</v>
      </c>
      <c r="U61" s="33">
        <v>540</v>
      </c>
      <c r="V61" s="44">
        <v>9982351.620000001</v>
      </c>
      <c r="W61" s="57">
        <v>250</v>
      </c>
      <c r="X61" s="183">
        <v>69672.34</v>
      </c>
      <c r="Y61" s="57">
        <v>250</v>
      </c>
      <c r="Z61" s="183">
        <v>69761.88</v>
      </c>
      <c r="AA61" s="57">
        <v>250</v>
      </c>
      <c r="AB61" s="183">
        <v>69812.240000000005</v>
      </c>
      <c r="AC61" s="57">
        <v>1450</v>
      </c>
      <c r="AD61" s="183">
        <v>620397.01</v>
      </c>
      <c r="AE61" s="33">
        <v>2200</v>
      </c>
      <c r="AF61" s="44">
        <v>829643.47</v>
      </c>
      <c r="AG61" s="57">
        <v>150</v>
      </c>
      <c r="AH61" s="57">
        <v>139189.70000000001</v>
      </c>
      <c r="AI61" s="57">
        <v>47</v>
      </c>
      <c r="AJ61" s="87">
        <v>52346.23</v>
      </c>
      <c r="AK61" s="57">
        <v>19</v>
      </c>
      <c r="AL61" s="87">
        <v>25372.41</v>
      </c>
      <c r="AM61" s="57">
        <v>362</v>
      </c>
      <c r="AN61" s="87">
        <v>391429.2</v>
      </c>
      <c r="AO61" s="33">
        <v>578</v>
      </c>
      <c r="AP61" s="44">
        <v>608337.54</v>
      </c>
      <c r="AQ61" s="75">
        <v>0</v>
      </c>
      <c r="AR61" s="76">
        <v>0</v>
      </c>
      <c r="AS61" s="75">
        <v>0</v>
      </c>
      <c r="AT61" s="76">
        <v>0</v>
      </c>
      <c r="AU61" s="75">
        <v>0</v>
      </c>
      <c r="AV61" s="76">
        <v>0</v>
      </c>
      <c r="AW61" s="75">
        <v>0</v>
      </c>
      <c r="AX61" s="76">
        <v>0</v>
      </c>
      <c r="AY61" s="77">
        <v>0</v>
      </c>
      <c r="AZ61" s="78">
        <v>0</v>
      </c>
      <c r="BA61" s="57">
        <v>0</v>
      </c>
      <c r="BB61" s="38">
        <v>0</v>
      </c>
      <c r="BC61" s="57">
        <v>0</v>
      </c>
      <c r="BD61" s="38">
        <v>0</v>
      </c>
      <c r="BE61" s="57">
        <v>0</v>
      </c>
      <c r="BF61" s="38">
        <v>0</v>
      </c>
      <c r="BG61" s="57">
        <v>0</v>
      </c>
      <c r="BH61" s="38">
        <v>0</v>
      </c>
      <c r="BI61" s="33">
        <v>0</v>
      </c>
      <c r="BJ61" s="44">
        <v>0</v>
      </c>
      <c r="BK61" s="208">
        <v>57446765.339999996</v>
      </c>
      <c r="BL61" s="206">
        <v>13852396.789999999</v>
      </c>
      <c r="BM61" s="206">
        <v>13469465.08</v>
      </c>
      <c r="BN61" s="206">
        <v>15955915.250000002</v>
      </c>
      <c r="BO61" s="206">
        <v>14168988.219999999</v>
      </c>
      <c r="BP61" s="73">
        <v>57446765.339999996</v>
      </c>
    </row>
    <row r="62" spans="1:68" ht="12.75" x14ac:dyDescent="0.25">
      <c r="A62" s="181">
        <v>52</v>
      </c>
      <c r="B62" s="168" t="s">
        <v>111</v>
      </c>
      <c r="C62" s="29">
        <v>36</v>
      </c>
      <c r="D62" s="19">
        <v>1886274.32</v>
      </c>
      <c r="E62" s="29">
        <v>36</v>
      </c>
      <c r="F62" s="19">
        <v>2183861.52</v>
      </c>
      <c r="G62" s="29">
        <v>71</v>
      </c>
      <c r="H62" s="19">
        <v>5310375.25</v>
      </c>
      <c r="I62" s="29">
        <v>43</v>
      </c>
      <c r="J62" s="19">
        <v>3111728.79</v>
      </c>
      <c r="K62" s="33">
        <v>186</v>
      </c>
      <c r="L62" s="44">
        <v>12492239.879999999</v>
      </c>
      <c r="M62" s="29">
        <v>123</v>
      </c>
      <c r="N62" s="19">
        <v>3619370.86</v>
      </c>
      <c r="O62" s="29">
        <v>124</v>
      </c>
      <c r="P62" s="19">
        <v>3476400.15</v>
      </c>
      <c r="Q62" s="29">
        <v>176</v>
      </c>
      <c r="R62" s="19">
        <v>5091114.53</v>
      </c>
      <c r="S62" s="29">
        <v>177</v>
      </c>
      <c r="T62" s="19">
        <v>5091964.7699999996</v>
      </c>
      <c r="U62" s="33">
        <v>600</v>
      </c>
      <c r="V62" s="44">
        <v>17278850.309999999</v>
      </c>
      <c r="W62" s="57">
        <v>0</v>
      </c>
      <c r="X62" s="183">
        <v>0</v>
      </c>
      <c r="Y62" s="57">
        <v>0</v>
      </c>
      <c r="Z62" s="183">
        <v>0</v>
      </c>
      <c r="AA62" s="57">
        <v>0</v>
      </c>
      <c r="AB62" s="183">
        <v>0</v>
      </c>
      <c r="AC62" s="57">
        <v>0</v>
      </c>
      <c r="AD62" s="183">
        <v>0</v>
      </c>
      <c r="AE62" s="33">
        <v>0</v>
      </c>
      <c r="AF62" s="44">
        <v>0</v>
      </c>
      <c r="AG62" s="57">
        <v>0</v>
      </c>
      <c r="AH62" s="57">
        <v>0</v>
      </c>
      <c r="AI62" s="57">
        <v>0</v>
      </c>
      <c r="AJ62" s="87">
        <v>0</v>
      </c>
      <c r="AK62" s="57">
        <v>0</v>
      </c>
      <c r="AL62" s="87">
        <v>0</v>
      </c>
      <c r="AM62" s="57">
        <v>0</v>
      </c>
      <c r="AN62" s="87">
        <v>0</v>
      </c>
      <c r="AO62" s="33">
        <v>0</v>
      </c>
      <c r="AP62" s="44">
        <v>0</v>
      </c>
      <c r="AQ62" s="75">
        <v>0</v>
      </c>
      <c r="AR62" s="76">
        <v>0</v>
      </c>
      <c r="AS62" s="75">
        <v>0</v>
      </c>
      <c r="AT62" s="76">
        <v>0</v>
      </c>
      <c r="AU62" s="75">
        <v>0</v>
      </c>
      <c r="AV62" s="76">
        <v>0</v>
      </c>
      <c r="AW62" s="75">
        <v>0</v>
      </c>
      <c r="AX62" s="76">
        <v>0</v>
      </c>
      <c r="AY62" s="77">
        <v>0</v>
      </c>
      <c r="AZ62" s="78">
        <v>0</v>
      </c>
      <c r="BA62" s="57">
        <v>0</v>
      </c>
      <c r="BB62" s="38">
        <v>0</v>
      </c>
      <c r="BC62" s="57">
        <v>0</v>
      </c>
      <c r="BD62" s="38">
        <v>0</v>
      </c>
      <c r="BE62" s="57">
        <v>0</v>
      </c>
      <c r="BF62" s="38">
        <v>0</v>
      </c>
      <c r="BG62" s="57">
        <v>0</v>
      </c>
      <c r="BH62" s="38">
        <v>0</v>
      </c>
      <c r="BI62" s="33">
        <v>0</v>
      </c>
      <c r="BJ62" s="44">
        <v>0</v>
      </c>
      <c r="BK62" s="208">
        <v>29771090.189999998</v>
      </c>
      <c r="BL62" s="206">
        <v>5505645.1799999997</v>
      </c>
      <c r="BM62" s="206">
        <v>5660261.6699999999</v>
      </c>
      <c r="BN62" s="206">
        <v>10401489.780000001</v>
      </c>
      <c r="BO62" s="206">
        <v>8203693.5599999996</v>
      </c>
      <c r="BP62" s="73">
        <v>29771090.190000001</v>
      </c>
    </row>
    <row r="63" spans="1:68" ht="12.75" x14ac:dyDescent="0.25">
      <c r="A63" s="181">
        <v>53</v>
      </c>
      <c r="B63" s="168" t="s">
        <v>212</v>
      </c>
      <c r="C63" s="29">
        <v>50</v>
      </c>
      <c r="D63" s="19">
        <v>2487479.48</v>
      </c>
      <c r="E63" s="29">
        <v>51</v>
      </c>
      <c r="F63" s="19">
        <v>2355333.08</v>
      </c>
      <c r="G63" s="29">
        <v>57</v>
      </c>
      <c r="H63" s="19">
        <v>3164318.9699999997</v>
      </c>
      <c r="I63" s="29">
        <v>53</v>
      </c>
      <c r="J63" s="19">
        <v>1501862.3399999999</v>
      </c>
      <c r="K63" s="33">
        <v>211</v>
      </c>
      <c r="L63" s="44">
        <v>9508993.870000001</v>
      </c>
      <c r="M63" s="29">
        <v>121</v>
      </c>
      <c r="N63" s="19">
        <v>4098588.02</v>
      </c>
      <c r="O63" s="29">
        <v>122</v>
      </c>
      <c r="P63" s="19">
        <v>3954489.38</v>
      </c>
      <c r="Q63" s="29">
        <v>146</v>
      </c>
      <c r="R63" s="19">
        <v>4609281.4400000004</v>
      </c>
      <c r="S63" s="29">
        <v>217</v>
      </c>
      <c r="T63" s="19">
        <v>7088159.8300000001</v>
      </c>
      <c r="U63" s="33">
        <v>606</v>
      </c>
      <c r="V63" s="44">
        <v>19750518.670000002</v>
      </c>
      <c r="W63" s="57">
        <v>1050</v>
      </c>
      <c r="X63" s="183">
        <v>339749</v>
      </c>
      <c r="Y63" s="57">
        <v>1050</v>
      </c>
      <c r="Z63" s="183">
        <v>268885.75</v>
      </c>
      <c r="AA63" s="57">
        <v>1098</v>
      </c>
      <c r="AB63" s="183">
        <v>290807.83</v>
      </c>
      <c r="AC63" s="57">
        <v>1100</v>
      </c>
      <c r="AD63" s="183">
        <v>404199.29</v>
      </c>
      <c r="AE63" s="33">
        <v>4298</v>
      </c>
      <c r="AF63" s="44">
        <v>1303641.8700000001</v>
      </c>
      <c r="AG63" s="57">
        <v>2318</v>
      </c>
      <c r="AH63" s="57">
        <v>2235146.15</v>
      </c>
      <c r="AI63" s="57">
        <v>2014</v>
      </c>
      <c r="AJ63" s="87">
        <v>1617112.31</v>
      </c>
      <c r="AK63" s="57">
        <v>2188</v>
      </c>
      <c r="AL63" s="87">
        <v>1805026.08</v>
      </c>
      <c r="AM63" s="57">
        <v>3602</v>
      </c>
      <c r="AN63" s="87">
        <v>3369797.1399999997</v>
      </c>
      <c r="AO63" s="33">
        <v>10122</v>
      </c>
      <c r="AP63" s="44">
        <v>9027081.6799999997</v>
      </c>
      <c r="AQ63" s="75">
        <v>0</v>
      </c>
      <c r="AR63" s="76">
        <v>0</v>
      </c>
      <c r="AS63" s="75">
        <v>0</v>
      </c>
      <c r="AT63" s="76">
        <v>0</v>
      </c>
      <c r="AU63" s="75">
        <v>0</v>
      </c>
      <c r="AV63" s="76">
        <v>0</v>
      </c>
      <c r="AW63" s="75">
        <v>0</v>
      </c>
      <c r="AX63" s="76">
        <v>0</v>
      </c>
      <c r="AY63" s="77">
        <v>0</v>
      </c>
      <c r="AZ63" s="78">
        <v>0</v>
      </c>
      <c r="BA63" s="57">
        <v>0</v>
      </c>
      <c r="BB63" s="38">
        <v>0</v>
      </c>
      <c r="BC63" s="57">
        <v>0</v>
      </c>
      <c r="BD63" s="38">
        <v>0</v>
      </c>
      <c r="BE63" s="57">
        <v>0</v>
      </c>
      <c r="BF63" s="38">
        <v>0</v>
      </c>
      <c r="BG63" s="57">
        <v>0</v>
      </c>
      <c r="BH63" s="38">
        <v>0</v>
      </c>
      <c r="BI63" s="33">
        <v>0</v>
      </c>
      <c r="BJ63" s="44">
        <v>0</v>
      </c>
      <c r="BK63" s="208">
        <v>39590236.090000004</v>
      </c>
      <c r="BL63" s="206">
        <v>9160962.6500000004</v>
      </c>
      <c r="BM63" s="206">
        <v>8195820.5199999996</v>
      </c>
      <c r="BN63" s="206">
        <v>9869434.3200000003</v>
      </c>
      <c r="BO63" s="206">
        <v>12364018.599999998</v>
      </c>
      <c r="BP63" s="73">
        <v>39590236.090000004</v>
      </c>
    </row>
    <row r="64" spans="1:68" ht="12.75" x14ac:dyDescent="0.25">
      <c r="A64" s="181">
        <v>54</v>
      </c>
      <c r="B64" s="168" t="s">
        <v>213</v>
      </c>
      <c r="C64" s="29">
        <v>0</v>
      </c>
      <c r="D64" s="19">
        <v>0</v>
      </c>
      <c r="E64" s="29">
        <v>0</v>
      </c>
      <c r="F64" s="19">
        <v>0</v>
      </c>
      <c r="G64" s="29">
        <v>0</v>
      </c>
      <c r="H64" s="19">
        <v>0</v>
      </c>
      <c r="I64" s="29">
        <v>0</v>
      </c>
      <c r="J64" s="19">
        <v>0</v>
      </c>
      <c r="K64" s="33">
        <v>0</v>
      </c>
      <c r="L64" s="44">
        <v>0</v>
      </c>
      <c r="M64" s="29">
        <v>0</v>
      </c>
      <c r="N64" s="19">
        <v>0</v>
      </c>
      <c r="O64" s="29">
        <v>0</v>
      </c>
      <c r="P64" s="19">
        <v>0</v>
      </c>
      <c r="Q64" s="29">
        <v>0</v>
      </c>
      <c r="R64" s="19">
        <v>0</v>
      </c>
      <c r="S64" s="29">
        <v>0</v>
      </c>
      <c r="T64" s="19">
        <v>0</v>
      </c>
      <c r="U64" s="33">
        <v>0</v>
      </c>
      <c r="V64" s="44">
        <v>0</v>
      </c>
      <c r="W64" s="57">
        <v>0</v>
      </c>
      <c r="X64" s="183">
        <v>0</v>
      </c>
      <c r="Y64" s="57">
        <v>0</v>
      </c>
      <c r="Z64" s="183">
        <v>0</v>
      </c>
      <c r="AA64" s="57">
        <v>0</v>
      </c>
      <c r="AB64" s="183">
        <v>0</v>
      </c>
      <c r="AC64" s="57">
        <v>0</v>
      </c>
      <c r="AD64" s="183">
        <v>0</v>
      </c>
      <c r="AE64" s="33">
        <v>0</v>
      </c>
      <c r="AF64" s="44">
        <v>0</v>
      </c>
      <c r="AG64" s="57">
        <v>0</v>
      </c>
      <c r="AH64" s="57">
        <v>0</v>
      </c>
      <c r="AI64" s="57">
        <v>0</v>
      </c>
      <c r="AJ64" s="87">
        <v>0</v>
      </c>
      <c r="AK64" s="57">
        <v>0</v>
      </c>
      <c r="AL64" s="87">
        <v>0</v>
      </c>
      <c r="AM64" s="57">
        <v>0</v>
      </c>
      <c r="AN64" s="87">
        <v>0</v>
      </c>
      <c r="AO64" s="33">
        <v>0</v>
      </c>
      <c r="AP64" s="44">
        <v>0</v>
      </c>
      <c r="AQ64" s="75">
        <v>0</v>
      </c>
      <c r="AR64" s="76">
        <v>0</v>
      </c>
      <c r="AS64" s="75">
        <v>0</v>
      </c>
      <c r="AT64" s="76">
        <v>0</v>
      </c>
      <c r="AU64" s="75">
        <v>0</v>
      </c>
      <c r="AV64" s="76">
        <v>0</v>
      </c>
      <c r="AW64" s="75">
        <v>0</v>
      </c>
      <c r="AX64" s="76">
        <v>0</v>
      </c>
      <c r="AY64" s="77">
        <v>0</v>
      </c>
      <c r="AZ64" s="78">
        <v>0</v>
      </c>
      <c r="BA64" s="57">
        <v>0</v>
      </c>
      <c r="BB64" s="38">
        <v>0</v>
      </c>
      <c r="BC64" s="57">
        <v>0</v>
      </c>
      <c r="BD64" s="38">
        <v>0</v>
      </c>
      <c r="BE64" s="57">
        <v>0</v>
      </c>
      <c r="BF64" s="38">
        <v>0</v>
      </c>
      <c r="BG64" s="57">
        <v>0</v>
      </c>
      <c r="BH64" s="38">
        <v>0</v>
      </c>
      <c r="BI64" s="33">
        <v>0</v>
      </c>
      <c r="BJ64" s="44">
        <v>0</v>
      </c>
      <c r="BK64" s="208">
        <v>0</v>
      </c>
      <c r="BL64" s="206">
        <v>0</v>
      </c>
      <c r="BM64" s="206">
        <v>0</v>
      </c>
      <c r="BN64" s="206">
        <v>0</v>
      </c>
      <c r="BO64" s="206">
        <v>0</v>
      </c>
      <c r="BP64" s="73">
        <v>0</v>
      </c>
    </row>
    <row r="65" spans="1:68" ht="12.75" x14ac:dyDescent="0.25">
      <c r="A65" s="181">
        <v>55</v>
      </c>
      <c r="B65" s="168" t="s">
        <v>112</v>
      </c>
      <c r="C65" s="29">
        <v>0</v>
      </c>
      <c r="D65" s="19">
        <v>0</v>
      </c>
      <c r="E65" s="29">
        <v>0</v>
      </c>
      <c r="F65" s="19">
        <v>0</v>
      </c>
      <c r="G65" s="29">
        <v>0</v>
      </c>
      <c r="H65" s="19">
        <v>0</v>
      </c>
      <c r="I65" s="29">
        <v>0</v>
      </c>
      <c r="J65" s="19">
        <v>0</v>
      </c>
      <c r="K65" s="33">
        <v>0</v>
      </c>
      <c r="L65" s="44">
        <v>0</v>
      </c>
      <c r="M65" s="29">
        <v>0</v>
      </c>
      <c r="N65" s="19">
        <v>0</v>
      </c>
      <c r="O65" s="29">
        <v>0</v>
      </c>
      <c r="P65" s="19">
        <v>0</v>
      </c>
      <c r="Q65" s="29">
        <v>0</v>
      </c>
      <c r="R65" s="19">
        <v>0</v>
      </c>
      <c r="S65" s="29">
        <v>0</v>
      </c>
      <c r="T65" s="19">
        <v>0</v>
      </c>
      <c r="U65" s="33">
        <v>0</v>
      </c>
      <c r="V65" s="44">
        <v>0</v>
      </c>
      <c r="W65" s="57">
        <v>0</v>
      </c>
      <c r="X65" s="183">
        <v>0</v>
      </c>
      <c r="Y65" s="57">
        <v>0</v>
      </c>
      <c r="Z65" s="183">
        <v>0</v>
      </c>
      <c r="AA65" s="57">
        <v>0</v>
      </c>
      <c r="AB65" s="183">
        <v>0</v>
      </c>
      <c r="AC65" s="57">
        <v>0</v>
      </c>
      <c r="AD65" s="183">
        <v>0</v>
      </c>
      <c r="AE65" s="33">
        <v>0</v>
      </c>
      <c r="AF65" s="44">
        <v>0</v>
      </c>
      <c r="AG65" s="57">
        <v>0</v>
      </c>
      <c r="AH65" s="57">
        <v>0</v>
      </c>
      <c r="AI65" s="57">
        <v>0</v>
      </c>
      <c r="AJ65" s="87">
        <v>0</v>
      </c>
      <c r="AK65" s="57">
        <v>0</v>
      </c>
      <c r="AL65" s="87">
        <v>0</v>
      </c>
      <c r="AM65" s="57">
        <v>0</v>
      </c>
      <c r="AN65" s="87">
        <v>0</v>
      </c>
      <c r="AO65" s="33">
        <v>0</v>
      </c>
      <c r="AP65" s="44">
        <v>0</v>
      </c>
      <c r="AQ65" s="75">
        <v>0</v>
      </c>
      <c r="AR65" s="76">
        <v>0</v>
      </c>
      <c r="AS65" s="75">
        <v>0</v>
      </c>
      <c r="AT65" s="76">
        <v>0</v>
      </c>
      <c r="AU65" s="75">
        <v>0</v>
      </c>
      <c r="AV65" s="76">
        <v>0</v>
      </c>
      <c r="AW65" s="75">
        <v>0</v>
      </c>
      <c r="AX65" s="76">
        <v>0</v>
      </c>
      <c r="AY65" s="77">
        <v>0</v>
      </c>
      <c r="AZ65" s="78">
        <v>0</v>
      </c>
      <c r="BA65" s="57">
        <v>0</v>
      </c>
      <c r="BB65" s="38">
        <v>0</v>
      </c>
      <c r="BC65" s="57">
        <v>0</v>
      </c>
      <c r="BD65" s="38">
        <v>0</v>
      </c>
      <c r="BE65" s="57">
        <v>0</v>
      </c>
      <c r="BF65" s="38">
        <v>0</v>
      </c>
      <c r="BG65" s="57">
        <v>0</v>
      </c>
      <c r="BH65" s="38">
        <v>0</v>
      </c>
      <c r="BI65" s="33">
        <v>0</v>
      </c>
      <c r="BJ65" s="44">
        <v>0</v>
      </c>
      <c r="BK65" s="208">
        <v>0</v>
      </c>
      <c r="BL65" s="206">
        <v>0</v>
      </c>
      <c r="BM65" s="206">
        <v>0</v>
      </c>
      <c r="BN65" s="206">
        <v>0</v>
      </c>
      <c r="BO65" s="206">
        <v>0</v>
      </c>
      <c r="BP65" s="73">
        <v>0</v>
      </c>
    </row>
    <row r="66" spans="1:68" ht="12.75" x14ac:dyDescent="0.25">
      <c r="A66" s="181">
        <v>56</v>
      </c>
      <c r="B66" s="168" t="s">
        <v>214</v>
      </c>
      <c r="C66" s="29">
        <v>0</v>
      </c>
      <c r="D66" s="19">
        <v>0</v>
      </c>
      <c r="E66" s="29">
        <v>0</v>
      </c>
      <c r="F66" s="19">
        <v>0</v>
      </c>
      <c r="G66" s="29">
        <v>0</v>
      </c>
      <c r="H66" s="19">
        <v>0</v>
      </c>
      <c r="I66" s="29">
        <v>0</v>
      </c>
      <c r="J66" s="19">
        <v>0</v>
      </c>
      <c r="K66" s="33">
        <v>0</v>
      </c>
      <c r="L66" s="44">
        <v>0</v>
      </c>
      <c r="M66" s="29">
        <v>0</v>
      </c>
      <c r="N66" s="19">
        <v>0</v>
      </c>
      <c r="O66" s="29">
        <v>0</v>
      </c>
      <c r="P66" s="19">
        <v>0</v>
      </c>
      <c r="Q66" s="29">
        <v>0</v>
      </c>
      <c r="R66" s="19">
        <v>0</v>
      </c>
      <c r="S66" s="29">
        <v>0</v>
      </c>
      <c r="T66" s="19">
        <v>0</v>
      </c>
      <c r="U66" s="33">
        <v>0</v>
      </c>
      <c r="V66" s="44">
        <v>0</v>
      </c>
      <c r="W66" s="57">
        <v>0</v>
      </c>
      <c r="X66" s="183">
        <v>0</v>
      </c>
      <c r="Y66" s="57">
        <v>0</v>
      </c>
      <c r="Z66" s="183">
        <v>0</v>
      </c>
      <c r="AA66" s="57">
        <v>0</v>
      </c>
      <c r="AB66" s="183">
        <v>0</v>
      </c>
      <c r="AC66" s="57">
        <v>0</v>
      </c>
      <c r="AD66" s="183">
        <v>0</v>
      </c>
      <c r="AE66" s="33">
        <v>0</v>
      </c>
      <c r="AF66" s="44">
        <v>0</v>
      </c>
      <c r="AG66" s="57">
        <v>0</v>
      </c>
      <c r="AH66" s="57">
        <v>0</v>
      </c>
      <c r="AI66" s="57">
        <v>0</v>
      </c>
      <c r="AJ66" s="87">
        <v>0</v>
      </c>
      <c r="AK66" s="57">
        <v>0</v>
      </c>
      <c r="AL66" s="87">
        <v>0</v>
      </c>
      <c r="AM66" s="57">
        <v>0</v>
      </c>
      <c r="AN66" s="87">
        <v>0</v>
      </c>
      <c r="AO66" s="33">
        <v>0</v>
      </c>
      <c r="AP66" s="44">
        <v>0</v>
      </c>
      <c r="AQ66" s="75">
        <v>0</v>
      </c>
      <c r="AR66" s="76">
        <v>0</v>
      </c>
      <c r="AS66" s="75">
        <v>0</v>
      </c>
      <c r="AT66" s="76">
        <v>0</v>
      </c>
      <c r="AU66" s="75">
        <v>0</v>
      </c>
      <c r="AV66" s="76">
        <v>0</v>
      </c>
      <c r="AW66" s="75">
        <v>0</v>
      </c>
      <c r="AX66" s="76">
        <v>0</v>
      </c>
      <c r="AY66" s="77">
        <v>0</v>
      </c>
      <c r="AZ66" s="78">
        <v>0</v>
      </c>
      <c r="BA66" s="57">
        <v>0</v>
      </c>
      <c r="BB66" s="38">
        <v>0</v>
      </c>
      <c r="BC66" s="57">
        <v>0</v>
      </c>
      <c r="BD66" s="38">
        <v>0</v>
      </c>
      <c r="BE66" s="57">
        <v>0</v>
      </c>
      <c r="BF66" s="38">
        <v>0</v>
      </c>
      <c r="BG66" s="57">
        <v>0</v>
      </c>
      <c r="BH66" s="38">
        <v>0</v>
      </c>
      <c r="BI66" s="33">
        <v>0</v>
      </c>
      <c r="BJ66" s="44">
        <v>0</v>
      </c>
      <c r="BK66" s="208">
        <v>0</v>
      </c>
      <c r="BL66" s="206">
        <v>0</v>
      </c>
      <c r="BM66" s="206">
        <v>0</v>
      </c>
      <c r="BN66" s="206">
        <v>0</v>
      </c>
      <c r="BO66" s="206">
        <v>0</v>
      </c>
      <c r="BP66" s="73">
        <v>0</v>
      </c>
    </row>
    <row r="67" spans="1:68" ht="12.75" x14ac:dyDescent="0.25">
      <c r="A67" s="181">
        <v>57</v>
      </c>
      <c r="B67" s="168" t="s">
        <v>113</v>
      </c>
      <c r="C67" s="29">
        <v>0</v>
      </c>
      <c r="D67" s="19">
        <v>0</v>
      </c>
      <c r="E67" s="29">
        <v>0</v>
      </c>
      <c r="F67" s="19">
        <v>0</v>
      </c>
      <c r="G67" s="29">
        <v>0</v>
      </c>
      <c r="H67" s="19">
        <v>0</v>
      </c>
      <c r="I67" s="29">
        <v>0</v>
      </c>
      <c r="J67" s="19">
        <v>0</v>
      </c>
      <c r="K67" s="33">
        <v>0</v>
      </c>
      <c r="L67" s="44">
        <v>0</v>
      </c>
      <c r="M67" s="29">
        <v>15</v>
      </c>
      <c r="N67" s="19">
        <v>2033538.06</v>
      </c>
      <c r="O67" s="29">
        <v>30</v>
      </c>
      <c r="P67" s="19">
        <v>4054588.2</v>
      </c>
      <c r="Q67" s="29">
        <v>29</v>
      </c>
      <c r="R67" s="19">
        <v>3627740.5</v>
      </c>
      <c r="S67" s="29">
        <v>28</v>
      </c>
      <c r="T67" s="19">
        <v>3414383.08</v>
      </c>
      <c r="U67" s="33">
        <v>102</v>
      </c>
      <c r="V67" s="44">
        <v>13130249.84</v>
      </c>
      <c r="W67" s="57">
        <v>0</v>
      </c>
      <c r="X67" s="183">
        <v>0</v>
      </c>
      <c r="Y67" s="57">
        <v>0</v>
      </c>
      <c r="Z67" s="183">
        <v>0</v>
      </c>
      <c r="AA67" s="57">
        <v>0</v>
      </c>
      <c r="AB67" s="183">
        <v>0</v>
      </c>
      <c r="AC67" s="57">
        <v>0</v>
      </c>
      <c r="AD67" s="183">
        <v>0</v>
      </c>
      <c r="AE67" s="33">
        <v>0</v>
      </c>
      <c r="AF67" s="44">
        <v>0</v>
      </c>
      <c r="AG67" s="57">
        <v>0</v>
      </c>
      <c r="AH67" s="57">
        <v>0</v>
      </c>
      <c r="AI67" s="57">
        <v>0</v>
      </c>
      <c r="AJ67" s="87">
        <v>0</v>
      </c>
      <c r="AK67" s="57">
        <v>0</v>
      </c>
      <c r="AL67" s="87">
        <v>0</v>
      </c>
      <c r="AM67" s="57">
        <v>0</v>
      </c>
      <c r="AN67" s="87">
        <v>0</v>
      </c>
      <c r="AO67" s="33">
        <v>0</v>
      </c>
      <c r="AP67" s="44">
        <v>0</v>
      </c>
      <c r="AQ67" s="75">
        <v>0</v>
      </c>
      <c r="AR67" s="76">
        <v>0</v>
      </c>
      <c r="AS67" s="75">
        <v>0</v>
      </c>
      <c r="AT67" s="76">
        <v>0</v>
      </c>
      <c r="AU67" s="75">
        <v>0</v>
      </c>
      <c r="AV67" s="76">
        <v>0</v>
      </c>
      <c r="AW67" s="75">
        <v>0</v>
      </c>
      <c r="AX67" s="76">
        <v>0</v>
      </c>
      <c r="AY67" s="77">
        <v>0</v>
      </c>
      <c r="AZ67" s="78">
        <v>0</v>
      </c>
      <c r="BA67" s="57">
        <v>0</v>
      </c>
      <c r="BB67" s="38">
        <v>0</v>
      </c>
      <c r="BC67" s="57">
        <v>0</v>
      </c>
      <c r="BD67" s="38">
        <v>0</v>
      </c>
      <c r="BE67" s="57">
        <v>0</v>
      </c>
      <c r="BF67" s="38">
        <v>0</v>
      </c>
      <c r="BG67" s="57">
        <v>0</v>
      </c>
      <c r="BH67" s="38">
        <v>0</v>
      </c>
      <c r="BI67" s="33">
        <v>0</v>
      </c>
      <c r="BJ67" s="44">
        <v>0</v>
      </c>
      <c r="BK67" s="208">
        <v>13130249.84</v>
      </c>
      <c r="BL67" s="206">
        <v>2033538.06</v>
      </c>
      <c r="BM67" s="206">
        <v>4054588.2</v>
      </c>
      <c r="BN67" s="206">
        <v>3627740.5</v>
      </c>
      <c r="BO67" s="206">
        <v>3414383.08</v>
      </c>
      <c r="BP67" s="73">
        <v>13130249.84</v>
      </c>
    </row>
    <row r="68" spans="1:68" ht="12.75" x14ac:dyDescent="0.25">
      <c r="A68" s="181">
        <v>58</v>
      </c>
      <c r="B68" s="168" t="s">
        <v>215</v>
      </c>
      <c r="C68" s="29">
        <v>0</v>
      </c>
      <c r="D68" s="19">
        <v>0</v>
      </c>
      <c r="E68" s="29">
        <v>0</v>
      </c>
      <c r="F68" s="19">
        <v>0</v>
      </c>
      <c r="G68" s="29">
        <v>0</v>
      </c>
      <c r="H68" s="19">
        <v>0</v>
      </c>
      <c r="I68" s="29">
        <v>0</v>
      </c>
      <c r="J68" s="19">
        <v>0</v>
      </c>
      <c r="K68" s="33">
        <v>0</v>
      </c>
      <c r="L68" s="44">
        <v>0</v>
      </c>
      <c r="M68" s="29">
        <v>16</v>
      </c>
      <c r="N68" s="19">
        <v>1768767.6</v>
      </c>
      <c r="O68" s="29">
        <v>8</v>
      </c>
      <c r="P68" s="19">
        <v>896871.72</v>
      </c>
      <c r="Q68" s="29">
        <v>5</v>
      </c>
      <c r="R68" s="19">
        <v>611243.78</v>
      </c>
      <c r="S68" s="29">
        <v>4</v>
      </c>
      <c r="T68" s="19">
        <v>360422.6</v>
      </c>
      <c r="U68" s="33">
        <v>33</v>
      </c>
      <c r="V68" s="44">
        <v>3637305.7000000007</v>
      </c>
      <c r="W68" s="57">
        <v>0</v>
      </c>
      <c r="X68" s="183">
        <v>0</v>
      </c>
      <c r="Y68" s="57">
        <v>0</v>
      </c>
      <c r="Z68" s="183">
        <v>0</v>
      </c>
      <c r="AA68" s="57">
        <v>0</v>
      </c>
      <c r="AB68" s="183">
        <v>0</v>
      </c>
      <c r="AC68" s="57">
        <v>0</v>
      </c>
      <c r="AD68" s="183">
        <v>0</v>
      </c>
      <c r="AE68" s="33">
        <v>0</v>
      </c>
      <c r="AF68" s="44">
        <v>0</v>
      </c>
      <c r="AG68" s="57">
        <v>0</v>
      </c>
      <c r="AH68" s="57">
        <v>0</v>
      </c>
      <c r="AI68" s="57">
        <v>0</v>
      </c>
      <c r="AJ68" s="87">
        <v>0</v>
      </c>
      <c r="AK68" s="57">
        <v>0</v>
      </c>
      <c r="AL68" s="87">
        <v>0</v>
      </c>
      <c r="AM68" s="57">
        <v>0</v>
      </c>
      <c r="AN68" s="87">
        <v>0</v>
      </c>
      <c r="AO68" s="33">
        <v>0</v>
      </c>
      <c r="AP68" s="44">
        <v>0</v>
      </c>
      <c r="AQ68" s="75">
        <v>0</v>
      </c>
      <c r="AR68" s="76">
        <v>0</v>
      </c>
      <c r="AS68" s="75">
        <v>0</v>
      </c>
      <c r="AT68" s="76">
        <v>0</v>
      </c>
      <c r="AU68" s="75">
        <v>0</v>
      </c>
      <c r="AV68" s="76">
        <v>0</v>
      </c>
      <c r="AW68" s="75">
        <v>0</v>
      </c>
      <c r="AX68" s="76">
        <v>0</v>
      </c>
      <c r="AY68" s="77">
        <v>0</v>
      </c>
      <c r="AZ68" s="78">
        <v>0</v>
      </c>
      <c r="BA68" s="57">
        <v>0</v>
      </c>
      <c r="BB68" s="38">
        <v>0</v>
      </c>
      <c r="BC68" s="57">
        <v>0</v>
      </c>
      <c r="BD68" s="38">
        <v>0</v>
      </c>
      <c r="BE68" s="57">
        <v>0</v>
      </c>
      <c r="BF68" s="38">
        <v>0</v>
      </c>
      <c r="BG68" s="57">
        <v>0</v>
      </c>
      <c r="BH68" s="38">
        <v>0</v>
      </c>
      <c r="BI68" s="33">
        <v>0</v>
      </c>
      <c r="BJ68" s="44">
        <v>0</v>
      </c>
      <c r="BK68" s="208">
        <v>3637305.7000000007</v>
      </c>
      <c r="BL68" s="206">
        <v>1768767.6</v>
      </c>
      <c r="BM68" s="206">
        <v>896871.72</v>
      </c>
      <c r="BN68" s="206">
        <v>611243.78</v>
      </c>
      <c r="BO68" s="206">
        <v>360422.6</v>
      </c>
      <c r="BP68" s="73">
        <v>3637305.7000000007</v>
      </c>
    </row>
    <row r="69" spans="1:68" ht="12.75" x14ac:dyDescent="0.25">
      <c r="A69" s="181">
        <v>59</v>
      </c>
      <c r="B69" s="168" t="s">
        <v>216</v>
      </c>
      <c r="C69" s="29">
        <v>0</v>
      </c>
      <c r="D69" s="19">
        <v>0</v>
      </c>
      <c r="E69" s="29">
        <v>0</v>
      </c>
      <c r="F69" s="19">
        <v>0</v>
      </c>
      <c r="G69" s="29">
        <v>0</v>
      </c>
      <c r="H69" s="19">
        <v>0</v>
      </c>
      <c r="I69" s="29">
        <v>0</v>
      </c>
      <c r="J69" s="19">
        <v>0</v>
      </c>
      <c r="K69" s="33">
        <v>0</v>
      </c>
      <c r="L69" s="44">
        <v>0</v>
      </c>
      <c r="M69" s="29">
        <v>9</v>
      </c>
      <c r="N69" s="19">
        <v>1110229.1399999999</v>
      </c>
      <c r="O69" s="29">
        <v>9</v>
      </c>
      <c r="P69" s="19">
        <v>1047789.54</v>
      </c>
      <c r="Q69" s="29">
        <v>19</v>
      </c>
      <c r="R69" s="19">
        <v>2320228.7799999998</v>
      </c>
      <c r="S69" s="29">
        <v>22</v>
      </c>
      <c r="T69" s="19">
        <v>2706955.72</v>
      </c>
      <c r="U69" s="33">
        <v>59</v>
      </c>
      <c r="V69" s="44">
        <v>7185203.1799999997</v>
      </c>
      <c r="W69" s="57">
        <v>0</v>
      </c>
      <c r="X69" s="183">
        <v>0</v>
      </c>
      <c r="Y69" s="57">
        <v>0</v>
      </c>
      <c r="Z69" s="183">
        <v>0</v>
      </c>
      <c r="AA69" s="57">
        <v>0</v>
      </c>
      <c r="AB69" s="183">
        <v>0</v>
      </c>
      <c r="AC69" s="57">
        <v>0</v>
      </c>
      <c r="AD69" s="183">
        <v>0</v>
      </c>
      <c r="AE69" s="33">
        <v>0</v>
      </c>
      <c r="AF69" s="44">
        <v>0</v>
      </c>
      <c r="AG69" s="57">
        <v>0</v>
      </c>
      <c r="AH69" s="57">
        <v>0</v>
      </c>
      <c r="AI69" s="57">
        <v>0</v>
      </c>
      <c r="AJ69" s="87">
        <v>0</v>
      </c>
      <c r="AK69" s="57">
        <v>0</v>
      </c>
      <c r="AL69" s="87">
        <v>0</v>
      </c>
      <c r="AM69" s="57">
        <v>0</v>
      </c>
      <c r="AN69" s="87">
        <v>0</v>
      </c>
      <c r="AO69" s="33">
        <v>0</v>
      </c>
      <c r="AP69" s="44">
        <v>0</v>
      </c>
      <c r="AQ69" s="75">
        <v>0</v>
      </c>
      <c r="AR69" s="76">
        <v>0</v>
      </c>
      <c r="AS69" s="75">
        <v>0</v>
      </c>
      <c r="AT69" s="76">
        <v>0</v>
      </c>
      <c r="AU69" s="75">
        <v>0</v>
      </c>
      <c r="AV69" s="76">
        <v>0</v>
      </c>
      <c r="AW69" s="75">
        <v>0</v>
      </c>
      <c r="AX69" s="76">
        <v>0</v>
      </c>
      <c r="AY69" s="77">
        <v>0</v>
      </c>
      <c r="AZ69" s="78">
        <v>0</v>
      </c>
      <c r="BA69" s="57">
        <v>0</v>
      </c>
      <c r="BB69" s="38">
        <v>0</v>
      </c>
      <c r="BC69" s="57">
        <v>0</v>
      </c>
      <c r="BD69" s="38">
        <v>0</v>
      </c>
      <c r="BE69" s="57">
        <v>0</v>
      </c>
      <c r="BF69" s="38">
        <v>0</v>
      </c>
      <c r="BG69" s="57">
        <v>0</v>
      </c>
      <c r="BH69" s="38">
        <v>0</v>
      </c>
      <c r="BI69" s="33">
        <v>0</v>
      </c>
      <c r="BJ69" s="44">
        <v>0</v>
      </c>
      <c r="BK69" s="208">
        <v>7185203.1799999997</v>
      </c>
      <c r="BL69" s="206">
        <v>1110229.1399999999</v>
      </c>
      <c r="BM69" s="206">
        <v>1047789.54</v>
      </c>
      <c r="BN69" s="206">
        <v>2320228.7799999998</v>
      </c>
      <c r="BO69" s="206">
        <v>2706955.72</v>
      </c>
      <c r="BP69" s="73">
        <v>7185203.1799999997</v>
      </c>
    </row>
    <row r="70" spans="1:68" ht="12.75" x14ac:dyDescent="0.25">
      <c r="A70" s="181">
        <v>60</v>
      </c>
      <c r="B70" s="168" t="s">
        <v>124</v>
      </c>
      <c r="C70" s="29">
        <v>0</v>
      </c>
      <c r="D70" s="19">
        <v>0</v>
      </c>
      <c r="E70" s="29">
        <v>0</v>
      </c>
      <c r="F70" s="19">
        <v>0</v>
      </c>
      <c r="G70" s="29">
        <v>0</v>
      </c>
      <c r="H70" s="19">
        <v>0</v>
      </c>
      <c r="I70" s="29">
        <v>0</v>
      </c>
      <c r="J70" s="19">
        <v>0</v>
      </c>
      <c r="K70" s="33">
        <v>0</v>
      </c>
      <c r="L70" s="44">
        <v>0</v>
      </c>
      <c r="M70" s="29">
        <v>0</v>
      </c>
      <c r="N70" s="19">
        <v>0</v>
      </c>
      <c r="O70" s="29">
        <v>0</v>
      </c>
      <c r="P70" s="19">
        <v>0</v>
      </c>
      <c r="Q70" s="29">
        <v>1</v>
      </c>
      <c r="R70" s="19">
        <v>137234.26</v>
      </c>
      <c r="S70" s="29">
        <v>0</v>
      </c>
      <c r="T70" s="19">
        <v>0</v>
      </c>
      <c r="U70" s="33">
        <v>1</v>
      </c>
      <c r="V70" s="44">
        <v>137234.26</v>
      </c>
      <c r="W70" s="57">
        <v>0</v>
      </c>
      <c r="X70" s="183">
        <v>0</v>
      </c>
      <c r="Y70" s="57">
        <v>0</v>
      </c>
      <c r="Z70" s="183">
        <v>0</v>
      </c>
      <c r="AA70" s="57">
        <v>0</v>
      </c>
      <c r="AB70" s="183">
        <v>0</v>
      </c>
      <c r="AC70" s="57">
        <v>0</v>
      </c>
      <c r="AD70" s="183">
        <v>0</v>
      </c>
      <c r="AE70" s="33">
        <v>0</v>
      </c>
      <c r="AF70" s="44">
        <v>0</v>
      </c>
      <c r="AG70" s="57">
        <v>0</v>
      </c>
      <c r="AH70" s="57">
        <v>0</v>
      </c>
      <c r="AI70" s="57">
        <v>0</v>
      </c>
      <c r="AJ70" s="87">
        <v>0</v>
      </c>
      <c r="AK70" s="57">
        <v>0</v>
      </c>
      <c r="AL70" s="87">
        <v>0</v>
      </c>
      <c r="AM70" s="57">
        <v>0</v>
      </c>
      <c r="AN70" s="87">
        <v>0</v>
      </c>
      <c r="AO70" s="33">
        <v>0</v>
      </c>
      <c r="AP70" s="44">
        <v>0</v>
      </c>
      <c r="AQ70" s="75">
        <v>0</v>
      </c>
      <c r="AR70" s="76">
        <v>0</v>
      </c>
      <c r="AS70" s="75">
        <v>0</v>
      </c>
      <c r="AT70" s="76">
        <v>0</v>
      </c>
      <c r="AU70" s="75">
        <v>0</v>
      </c>
      <c r="AV70" s="76">
        <v>0</v>
      </c>
      <c r="AW70" s="75">
        <v>0</v>
      </c>
      <c r="AX70" s="76">
        <v>0</v>
      </c>
      <c r="AY70" s="77">
        <v>0</v>
      </c>
      <c r="AZ70" s="78">
        <v>0</v>
      </c>
      <c r="BA70" s="57">
        <v>0</v>
      </c>
      <c r="BB70" s="38">
        <v>0</v>
      </c>
      <c r="BC70" s="57">
        <v>0</v>
      </c>
      <c r="BD70" s="38">
        <v>0</v>
      </c>
      <c r="BE70" s="57">
        <v>0</v>
      </c>
      <c r="BF70" s="38">
        <v>0</v>
      </c>
      <c r="BG70" s="57">
        <v>0</v>
      </c>
      <c r="BH70" s="38">
        <v>0</v>
      </c>
      <c r="BI70" s="33">
        <v>0</v>
      </c>
      <c r="BJ70" s="44">
        <v>0</v>
      </c>
      <c r="BK70" s="208">
        <v>137234.26</v>
      </c>
      <c r="BL70" s="206">
        <v>0</v>
      </c>
      <c r="BM70" s="206">
        <v>0</v>
      </c>
      <c r="BN70" s="206">
        <v>137234.26</v>
      </c>
      <c r="BO70" s="206">
        <v>0</v>
      </c>
      <c r="BP70" s="73">
        <v>137234.26</v>
      </c>
    </row>
    <row r="71" spans="1:68" ht="12.75" x14ac:dyDescent="0.25">
      <c r="A71" s="181">
        <v>61</v>
      </c>
      <c r="B71" s="168" t="s">
        <v>217</v>
      </c>
      <c r="C71" s="29">
        <v>0</v>
      </c>
      <c r="D71" s="19">
        <v>0</v>
      </c>
      <c r="E71" s="29">
        <v>0</v>
      </c>
      <c r="F71" s="19">
        <v>0</v>
      </c>
      <c r="G71" s="29">
        <v>0</v>
      </c>
      <c r="H71" s="19">
        <v>0</v>
      </c>
      <c r="I71" s="29">
        <v>0</v>
      </c>
      <c r="J71" s="19">
        <v>0</v>
      </c>
      <c r="K71" s="33">
        <v>0</v>
      </c>
      <c r="L71" s="44">
        <v>0</v>
      </c>
      <c r="M71" s="29">
        <v>0</v>
      </c>
      <c r="N71" s="19">
        <v>0</v>
      </c>
      <c r="O71" s="29">
        <v>0</v>
      </c>
      <c r="P71" s="19">
        <v>0</v>
      </c>
      <c r="Q71" s="29">
        <v>0</v>
      </c>
      <c r="R71" s="19">
        <v>0</v>
      </c>
      <c r="S71" s="29">
        <v>0</v>
      </c>
      <c r="T71" s="19">
        <v>0</v>
      </c>
      <c r="U71" s="33">
        <v>0</v>
      </c>
      <c r="V71" s="44">
        <v>0</v>
      </c>
      <c r="W71" s="57">
        <v>0</v>
      </c>
      <c r="X71" s="183">
        <v>0</v>
      </c>
      <c r="Y71" s="57">
        <v>0</v>
      </c>
      <c r="Z71" s="183">
        <v>0</v>
      </c>
      <c r="AA71" s="57">
        <v>0</v>
      </c>
      <c r="AB71" s="183">
        <v>0</v>
      </c>
      <c r="AC71" s="57">
        <v>0</v>
      </c>
      <c r="AD71" s="183">
        <v>0</v>
      </c>
      <c r="AE71" s="33">
        <v>0</v>
      </c>
      <c r="AF71" s="44">
        <v>0</v>
      </c>
      <c r="AG71" s="57">
        <v>0</v>
      </c>
      <c r="AH71" s="57">
        <v>0</v>
      </c>
      <c r="AI71" s="57">
        <v>0</v>
      </c>
      <c r="AJ71" s="87">
        <v>0</v>
      </c>
      <c r="AK71" s="57">
        <v>0</v>
      </c>
      <c r="AL71" s="87">
        <v>0</v>
      </c>
      <c r="AM71" s="57">
        <v>0</v>
      </c>
      <c r="AN71" s="87">
        <v>0</v>
      </c>
      <c r="AO71" s="33">
        <v>0</v>
      </c>
      <c r="AP71" s="44">
        <v>0</v>
      </c>
      <c r="AQ71" s="75">
        <v>0</v>
      </c>
      <c r="AR71" s="76">
        <v>0</v>
      </c>
      <c r="AS71" s="75">
        <v>0</v>
      </c>
      <c r="AT71" s="76">
        <v>0</v>
      </c>
      <c r="AU71" s="75">
        <v>0</v>
      </c>
      <c r="AV71" s="76">
        <v>0</v>
      </c>
      <c r="AW71" s="75">
        <v>0</v>
      </c>
      <c r="AX71" s="76">
        <v>0</v>
      </c>
      <c r="AY71" s="77">
        <v>0</v>
      </c>
      <c r="AZ71" s="78">
        <v>0</v>
      </c>
      <c r="BA71" s="57">
        <v>0</v>
      </c>
      <c r="BB71" s="38">
        <v>0</v>
      </c>
      <c r="BC71" s="57">
        <v>0</v>
      </c>
      <c r="BD71" s="38">
        <v>0</v>
      </c>
      <c r="BE71" s="57">
        <v>0</v>
      </c>
      <c r="BF71" s="38">
        <v>0</v>
      </c>
      <c r="BG71" s="57">
        <v>0</v>
      </c>
      <c r="BH71" s="38">
        <v>0</v>
      </c>
      <c r="BI71" s="33">
        <v>0</v>
      </c>
      <c r="BJ71" s="44">
        <v>0</v>
      </c>
      <c r="BK71" s="208">
        <v>0</v>
      </c>
      <c r="BL71" s="206">
        <v>0</v>
      </c>
      <c r="BM71" s="206">
        <v>0</v>
      </c>
      <c r="BN71" s="206">
        <v>0</v>
      </c>
      <c r="BO71" s="206">
        <v>0</v>
      </c>
      <c r="BP71" s="73">
        <v>0</v>
      </c>
    </row>
    <row r="72" spans="1:68" ht="12.75" x14ac:dyDescent="0.25">
      <c r="A72" s="181">
        <v>62</v>
      </c>
      <c r="B72" s="168" t="s">
        <v>218</v>
      </c>
      <c r="C72" s="29">
        <v>0</v>
      </c>
      <c r="D72" s="19">
        <v>0</v>
      </c>
      <c r="E72" s="29">
        <v>0</v>
      </c>
      <c r="F72" s="19">
        <v>0</v>
      </c>
      <c r="G72" s="29">
        <v>0</v>
      </c>
      <c r="H72" s="19">
        <v>0</v>
      </c>
      <c r="I72" s="29">
        <v>0</v>
      </c>
      <c r="J72" s="19">
        <v>0</v>
      </c>
      <c r="K72" s="33">
        <v>0</v>
      </c>
      <c r="L72" s="44">
        <v>0</v>
      </c>
      <c r="M72" s="29">
        <v>0</v>
      </c>
      <c r="N72" s="19">
        <v>0</v>
      </c>
      <c r="O72" s="29">
        <v>0</v>
      </c>
      <c r="P72" s="19">
        <v>0</v>
      </c>
      <c r="Q72" s="29">
        <v>0</v>
      </c>
      <c r="R72" s="19">
        <v>0</v>
      </c>
      <c r="S72" s="29">
        <v>0</v>
      </c>
      <c r="T72" s="19">
        <v>0</v>
      </c>
      <c r="U72" s="33">
        <v>0</v>
      </c>
      <c r="V72" s="44">
        <v>0</v>
      </c>
      <c r="W72" s="57">
        <v>0</v>
      </c>
      <c r="X72" s="183">
        <v>0</v>
      </c>
      <c r="Y72" s="57">
        <v>0</v>
      </c>
      <c r="Z72" s="183">
        <v>0</v>
      </c>
      <c r="AA72" s="57">
        <v>0</v>
      </c>
      <c r="AB72" s="183">
        <v>0</v>
      </c>
      <c r="AC72" s="57">
        <v>0</v>
      </c>
      <c r="AD72" s="183">
        <v>0</v>
      </c>
      <c r="AE72" s="33">
        <v>0</v>
      </c>
      <c r="AF72" s="44">
        <v>0</v>
      </c>
      <c r="AG72" s="57">
        <v>0</v>
      </c>
      <c r="AH72" s="57">
        <v>0</v>
      </c>
      <c r="AI72" s="57">
        <v>0</v>
      </c>
      <c r="AJ72" s="87">
        <v>0</v>
      </c>
      <c r="AK72" s="57">
        <v>0</v>
      </c>
      <c r="AL72" s="87">
        <v>0</v>
      </c>
      <c r="AM72" s="57">
        <v>0</v>
      </c>
      <c r="AN72" s="87">
        <v>0</v>
      </c>
      <c r="AO72" s="33">
        <v>0</v>
      </c>
      <c r="AP72" s="44">
        <v>0</v>
      </c>
      <c r="AQ72" s="75">
        <v>0</v>
      </c>
      <c r="AR72" s="76">
        <v>0</v>
      </c>
      <c r="AS72" s="75">
        <v>0</v>
      </c>
      <c r="AT72" s="76">
        <v>0</v>
      </c>
      <c r="AU72" s="75">
        <v>0</v>
      </c>
      <c r="AV72" s="76">
        <v>0</v>
      </c>
      <c r="AW72" s="75">
        <v>0</v>
      </c>
      <c r="AX72" s="76">
        <v>0</v>
      </c>
      <c r="AY72" s="77">
        <v>0</v>
      </c>
      <c r="AZ72" s="78">
        <v>0</v>
      </c>
      <c r="BA72" s="57">
        <v>0</v>
      </c>
      <c r="BB72" s="38">
        <v>0</v>
      </c>
      <c r="BC72" s="57">
        <v>0</v>
      </c>
      <c r="BD72" s="38">
        <v>0</v>
      </c>
      <c r="BE72" s="57">
        <v>0</v>
      </c>
      <c r="BF72" s="38">
        <v>0</v>
      </c>
      <c r="BG72" s="57">
        <v>0</v>
      </c>
      <c r="BH72" s="38">
        <v>0</v>
      </c>
      <c r="BI72" s="33">
        <v>0</v>
      </c>
      <c r="BJ72" s="44">
        <v>0</v>
      </c>
      <c r="BK72" s="208">
        <v>0</v>
      </c>
      <c r="BL72" s="206">
        <v>0</v>
      </c>
      <c r="BM72" s="206">
        <v>0</v>
      </c>
      <c r="BN72" s="206">
        <v>0</v>
      </c>
      <c r="BO72" s="206">
        <v>0</v>
      </c>
      <c r="BP72" s="73">
        <v>0</v>
      </c>
    </row>
    <row r="73" spans="1:68" ht="25.5" x14ac:dyDescent="0.25">
      <c r="A73" s="181">
        <v>63</v>
      </c>
      <c r="B73" s="168" t="s">
        <v>219</v>
      </c>
      <c r="C73" s="29">
        <v>0</v>
      </c>
      <c r="D73" s="19">
        <v>0</v>
      </c>
      <c r="E73" s="29">
        <v>0</v>
      </c>
      <c r="F73" s="19">
        <v>0</v>
      </c>
      <c r="G73" s="29">
        <v>0</v>
      </c>
      <c r="H73" s="19">
        <v>0</v>
      </c>
      <c r="I73" s="29">
        <v>0</v>
      </c>
      <c r="J73" s="19">
        <v>0</v>
      </c>
      <c r="K73" s="33">
        <v>0</v>
      </c>
      <c r="L73" s="44">
        <v>0</v>
      </c>
      <c r="M73" s="29">
        <v>0</v>
      </c>
      <c r="N73" s="19">
        <v>0</v>
      </c>
      <c r="O73" s="29">
        <v>0</v>
      </c>
      <c r="P73" s="19">
        <v>0</v>
      </c>
      <c r="Q73" s="29">
        <v>0</v>
      </c>
      <c r="R73" s="19">
        <v>0</v>
      </c>
      <c r="S73" s="29">
        <v>0</v>
      </c>
      <c r="T73" s="19">
        <v>0</v>
      </c>
      <c r="U73" s="33">
        <v>0</v>
      </c>
      <c r="V73" s="44">
        <v>0</v>
      </c>
      <c r="W73" s="57">
        <v>0</v>
      </c>
      <c r="X73" s="183">
        <v>0</v>
      </c>
      <c r="Y73" s="57">
        <v>0</v>
      </c>
      <c r="Z73" s="183">
        <v>0</v>
      </c>
      <c r="AA73" s="57">
        <v>0</v>
      </c>
      <c r="AB73" s="183">
        <v>0</v>
      </c>
      <c r="AC73" s="57">
        <v>0</v>
      </c>
      <c r="AD73" s="183">
        <v>0</v>
      </c>
      <c r="AE73" s="33">
        <v>0</v>
      </c>
      <c r="AF73" s="44">
        <v>0</v>
      </c>
      <c r="AG73" s="57">
        <v>0</v>
      </c>
      <c r="AH73" s="57">
        <v>0</v>
      </c>
      <c r="AI73" s="57">
        <v>0</v>
      </c>
      <c r="AJ73" s="87">
        <v>0</v>
      </c>
      <c r="AK73" s="57">
        <v>0</v>
      </c>
      <c r="AL73" s="87">
        <v>0</v>
      </c>
      <c r="AM73" s="57">
        <v>0</v>
      </c>
      <c r="AN73" s="87">
        <v>0</v>
      </c>
      <c r="AO73" s="33">
        <v>0</v>
      </c>
      <c r="AP73" s="44">
        <v>0</v>
      </c>
      <c r="AQ73" s="75">
        <v>0</v>
      </c>
      <c r="AR73" s="76">
        <v>0</v>
      </c>
      <c r="AS73" s="75">
        <v>0</v>
      </c>
      <c r="AT73" s="76">
        <v>0</v>
      </c>
      <c r="AU73" s="75">
        <v>0</v>
      </c>
      <c r="AV73" s="76">
        <v>0</v>
      </c>
      <c r="AW73" s="75">
        <v>0</v>
      </c>
      <c r="AX73" s="76">
        <v>0</v>
      </c>
      <c r="AY73" s="77">
        <v>0</v>
      </c>
      <c r="AZ73" s="78">
        <v>0</v>
      </c>
      <c r="BA73" s="57">
        <v>0</v>
      </c>
      <c r="BB73" s="38">
        <v>0</v>
      </c>
      <c r="BC73" s="57">
        <v>0</v>
      </c>
      <c r="BD73" s="38">
        <v>0</v>
      </c>
      <c r="BE73" s="57">
        <v>0</v>
      </c>
      <c r="BF73" s="38">
        <v>0</v>
      </c>
      <c r="BG73" s="57">
        <v>0</v>
      </c>
      <c r="BH73" s="38">
        <v>0</v>
      </c>
      <c r="BI73" s="33">
        <v>0</v>
      </c>
      <c r="BJ73" s="44">
        <v>0</v>
      </c>
      <c r="BK73" s="208">
        <v>0</v>
      </c>
      <c r="BL73" s="206">
        <v>0</v>
      </c>
      <c r="BM73" s="206">
        <v>0</v>
      </c>
      <c r="BN73" s="206">
        <v>0</v>
      </c>
      <c r="BO73" s="206">
        <v>0</v>
      </c>
      <c r="BP73" s="73">
        <v>0</v>
      </c>
    </row>
    <row r="74" spans="1:68" ht="12.75" x14ac:dyDescent="0.25">
      <c r="A74" s="181">
        <v>64</v>
      </c>
      <c r="B74" s="168" t="s">
        <v>220</v>
      </c>
      <c r="C74" s="29">
        <v>0</v>
      </c>
      <c r="D74" s="19">
        <v>0</v>
      </c>
      <c r="E74" s="29">
        <v>0</v>
      </c>
      <c r="F74" s="19">
        <v>0</v>
      </c>
      <c r="G74" s="29">
        <v>0</v>
      </c>
      <c r="H74" s="19">
        <v>0</v>
      </c>
      <c r="I74" s="29">
        <v>0</v>
      </c>
      <c r="J74" s="19">
        <v>0</v>
      </c>
      <c r="K74" s="33">
        <v>0</v>
      </c>
      <c r="L74" s="44">
        <v>0</v>
      </c>
      <c r="M74" s="29">
        <v>0</v>
      </c>
      <c r="N74" s="19">
        <v>0</v>
      </c>
      <c r="O74" s="29">
        <v>0</v>
      </c>
      <c r="P74" s="19">
        <v>0</v>
      </c>
      <c r="Q74" s="29">
        <v>0</v>
      </c>
      <c r="R74" s="19">
        <v>0</v>
      </c>
      <c r="S74" s="29">
        <v>0</v>
      </c>
      <c r="T74" s="19">
        <v>0</v>
      </c>
      <c r="U74" s="33">
        <v>0</v>
      </c>
      <c r="V74" s="44">
        <v>0</v>
      </c>
      <c r="W74" s="57">
        <v>52</v>
      </c>
      <c r="X74" s="183">
        <v>17122.43</v>
      </c>
      <c r="Y74" s="57">
        <v>0</v>
      </c>
      <c r="Z74" s="183">
        <v>0</v>
      </c>
      <c r="AA74" s="57">
        <v>0</v>
      </c>
      <c r="AB74" s="183">
        <v>0</v>
      </c>
      <c r="AC74" s="57">
        <v>0</v>
      </c>
      <c r="AD74" s="183">
        <v>0</v>
      </c>
      <c r="AE74" s="33">
        <v>52</v>
      </c>
      <c r="AF74" s="44">
        <v>17122.43</v>
      </c>
      <c r="AG74" s="57">
        <v>1</v>
      </c>
      <c r="AH74" s="57">
        <v>1335.39</v>
      </c>
      <c r="AI74" s="57">
        <v>0</v>
      </c>
      <c r="AJ74" s="87">
        <v>0</v>
      </c>
      <c r="AK74" s="57">
        <v>0</v>
      </c>
      <c r="AL74" s="87">
        <v>0</v>
      </c>
      <c r="AM74" s="57">
        <v>0</v>
      </c>
      <c r="AN74" s="87">
        <v>0</v>
      </c>
      <c r="AO74" s="33">
        <v>1</v>
      </c>
      <c r="AP74" s="44">
        <v>1335.39</v>
      </c>
      <c r="AQ74" s="75">
        <v>0</v>
      </c>
      <c r="AR74" s="76">
        <v>0</v>
      </c>
      <c r="AS74" s="75">
        <v>0</v>
      </c>
      <c r="AT74" s="76">
        <v>0</v>
      </c>
      <c r="AU74" s="75">
        <v>0</v>
      </c>
      <c r="AV74" s="76">
        <v>0</v>
      </c>
      <c r="AW74" s="75">
        <v>0</v>
      </c>
      <c r="AX74" s="76">
        <v>0</v>
      </c>
      <c r="AY74" s="77">
        <v>0</v>
      </c>
      <c r="AZ74" s="78">
        <v>0</v>
      </c>
      <c r="BA74" s="57">
        <v>0</v>
      </c>
      <c r="BB74" s="38">
        <v>0</v>
      </c>
      <c r="BC74" s="57">
        <v>0</v>
      </c>
      <c r="BD74" s="38">
        <v>0</v>
      </c>
      <c r="BE74" s="57">
        <v>0</v>
      </c>
      <c r="BF74" s="38">
        <v>0</v>
      </c>
      <c r="BG74" s="57">
        <v>0</v>
      </c>
      <c r="BH74" s="38">
        <v>0</v>
      </c>
      <c r="BI74" s="33">
        <v>0</v>
      </c>
      <c r="BJ74" s="44">
        <v>0</v>
      </c>
      <c r="BK74" s="208">
        <v>18457.82</v>
      </c>
      <c r="BL74" s="206">
        <v>18457.82</v>
      </c>
      <c r="BM74" s="206">
        <v>0</v>
      </c>
      <c r="BN74" s="206">
        <v>0</v>
      </c>
      <c r="BO74" s="206">
        <v>0</v>
      </c>
      <c r="BP74" s="73">
        <v>18457.82</v>
      </c>
    </row>
    <row r="75" spans="1:68" ht="12.75" x14ac:dyDescent="0.25">
      <c r="A75" s="181">
        <v>65</v>
      </c>
      <c r="B75" s="168" t="s">
        <v>221</v>
      </c>
      <c r="C75" s="29">
        <v>0</v>
      </c>
      <c r="D75" s="19">
        <v>0</v>
      </c>
      <c r="E75" s="29">
        <v>0</v>
      </c>
      <c r="F75" s="19">
        <v>0</v>
      </c>
      <c r="G75" s="29">
        <v>0</v>
      </c>
      <c r="H75" s="19">
        <v>0</v>
      </c>
      <c r="I75" s="29">
        <v>0</v>
      </c>
      <c r="J75" s="19">
        <v>0</v>
      </c>
      <c r="K75" s="33">
        <v>0</v>
      </c>
      <c r="L75" s="152">
        <v>0</v>
      </c>
      <c r="M75" s="29">
        <v>0</v>
      </c>
      <c r="N75" s="19">
        <v>0</v>
      </c>
      <c r="O75" s="29">
        <v>0</v>
      </c>
      <c r="P75" s="19">
        <v>0</v>
      </c>
      <c r="Q75" s="29">
        <v>0</v>
      </c>
      <c r="R75" s="19">
        <v>0</v>
      </c>
      <c r="S75" s="29">
        <v>0</v>
      </c>
      <c r="T75" s="19">
        <v>0</v>
      </c>
      <c r="U75" s="33">
        <v>0</v>
      </c>
      <c r="V75" s="152">
        <v>0</v>
      </c>
      <c r="W75" s="57">
        <v>0</v>
      </c>
      <c r="X75" s="183">
        <v>0</v>
      </c>
      <c r="Y75" s="57">
        <v>0</v>
      </c>
      <c r="Z75" s="183">
        <v>0</v>
      </c>
      <c r="AA75" s="57">
        <v>0</v>
      </c>
      <c r="AB75" s="183">
        <v>0</v>
      </c>
      <c r="AC75" s="57">
        <v>0</v>
      </c>
      <c r="AD75" s="183">
        <v>0</v>
      </c>
      <c r="AE75" s="33">
        <v>0</v>
      </c>
      <c r="AF75" s="152">
        <v>0</v>
      </c>
      <c r="AG75" s="57">
        <v>0</v>
      </c>
      <c r="AH75" s="57">
        <v>0</v>
      </c>
      <c r="AI75" s="57">
        <v>0</v>
      </c>
      <c r="AJ75" s="154">
        <v>0</v>
      </c>
      <c r="AK75" s="57">
        <v>1</v>
      </c>
      <c r="AL75" s="154">
        <v>74240.17</v>
      </c>
      <c r="AM75" s="57">
        <v>0</v>
      </c>
      <c r="AN75" s="154">
        <v>0</v>
      </c>
      <c r="AO75" s="33">
        <v>1</v>
      </c>
      <c r="AP75" s="152">
        <v>74240.17</v>
      </c>
      <c r="AQ75" s="75">
        <v>0</v>
      </c>
      <c r="AR75" s="76">
        <v>0</v>
      </c>
      <c r="AS75" s="75">
        <v>0</v>
      </c>
      <c r="AT75" s="76">
        <v>0</v>
      </c>
      <c r="AU75" s="75">
        <v>0</v>
      </c>
      <c r="AV75" s="76">
        <v>0</v>
      </c>
      <c r="AW75" s="75">
        <v>0</v>
      </c>
      <c r="AX75" s="76">
        <v>0</v>
      </c>
      <c r="AY75" s="77">
        <v>0</v>
      </c>
      <c r="AZ75" s="78">
        <v>0</v>
      </c>
      <c r="BA75" s="57">
        <v>0</v>
      </c>
      <c r="BB75" s="154">
        <v>0</v>
      </c>
      <c r="BC75" s="57">
        <v>0</v>
      </c>
      <c r="BD75" s="154">
        <v>0</v>
      </c>
      <c r="BE75" s="57">
        <v>0</v>
      </c>
      <c r="BF75" s="154">
        <v>0</v>
      </c>
      <c r="BG75" s="57">
        <v>0</v>
      </c>
      <c r="BH75" s="154">
        <v>0</v>
      </c>
      <c r="BI75" s="33">
        <v>0</v>
      </c>
      <c r="BJ75" s="152">
        <v>0</v>
      </c>
      <c r="BK75" s="208">
        <v>74240.17</v>
      </c>
      <c r="BL75" s="206">
        <v>0</v>
      </c>
      <c r="BM75" s="206">
        <v>0</v>
      </c>
      <c r="BN75" s="206">
        <v>74240.17</v>
      </c>
      <c r="BO75" s="206">
        <v>0</v>
      </c>
      <c r="BP75" s="150">
        <v>74240.17</v>
      </c>
    </row>
    <row r="76" spans="1:68" ht="12.75" x14ac:dyDescent="0.25">
      <c r="A76" s="181">
        <v>66</v>
      </c>
      <c r="B76" s="168" t="s">
        <v>222</v>
      </c>
      <c r="C76" s="29">
        <v>0</v>
      </c>
      <c r="D76" s="19">
        <v>0</v>
      </c>
      <c r="E76" s="29">
        <v>0</v>
      </c>
      <c r="F76" s="19">
        <v>0</v>
      </c>
      <c r="G76" s="29">
        <v>0</v>
      </c>
      <c r="H76" s="19">
        <v>0</v>
      </c>
      <c r="I76" s="29">
        <v>0</v>
      </c>
      <c r="J76" s="19">
        <v>0</v>
      </c>
      <c r="K76" s="33">
        <v>0</v>
      </c>
      <c r="L76" s="158">
        <v>0</v>
      </c>
      <c r="M76" s="29">
        <v>0</v>
      </c>
      <c r="N76" s="19">
        <v>0</v>
      </c>
      <c r="O76" s="29">
        <v>0</v>
      </c>
      <c r="P76" s="19">
        <v>0</v>
      </c>
      <c r="Q76" s="29">
        <v>0</v>
      </c>
      <c r="R76" s="19">
        <v>0</v>
      </c>
      <c r="S76" s="29">
        <v>0</v>
      </c>
      <c r="T76" s="19">
        <v>0</v>
      </c>
      <c r="U76" s="33">
        <v>0</v>
      </c>
      <c r="V76" s="158">
        <v>0</v>
      </c>
      <c r="W76" s="57">
        <v>0</v>
      </c>
      <c r="X76" s="183">
        <v>0</v>
      </c>
      <c r="Y76" s="57">
        <v>0</v>
      </c>
      <c r="Z76" s="183">
        <v>0</v>
      </c>
      <c r="AA76" s="57">
        <v>0</v>
      </c>
      <c r="AB76" s="183">
        <v>0</v>
      </c>
      <c r="AC76" s="57">
        <v>0</v>
      </c>
      <c r="AD76" s="183">
        <v>0</v>
      </c>
      <c r="AE76" s="33">
        <v>0</v>
      </c>
      <c r="AF76" s="158">
        <v>0</v>
      </c>
      <c r="AG76" s="57">
        <v>0</v>
      </c>
      <c r="AH76" s="57">
        <v>0</v>
      </c>
      <c r="AI76" s="57">
        <v>0</v>
      </c>
      <c r="AJ76" s="160">
        <v>0</v>
      </c>
      <c r="AK76" s="57">
        <v>0</v>
      </c>
      <c r="AL76" s="160">
        <v>0</v>
      </c>
      <c r="AM76" s="57">
        <v>0</v>
      </c>
      <c r="AN76" s="160">
        <v>0</v>
      </c>
      <c r="AO76" s="33">
        <v>0</v>
      </c>
      <c r="AP76" s="158">
        <v>0</v>
      </c>
      <c r="AQ76" s="75">
        <v>0</v>
      </c>
      <c r="AR76" s="76">
        <v>0</v>
      </c>
      <c r="AS76" s="75">
        <v>0</v>
      </c>
      <c r="AT76" s="76">
        <v>0</v>
      </c>
      <c r="AU76" s="75">
        <v>0</v>
      </c>
      <c r="AV76" s="76">
        <v>0</v>
      </c>
      <c r="AW76" s="75">
        <v>0</v>
      </c>
      <c r="AX76" s="76">
        <v>0</v>
      </c>
      <c r="AY76" s="77">
        <v>0</v>
      </c>
      <c r="AZ76" s="78">
        <v>0</v>
      </c>
      <c r="BA76" s="57">
        <v>0</v>
      </c>
      <c r="BB76" s="160">
        <v>0</v>
      </c>
      <c r="BC76" s="57">
        <v>0</v>
      </c>
      <c r="BD76" s="160">
        <v>0</v>
      </c>
      <c r="BE76" s="57">
        <v>0</v>
      </c>
      <c r="BF76" s="160">
        <v>0</v>
      </c>
      <c r="BG76" s="57">
        <v>0</v>
      </c>
      <c r="BH76" s="160">
        <v>0</v>
      </c>
      <c r="BI76" s="33">
        <v>0</v>
      </c>
      <c r="BJ76" s="158">
        <v>0</v>
      </c>
      <c r="BK76" s="208">
        <v>0</v>
      </c>
      <c r="BL76" s="206">
        <v>0</v>
      </c>
      <c r="BM76" s="206">
        <v>0</v>
      </c>
      <c r="BN76" s="206">
        <v>0</v>
      </c>
      <c r="BO76" s="206">
        <v>0</v>
      </c>
      <c r="BP76" s="157">
        <v>0</v>
      </c>
    </row>
    <row r="77" spans="1:68" ht="12.75" x14ac:dyDescent="0.25">
      <c r="A77" s="181">
        <v>67</v>
      </c>
      <c r="B77" s="168" t="s">
        <v>198</v>
      </c>
      <c r="C77" s="29">
        <v>0</v>
      </c>
      <c r="D77" s="19">
        <v>0</v>
      </c>
      <c r="E77" s="29">
        <v>0</v>
      </c>
      <c r="F77" s="19">
        <v>0</v>
      </c>
      <c r="G77" s="29">
        <v>0</v>
      </c>
      <c r="H77" s="19">
        <v>0</v>
      </c>
      <c r="I77" s="29">
        <v>0</v>
      </c>
      <c r="J77" s="19">
        <v>0</v>
      </c>
      <c r="K77" s="33">
        <v>0</v>
      </c>
      <c r="L77" s="165">
        <v>0</v>
      </c>
      <c r="M77" s="29">
        <v>0</v>
      </c>
      <c r="N77" s="19">
        <v>0</v>
      </c>
      <c r="O77" s="29">
        <v>0</v>
      </c>
      <c r="P77" s="19">
        <v>0</v>
      </c>
      <c r="Q77" s="29">
        <v>0</v>
      </c>
      <c r="R77" s="19">
        <v>0</v>
      </c>
      <c r="S77" s="29">
        <v>0</v>
      </c>
      <c r="T77" s="19">
        <v>0</v>
      </c>
      <c r="U77" s="33">
        <v>0</v>
      </c>
      <c r="V77" s="165">
        <v>0</v>
      </c>
      <c r="W77" s="57">
        <v>3</v>
      </c>
      <c r="X77" s="183">
        <v>21697.38</v>
      </c>
      <c r="Y77" s="57">
        <v>3</v>
      </c>
      <c r="Z77" s="183">
        <v>21697.38</v>
      </c>
      <c r="AA77" s="57">
        <v>3</v>
      </c>
      <c r="AB77" s="183">
        <v>21697.38</v>
      </c>
      <c r="AC77" s="57">
        <v>1</v>
      </c>
      <c r="AD77" s="183">
        <v>7232.46</v>
      </c>
      <c r="AE77" s="33">
        <v>10</v>
      </c>
      <c r="AF77" s="165">
        <v>72324.600000000006</v>
      </c>
      <c r="AG77" s="57">
        <v>40</v>
      </c>
      <c r="AH77" s="57">
        <v>3060980.95</v>
      </c>
      <c r="AI77" s="57">
        <v>40</v>
      </c>
      <c r="AJ77" s="163">
        <v>3060980.95</v>
      </c>
      <c r="AK77" s="57">
        <v>40</v>
      </c>
      <c r="AL77" s="163">
        <v>3060980.95</v>
      </c>
      <c r="AM77" s="57">
        <v>40</v>
      </c>
      <c r="AN77" s="163">
        <v>3060980.95</v>
      </c>
      <c r="AO77" s="33">
        <v>160</v>
      </c>
      <c r="AP77" s="165">
        <v>12243923.800000001</v>
      </c>
      <c r="AQ77" s="75">
        <v>0</v>
      </c>
      <c r="AR77" s="76">
        <v>0</v>
      </c>
      <c r="AS77" s="75">
        <v>0</v>
      </c>
      <c r="AT77" s="76">
        <v>0</v>
      </c>
      <c r="AU77" s="75">
        <v>0</v>
      </c>
      <c r="AV77" s="76">
        <v>0</v>
      </c>
      <c r="AW77" s="75">
        <v>0</v>
      </c>
      <c r="AX77" s="76">
        <v>0</v>
      </c>
      <c r="AY77" s="77">
        <v>0</v>
      </c>
      <c r="AZ77" s="78">
        <v>0</v>
      </c>
      <c r="BA77" s="57">
        <v>0</v>
      </c>
      <c r="BB77" s="163">
        <v>0</v>
      </c>
      <c r="BC77" s="57">
        <v>0</v>
      </c>
      <c r="BD77" s="163">
        <v>0</v>
      </c>
      <c r="BE77" s="57">
        <v>0</v>
      </c>
      <c r="BF77" s="163">
        <v>0</v>
      </c>
      <c r="BG77" s="57">
        <v>0</v>
      </c>
      <c r="BH77" s="163">
        <v>0</v>
      </c>
      <c r="BI77" s="33">
        <v>0</v>
      </c>
      <c r="BJ77" s="165">
        <v>0</v>
      </c>
      <c r="BK77" s="208">
        <v>12316248.4</v>
      </c>
      <c r="BL77" s="206">
        <v>3082678.33</v>
      </c>
      <c r="BM77" s="206">
        <v>3082678.33</v>
      </c>
      <c r="BN77" s="206">
        <v>3082678.33</v>
      </c>
      <c r="BO77" s="206">
        <v>3068213.41</v>
      </c>
      <c r="BP77" s="162">
        <v>12316248.4</v>
      </c>
    </row>
    <row r="78" spans="1:68" ht="12.75" x14ac:dyDescent="0.25">
      <c r="A78" s="181">
        <v>68</v>
      </c>
      <c r="B78" s="168" t="s">
        <v>298</v>
      </c>
      <c r="C78" s="29">
        <v>0</v>
      </c>
      <c r="D78" s="19">
        <v>0</v>
      </c>
      <c r="E78" s="29">
        <v>0</v>
      </c>
      <c r="F78" s="19">
        <v>0</v>
      </c>
      <c r="G78" s="29">
        <v>0</v>
      </c>
      <c r="H78" s="19">
        <v>0</v>
      </c>
      <c r="I78" s="29">
        <v>0</v>
      </c>
      <c r="J78" s="19">
        <v>0</v>
      </c>
      <c r="K78" s="33">
        <v>0</v>
      </c>
      <c r="L78" s="165">
        <v>0</v>
      </c>
      <c r="M78" s="29">
        <v>0</v>
      </c>
      <c r="N78" s="19">
        <v>0</v>
      </c>
      <c r="O78" s="29">
        <v>0</v>
      </c>
      <c r="P78" s="19">
        <v>0</v>
      </c>
      <c r="Q78" s="29">
        <v>0</v>
      </c>
      <c r="R78" s="19">
        <v>0</v>
      </c>
      <c r="S78" s="29">
        <v>0</v>
      </c>
      <c r="T78" s="19">
        <v>0</v>
      </c>
      <c r="U78" s="33">
        <v>0</v>
      </c>
      <c r="V78" s="165">
        <v>0</v>
      </c>
      <c r="W78" s="57">
        <v>0</v>
      </c>
      <c r="X78" s="183">
        <v>0</v>
      </c>
      <c r="Y78" s="57">
        <v>0</v>
      </c>
      <c r="Z78" s="183">
        <v>0</v>
      </c>
      <c r="AA78" s="57">
        <v>0</v>
      </c>
      <c r="AB78" s="183">
        <v>0</v>
      </c>
      <c r="AC78" s="57">
        <v>0</v>
      </c>
      <c r="AD78" s="183">
        <v>0</v>
      </c>
      <c r="AE78" s="33">
        <v>0</v>
      </c>
      <c r="AF78" s="165">
        <v>0</v>
      </c>
      <c r="AG78" s="57">
        <v>0</v>
      </c>
      <c r="AH78" s="57">
        <v>0</v>
      </c>
      <c r="AI78" s="57">
        <v>16</v>
      </c>
      <c r="AJ78" s="163">
        <v>10889.28</v>
      </c>
      <c r="AK78" s="57">
        <v>1</v>
      </c>
      <c r="AL78" s="163">
        <v>680.58</v>
      </c>
      <c r="AM78" s="57">
        <v>27</v>
      </c>
      <c r="AN78" s="163">
        <v>18375.66</v>
      </c>
      <c r="AO78" s="33">
        <v>44</v>
      </c>
      <c r="AP78" s="165">
        <v>29945.52</v>
      </c>
      <c r="AQ78" s="75">
        <v>0</v>
      </c>
      <c r="AR78" s="76">
        <v>0</v>
      </c>
      <c r="AS78" s="75">
        <v>0</v>
      </c>
      <c r="AT78" s="76">
        <v>0</v>
      </c>
      <c r="AU78" s="75">
        <v>0</v>
      </c>
      <c r="AV78" s="76">
        <v>0</v>
      </c>
      <c r="AW78" s="75">
        <v>0</v>
      </c>
      <c r="AX78" s="76">
        <v>0</v>
      </c>
      <c r="AY78" s="77">
        <v>0</v>
      </c>
      <c r="AZ78" s="78">
        <v>0</v>
      </c>
      <c r="BA78" s="57">
        <v>0</v>
      </c>
      <c r="BB78" s="163">
        <v>0</v>
      </c>
      <c r="BC78" s="57">
        <v>0</v>
      </c>
      <c r="BD78" s="163">
        <v>0</v>
      </c>
      <c r="BE78" s="57">
        <v>0</v>
      </c>
      <c r="BF78" s="163">
        <v>0</v>
      </c>
      <c r="BG78" s="57">
        <v>0</v>
      </c>
      <c r="BH78" s="163">
        <v>0</v>
      </c>
      <c r="BI78" s="33">
        <v>0</v>
      </c>
      <c r="BJ78" s="165">
        <v>0</v>
      </c>
      <c r="BK78" s="208">
        <v>29945.52</v>
      </c>
      <c r="BL78" s="206">
        <v>0</v>
      </c>
      <c r="BM78" s="206">
        <v>10889.28</v>
      </c>
      <c r="BN78" s="206">
        <v>680.58</v>
      </c>
      <c r="BO78" s="206">
        <v>18375.66</v>
      </c>
      <c r="BP78" s="162">
        <v>29945.52</v>
      </c>
    </row>
    <row r="79" spans="1:68" ht="12.75" x14ac:dyDescent="0.25">
      <c r="A79" s="217">
        <v>69</v>
      </c>
      <c r="B79" s="168" t="s">
        <v>315</v>
      </c>
      <c r="C79" s="29">
        <v>0</v>
      </c>
      <c r="D79" s="19">
        <v>0</v>
      </c>
      <c r="E79" s="29">
        <v>0</v>
      </c>
      <c r="F79" s="19">
        <v>0</v>
      </c>
      <c r="G79" s="29">
        <v>0</v>
      </c>
      <c r="H79" s="19">
        <v>0</v>
      </c>
      <c r="I79" s="29">
        <v>126</v>
      </c>
      <c r="J79" s="19">
        <v>10198636.84</v>
      </c>
      <c r="K79" s="33">
        <v>126</v>
      </c>
      <c r="L79" s="222">
        <v>10198636.84</v>
      </c>
      <c r="M79" s="29">
        <v>0</v>
      </c>
      <c r="N79" s="19">
        <v>0</v>
      </c>
      <c r="O79" s="29">
        <v>0</v>
      </c>
      <c r="P79" s="19">
        <v>0</v>
      </c>
      <c r="Q79" s="29">
        <v>0</v>
      </c>
      <c r="R79" s="19">
        <v>0</v>
      </c>
      <c r="S79" s="29">
        <v>0</v>
      </c>
      <c r="T79" s="19">
        <v>0</v>
      </c>
      <c r="U79" s="33">
        <v>0</v>
      </c>
      <c r="V79" s="222">
        <v>0</v>
      </c>
      <c r="W79" s="57">
        <v>0</v>
      </c>
      <c r="X79" s="221">
        <v>0</v>
      </c>
      <c r="Y79" s="57">
        <v>0</v>
      </c>
      <c r="Z79" s="221">
        <v>0</v>
      </c>
      <c r="AA79" s="57">
        <v>0</v>
      </c>
      <c r="AB79" s="221">
        <v>0</v>
      </c>
      <c r="AC79" s="57">
        <v>0</v>
      </c>
      <c r="AD79" s="221">
        <v>0</v>
      </c>
      <c r="AE79" s="33">
        <v>0</v>
      </c>
      <c r="AF79" s="222">
        <v>0</v>
      </c>
      <c r="AG79" s="57">
        <v>0</v>
      </c>
      <c r="AH79" s="57">
        <v>0</v>
      </c>
      <c r="AI79" s="57">
        <v>0</v>
      </c>
      <c r="AJ79" s="221">
        <v>0</v>
      </c>
      <c r="AK79" s="57">
        <v>0</v>
      </c>
      <c r="AL79" s="221">
        <v>0</v>
      </c>
      <c r="AM79" s="57">
        <v>0</v>
      </c>
      <c r="AN79" s="221">
        <v>0</v>
      </c>
      <c r="AO79" s="33">
        <v>0</v>
      </c>
      <c r="AP79" s="222">
        <v>0</v>
      </c>
      <c r="AQ79" s="75">
        <v>0</v>
      </c>
      <c r="AR79" s="76">
        <v>0</v>
      </c>
      <c r="AS79" s="75">
        <v>0</v>
      </c>
      <c r="AT79" s="76">
        <v>0</v>
      </c>
      <c r="AU79" s="75">
        <v>0</v>
      </c>
      <c r="AV79" s="76">
        <v>0</v>
      </c>
      <c r="AW79" s="75">
        <v>0</v>
      </c>
      <c r="AX79" s="76">
        <v>0</v>
      </c>
      <c r="AY79" s="77">
        <v>0</v>
      </c>
      <c r="AZ79" s="78">
        <v>0</v>
      </c>
      <c r="BA79" s="57">
        <v>0</v>
      </c>
      <c r="BB79" s="221">
        <v>0</v>
      </c>
      <c r="BC79" s="57">
        <v>0</v>
      </c>
      <c r="BD79" s="221">
        <v>0</v>
      </c>
      <c r="BE79" s="57">
        <v>0</v>
      </c>
      <c r="BF79" s="221">
        <v>0</v>
      </c>
      <c r="BG79" s="57">
        <v>0</v>
      </c>
      <c r="BH79" s="221">
        <v>0</v>
      </c>
      <c r="BI79" s="33">
        <v>0</v>
      </c>
      <c r="BJ79" s="222">
        <v>0</v>
      </c>
      <c r="BK79" s="223">
        <v>10198636.84</v>
      </c>
      <c r="BL79" s="219">
        <v>0</v>
      </c>
      <c r="BM79" s="219">
        <v>0</v>
      </c>
      <c r="BN79" s="219">
        <v>0</v>
      </c>
      <c r="BO79" s="219">
        <v>10198636.84</v>
      </c>
      <c r="BP79" s="219">
        <v>10198636.84</v>
      </c>
    </row>
    <row r="80" spans="1:68" ht="12.75" x14ac:dyDescent="0.25">
      <c r="A80" s="228">
        <v>70</v>
      </c>
      <c r="B80" s="168" t="s">
        <v>319</v>
      </c>
      <c r="C80" s="29">
        <v>0</v>
      </c>
      <c r="D80" s="19">
        <v>0</v>
      </c>
      <c r="E80" s="29">
        <v>0</v>
      </c>
      <c r="F80" s="19">
        <v>0</v>
      </c>
      <c r="G80" s="29">
        <v>0</v>
      </c>
      <c r="H80" s="19">
        <v>0</v>
      </c>
      <c r="I80" s="29">
        <v>0</v>
      </c>
      <c r="J80" s="19">
        <v>0</v>
      </c>
      <c r="K80" s="33">
        <v>0</v>
      </c>
      <c r="L80" s="230">
        <v>0</v>
      </c>
      <c r="M80" s="29">
        <v>0</v>
      </c>
      <c r="N80" s="19">
        <v>0</v>
      </c>
      <c r="O80" s="29">
        <v>0</v>
      </c>
      <c r="P80" s="19">
        <v>0</v>
      </c>
      <c r="Q80" s="29">
        <v>0</v>
      </c>
      <c r="R80" s="19">
        <v>0</v>
      </c>
      <c r="S80" s="29">
        <v>0</v>
      </c>
      <c r="T80" s="19">
        <v>0</v>
      </c>
      <c r="U80" s="33">
        <v>0</v>
      </c>
      <c r="V80" s="230">
        <v>0</v>
      </c>
      <c r="W80" s="57">
        <v>0</v>
      </c>
      <c r="X80" s="229">
        <v>0</v>
      </c>
      <c r="Y80" s="57">
        <v>0</v>
      </c>
      <c r="Z80" s="229">
        <v>0</v>
      </c>
      <c r="AA80" s="57">
        <v>0</v>
      </c>
      <c r="AB80" s="229">
        <v>0</v>
      </c>
      <c r="AC80" s="57">
        <v>40</v>
      </c>
      <c r="AD80" s="229">
        <v>15280.1</v>
      </c>
      <c r="AE80" s="33">
        <v>40</v>
      </c>
      <c r="AF80" s="230">
        <v>15280.1</v>
      </c>
      <c r="AG80" s="57">
        <v>0</v>
      </c>
      <c r="AH80" s="57">
        <v>0</v>
      </c>
      <c r="AI80" s="57">
        <v>0</v>
      </c>
      <c r="AJ80" s="229">
        <v>0</v>
      </c>
      <c r="AK80" s="57">
        <v>0</v>
      </c>
      <c r="AL80" s="229">
        <v>0</v>
      </c>
      <c r="AM80" s="57">
        <v>205</v>
      </c>
      <c r="AN80" s="229">
        <v>301138.45</v>
      </c>
      <c r="AO80" s="33">
        <v>205</v>
      </c>
      <c r="AP80" s="230">
        <v>301138.45</v>
      </c>
      <c r="AQ80" s="75">
        <v>0</v>
      </c>
      <c r="AR80" s="76">
        <v>0</v>
      </c>
      <c r="AS80" s="75">
        <v>0</v>
      </c>
      <c r="AT80" s="76">
        <v>0</v>
      </c>
      <c r="AU80" s="75">
        <v>0</v>
      </c>
      <c r="AV80" s="76">
        <v>0</v>
      </c>
      <c r="AW80" s="75">
        <v>0</v>
      </c>
      <c r="AX80" s="76">
        <v>0</v>
      </c>
      <c r="AY80" s="77">
        <v>0</v>
      </c>
      <c r="AZ80" s="78">
        <v>0</v>
      </c>
      <c r="BA80" s="57">
        <v>0</v>
      </c>
      <c r="BB80" s="229">
        <v>0</v>
      </c>
      <c r="BC80" s="57">
        <v>0</v>
      </c>
      <c r="BD80" s="229">
        <v>0</v>
      </c>
      <c r="BE80" s="57">
        <v>0</v>
      </c>
      <c r="BF80" s="229">
        <v>0</v>
      </c>
      <c r="BG80" s="57">
        <v>0</v>
      </c>
      <c r="BH80" s="229">
        <v>0</v>
      </c>
      <c r="BI80" s="33">
        <v>0</v>
      </c>
      <c r="BJ80" s="230">
        <v>0</v>
      </c>
      <c r="BK80" s="231">
        <v>316418.55</v>
      </c>
      <c r="BL80" s="227">
        <v>0</v>
      </c>
      <c r="BM80" s="227">
        <v>0</v>
      </c>
      <c r="BN80" s="227">
        <v>0</v>
      </c>
      <c r="BO80" s="227">
        <v>316418.55</v>
      </c>
      <c r="BP80" s="227">
        <v>316418.55</v>
      </c>
    </row>
    <row r="81" spans="1:68" s="20" customFormat="1" ht="30.75" customHeight="1" x14ac:dyDescent="0.25">
      <c r="A81" s="237" t="s">
        <v>3</v>
      </c>
      <c r="B81" s="237"/>
      <c r="C81" s="58">
        <v>24419</v>
      </c>
      <c r="D81" s="59">
        <v>974603635.64000034</v>
      </c>
      <c r="E81" s="58">
        <v>23405</v>
      </c>
      <c r="F81" s="59">
        <v>809629170.71000004</v>
      </c>
      <c r="G81" s="58">
        <v>26823</v>
      </c>
      <c r="H81" s="59">
        <v>1132748487.03</v>
      </c>
      <c r="I81" s="58">
        <v>25397</v>
      </c>
      <c r="J81" s="59">
        <v>1278031821.7300003</v>
      </c>
      <c r="K81" s="58">
        <v>100044</v>
      </c>
      <c r="L81" s="59">
        <v>4195013115.1100001</v>
      </c>
      <c r="M81" s="58">
        <v>9477</v>
      </c>
      <c r="N81" s="59">
        <v>200707680.31000003</v>
      </c>
      <c r="O81" s="58">
        <v>9412</v>
      </c>
      <c r="P81" s="59">
        <v>211532528.69000003</v>
      </c>
      <c r="Q81" s="58">
        <v>9765</v>
      </c>
      <c r="R81" s="59">
        <v>203788735.88000005</v>
      </c>
      <c r="S81" s="58">
        <v>9723</v>
      </c>
      <c r="T81" s="59">
        <v>210838767.05000001</v>
      </c>
      <c r="U81" s="58">
        <v>38377</v>
      </c>
      <c r="V81" s="59">
        <v>826867711.92999995</v>
      </c>
      <c r="W81" s="58">
        <v>466398</v>
      </c>
      <c r="X81" s="59">
        <v>252113220.77999994</v>
      </c>
      <c r="Y81" s="58">
        <v>466291</v>
      </c>
      <c r="Z81" s="59">
        <v>254180172.85999998</v>
      </c>
      <c r="AA81" s="58">
        <v>466434</v>
      </c>
      <c r="AB81" s="59">
        <v>255996857.01999998</v>
      </c>
      <c r="AC81" s="58">
        <v>469459</v>
      </c>
      <c r="AD81" s="59">
        <v>255662155.40000001</v>
      </c>
      <c r="AE81" s="58">
        <v>1868582</v>
      </c>
      <c r="AF81" s="59">
        <v>1017952406.0600001</v>
      </c>
      <c r="AG81" s="58">
        <v>286702</v>
      </c>
      <c r="AH81" s="59">
        <v>315776479.50999987</v>
      </c>
      <c r="AI81" s="58">
        <v>284869</v>
      </c>
      <c r="AJ81" s="59">
        <v>313122680.63999999</v>
      </c>
      <c r="AK81" s="58">
        <v>285534</v>
      </c>
      <c r="AL81" s="59">
        <v>305652549.69000006</v>
      </c>
      <c r="AM81" s="58">
        <v>289493</v>
      </c>
      <c r="AN81" s="59">
        <v>303337361.58999985</v>
      </c>
      <c r="AO81" s="58">
        <v>1146598</v>
      </c>
      <c r="AP81" s="59">
        <v>1237889071.4300001</v>
      </c>
      <c r="AQ81" s="58">
        <v>83589</v>
      </c>
      <c r="AR81" s="59">
        <v>56130013.5</v>
      </c>
      <c r="AS81" s="58">
        <v>83833</v>
      </c>
      <c r="AT81" s="59">
        <v>56293859.5</v>
      </c>
      <c r="AU81" s="58">
        <v>89930</v>
      </c>
      <c r="AV81" s="59">
        <v>60387995</v>
      </c>
      <c r="AW81" s="58">
        <v>86307</v>
      </c>
      <c r="AX81" s="59">
        <v>57955150.5</v>
      </c>
      <c r="AY81" s="58">
        <v>343659</v>
      </c>
      <c r="AZ81" s="59">
        <v>230767018.5</v>
      </c>
      <c r="BA81" s="58">
        <v>45882</v>
      </c>
      <c r="BB81" s="59">
        <v>124939308.16999997</v>
      </c>
      <c r="BC81" s="58">
        <v>45873</v>
      </c>
      <c r="BD81" s="59">
        <v>124484485.20000002</v>
      </c>
      <c r="BE81" s="58">
        <v>45872</v>
      </c>
      <c r="BF81" s="59">
        <v>124433925.59000002</v>
      </c>
      <c r="BG81" s="58">
        <v>45847</v>
      </c>
      <c r="BH81" s="59">
        <v>123978889.10000002</v>
      </c>
      <c r="BI81" s="58">
        <v>183474</v>
      </c>
      <c r="BJ81" s="59">
        <v>497836608.05999994</v>
      </c>
      <c r="BK81" s="59">
        <v>8006325931.0900011</v>
      </c>
      <c r="BL81" s="73">
        <v>1924270337.9100001</v>
      </c>
      <c r="BM81" s="73">
        <v>1769242897.6000001</v>
      </c>
      <c r="BN81" s="73">
        <v>2083008550.2100003</v>
      </c>
      <c r="BO81" s="73">
        <v>2229804145.3699989</v>
      </c>
      <c r="BP81" s="73">
        <v>8006325931.0900011</v>
      </c>
    </row>
    <row r="83" spans="1:68" s="18" customFormat="1" x14ac:dyDescent="0.25">
      <c r="A83" s="15"/>
      <c r="D83" s="24"/>
      <c r="F83" s="24"/>
      <c r="H83" s="24"/>
      <c r="J83" s="24"/>
      <c r="K83" s="24"/>
      <c r="L83" s="24"/>
      <c r="N83" s="24"/>
      <c r="P83" s="24"/>
      <c r="R83" s="24"/>
      <c r="T83" s="24"/>
      <c r="U83" s="24"/>
      <c r="V83" s="24"/>
      <c r="X83" s="24"/>
      <c r="Z83" s="24"/>
      <c r="AB83" s="24"/>
      <c r="AD83" s="24"/>
      <c r="AE83" s="24"/>
      <c r="AF83" s="24"/>
      <c r="AH83" s="24"/>
      <c r="AJ83" s="24"/>
      <c r="AL83" s="24"/>
      <c r="AN83" s="24"/>
      <c r="AO83" s="24"/>
      <c r="AP83" s="24"/>
      <c r="AR83" s="24"/>
      <c r="AT83" s="24"/>
      <c r="AV83" s="24"/>
      <c r="AX83" s="24"/>
      <c r="AY83" s="24"/>
      <c r="AZ83" s="24"/>
      <c r="BB83" s="24"/>
      <c r="BD83" s="24"/>
      <c r="BF83" s="24"/>
      <c r="BH83" s="24"/>
      <c r="BI83" s="24"/>
      <c r="BJ83" s="24"/>
      <c r="BK83" s="32"/>
      <c r="BL83" s="32"/>
      <c r="BM83" s="32"/>
      <c r="BN83" s="32"/>
      <c r="BO83" s="32"/>
      <c r="BP83" s="32"/>
    </row>
    <row r="84" spans="1:68" s="18" customFormat="1" x14ac:dyDescent="0.25">
      <c r="A84" s="15"/>
      <c r="D84" s="24"/>
      <c r="F84" s="24"/>
      <c r="H84" s="24"/>
      <c r="J84" s="24"/>
      <c r="K84" s="24"/>
      <c r="L84" s="24"/>
      <c r="N84" s="24"/>
      <c r="P84" s="24"/>
      <c r="R84" s="24"/>
      <c r="T84" s="24"/>
      <c r="U84" s="24"/>
      <c r="V84" s="24"/>
      <c r="X84" s="24"/>
      <c r="Z84" s="24"/>
      <c r="AB84" s="24"/>
      <c r="AD84" s="24"/>
      <c r="AE84" s="24"/>
      <c r="AF84" s="24"/>
      <c r="AH84" s="24"/>
      <c r="AJ84" s="24"/>
      <c r="AL84" s="24"/>
      <c r="AN84" s="24"/>
      <c r="AO84" s="24"/>
      <c r="AP84" s="24"/>
      <c r="AR84" s="24"/>
      <c r="AT84" s="24"/>
      <c r="AV84" s="24"/>
      <c r="AX84" s="24"/>
      <c r="AY84" s="24"/>
      <c r="AZ84" s="24"/>
      <c r="BB84" s="24"/>
      <c r="BD84" s="24"/>
      <c r="BF84" s="24"/>
      <c r="BH84" s="24"/>
      <c r="BI84" s="24"/>
      <c r="BJ84" s="24"/>
      <c r="BK84" s="31"/>
      <c r="BL84" s="31"/>
      <c r="BM84" s="31"/>
      <c r="BN84" s="31"/>
      <c r="BO84" s="31"/>
      <c r="BP84" s="31"/>
    </row>
    <row r="85" spans="1:68" s="18" customFormat="1" x14ac:dyDescent="0.25">
      <c r="A85" s="15"/>
      <c r="D85" s="24"/>
      <c r="F85" s="24"/>
      <c r="H85" s="24"/>
      <c r="J85" s="24"/>
      <c r="K85" s="24"/>
      <c r="L85" s="24"/>
      <c r="N85" s="24"/>
      <c r="P85" s="24"/>
      <c r="R85" s="24"/>
      <c r="T85" s="24"/>
      <c r="U85" s="24"/>
      <c r="V85" s="24"/>
      <c r="X85" s="24"/>
      <c r="Z85" s="24"/>
      <c r="AB85" s="24"/>
      <c r="AD85" s="24"/>
      <c r="AE85" s="24"/>
      <c r="AF85" s="24"/>
      <c r="AH85" s="24"/>
      <c r="AJ85" s="24"/>
      <c r="AL85" s="24"/>
      <c r="AN85" s="24"/>
      <c r="AO85" s="24"/>
      <c r="AP85" s="24"/>
      <c r="AR85" s="24"/>
      <c r="AT85" s="24"/>
      <c r="AV85" s="24"/>
      <c r="AX85" s="24"/>
      <c r="AY85" s="24"/>
      <c r="AZ85" s="24"/>
      <c r="BB85" s="24"/>
      <c r="BD85" s="24"/>
      <c r="BF85" s="24"/>
      <c r="BH85" s="24"/>
      <c r="BI85" s="24"/>
      <c r="BJ85" s="24"/>
      <c r="BK85" s="31"/>
      <c r="BL85" s="31"/>
      <c r="BM85" s="31"/>
      <c r="BN85" s="31"/>
      <c r="BO85" s="31"/>
      <c r="BP85" s="31"/>
    </row>
    <row r="86" spans="1:68" s="18" customFormat="1" x14ac:dyDescent="0.25">
      <c r="A86" s="15"/>
      <c r="D86" s="24"/>
      <c r="F86" s="24"/>
      <c r="H86" s="24"/>
      <c r="J86" s="24"/>
      <c r="K86" s="24"/>
      <c r="L86" s="24"/>
      <c r="N86" s="24"/>
      <c r="P86" s="24"/>
      <c r="R86" s="24"/>
      <c r="T86" s="24"/>
      <c r="U86" s="24"/>
      <c r="V86" s="24"/>
      <c r="X86" s="24"/>
      <c r="Z86" s="24"/>
      <c r="AB86" s="24"/>
      <c r="AD86" s="24"/>
      <c r="AE86" s="24"/>
      <c r="AF86" s="24"/>
      <c r="AH86" s="24"/>
      <c r="AJ86" s="24"/>
      <c r="AL86" s="24"/>
      <c r="AN86" s="24"/>
      <c r="AO86" s="24"/>
      <c r="AP86" s="24"/>
      <c r="AR86" s="24"/>
      <c r="AT86" s="24"/>
      <c r="AV86" s="24"/>
      <c r="AX86" s="24"/>
      <c r="AY86" s="24"/>
      <c r="AZ86" s="24"/>
      <c r="BB86" s="24"/>
      <c r="BD86" s="24"/>
      <c r="BF86" s="24"/>
      <c r="BH86" s="24"/>
      <c r="BI86" s="24"/>
      <c r="BJ86" s="24"/>
      <c r="BK86" s="31"/>
      <c r="BL86" s="31"/>
      <c r="BM86" s="31"/>
      <c r="BN86" s="31"/>
      <c r="BO86" s="31"/>
      <c r="BP86" s="31"/>
    </row>
    <row r="87" spans="1:68" s="18" customFormat="1" x14ac:dyDescent="0.25">
      <c r="A87" s="15"/>
      <c r="D87" s="24"/>
      <c r="F87" s="24"/>
      <c r="H87" s="24"/>
      <c r="J87" s="24"/>
      <c r="K87" s="24"/>
      <c r="L87" s="24"/>
      <c r="N87" s="24"/>
      <c r="P87" s="24"/>
      <c r="R87" s="24"/>
      <c r="T87" s="24"/>
      <c r="U87" s="24"/>
      <c r="V87" s="24"/>
      <c r="X87" s="24"/>
      <c r="Z87" s="24"/>
      <c r="AB87" s="24"/>
      <c r="AD87" s="24"/>
      <c r="AE87" s="24"/>
      <c r="AF87" s="24"/>
      <c r="AH87" s="24"/>
      <c r="AJ87" s="24"/>
      <c r="AL87" s="24"/>
      <c r="AN87" s="24"/>
      <c r="AO87" s="24"/>
      <c r="AP87" s="24"/>
      <c r="AR87" s="24"/>
      <c r="AT87" s="24"/>
      <c r="AV87" s="24"/>
      <c r="AX87" s="24"/>
      <c r="AY87" s="24"/>
      <c r="AZ87" s="24"/>
      <c r="BB87" s="24"/>
      <c r="BD87" s="24"/>
      <c r="BF87" s="24"/>
      <c r="BH87" s="24"/>
      <c r="BI87" s="24"/>
      <c r="BJ87" s="24"/>
      <c r="BK87" s="31"/>
      <c r="BL87" s="31"/>
      <c r="BM87" s="31"/>
      <c r="BN87" s="31"/>
      <c r="BO87" s="31"/>
      <c r="BP87" s="31"/>
    </row>
    <row r="88" spans="1:68" s="18" customFormat="1" x14ac:dyDescent="0.25">
      <c r="A88" s="15"/>
      <c r="D88" s="24"/>
      <c r="F88" s="24"/>
      <c r="H88" s="24"/>
      <c r="J88" s="24"/>
      <c r="K88" s="24"/>
      <c r="L88" s="24"/>
      <c r="N88" s="24"/>
      <c r="P88" s="24"/>
      <c r="R88" s="24"/>
      <c r="T88" s="24"/>
      <c r="U88" s="24"/>
      <c r="V88" s="24"/>
      <c r="X88" s="24"/>
      <c r="Z88" s="24"/>
      <c r="AB88" s="24"/>
      <c r="AD88" s="24"/>
      <c r="AE88" s="24"/>
      <c r="AF88" s="24"/>
      <c r="AH88" s="24"/>
      <c r="AJ88" s="24"/>
      <c r="AL88" s="24"/>
      <c r="AN88" s="24"/>
      <c r="AO88" s="24"/>
      <c r="AP88" s="24"/>
      <c r="AR88" s="24"/>
      <c r="AT88" s="24"/>
      <c r="AV88" s="24"/>
      <c r="AX88" s="24"/>
      <c r="AY88" s="24"/>
      <c r="AZ88" s="24"/>
      <c r="BB88" s="24"/>
      <c r="BD88" s="24"/>
      <c r="BF88" s="24"/>
      <c r="BH88" s="24"/>
      <c r="BI88" s="24"/>
      <c r="BJ88" s="24"/>
      <c r="BK88" s="31"/>
      <c r="BL88" s="31"/>
      <c r="BM88" s="31"/>
      <c r="BN88" s="31"/>
      <c r="BO88" s="31"/>
      <c r="BP88" s="31"/>
    </row>
    <row r="89" spans="1:68" s="18" customFormat="1" x14ac:dyDescent="0.25">
      <c r="A89" s="15"/>
      <c r="D89" s="24"/>
      <c r="F89" s="24"/>
      <c r="H89" s="24"/>
      <c r="J89" s="24"/>
      <c r="K89" s="24"/>
      <c r="L89" s="24"/>
      <c r="N89" s="24"/>
      <c r="P89" s="24"/>
      <c r="R89" s="24"/>
      <c r="T89" s="24"/>
      <c r="U89" s="24"/>
      <c r="V89" s="24"/>
      <c r="X89" s="24"/>
      <c r="Z89" s="24"/>
      <c r="AB89" s="24"/>
      <c r="AD89" s="24"/>
      <c r="AE89" s="24"/>
      <c r="AF89" s="24"/>
      <c r="AH89" s="24"/>
      <c r="AJ89" s="24"/>
      <c r="AL89" s="24"/>
      <c r="AN89" s="24"/>
      <c r="AO89" s="24"/>
      <c r="AP89" s="24"/>
      <c r="AR89" s="24"/>
      <c r="AT89" s="24"/>
      <c r="AV89" s="24"/>
      <c r="AX89" s="24"/>
      <c r="AY89" s="24"/>
      <c r="AZ89" s="24"/>
      <c r="BB89" s="24"/>
      <c r="BD89" s="24"/>
      <c r="BF89" s="24"/>
      <c r="BH89" s="24"/>
      <c r="BI89" s="24"/>
      <c r="BJ89" s="24"/>
      <c r="BK89" s="31"/>
      <c r="BL89" s="31"/>
      <c r="BM89" s="31"/>
      <c r="BN89" s="31"/>
      <c r="BO89" s="31"/>
      <c r="BP89" s="31"/>
    </row>
    <row r="90" spans="1:68" s="18" customFormat="1" x14ac:dyDescent="0.25">
      <c r="A90" s="15"/>
      <c r="D90" s="24"/>
      <c r="F90" s="24"/>
      <c r="H90" s="24"/>
      <c r="J90" s="24"/>
      <c r="K90" s="24"/>
      <c r="L90" s="24"/>
      <c r="N90" s="24"/>
      <c r="P90" s="24"/>
      <c r="R90" s="24"/>
      <c r="T90" s="24"/>
      <c r="U90" s="24"/>
      <c r="V90" s="24"/>
      <c r="X90" s="24"/>
      <c r="Z90" s="24"/>
      <c r="AB90" s="24"/>
      <c r="AD90" s="24"/>
      <c r="AE90" s="24"/>
      <c r="AF90" s="24"/>
      <c r="AH90" s="24"/>
      <c r="AJ90" s="24"/>
      <c r="AL90" s="24"/>
      <c r="AN90" s="24"/>
      <c r="AO90" s="24"/>
      <c r="AP90" s="24"/>
      <c r="AR90" s="24"/>
      <c r="AT90" s="24"/>
      <c r="AV90" s="24"/>
      <c r="AX90" s="24"/>
      <c r="AY90" s="24"/>
      <c r="AZ90" s="24"/>
      <c r="BB90" s="24"/>
      <c r="BD90" s="24"/>
      <c r="BF90" s="24"/>
      <c r="BH90" s="24"/>
      <c r="BI90" s="24"/>
      <c r="BJ90" s="24"/>
      <c r="BK90" s="31"/>
      <c r="BL90" s="31"/>
      <c r="BM90" s="31"/>
      <c r="BN90" s="31"/>
      <c r="BO90" s="31"/>
      <c r="BP90" s="31"/>
    </row>
    <row r="91" spans="1:68" s="18" customFormat="1" x14ac:dyDescent="0.25">
      <c r="A91" s="15"/>
      <c r="D91" s="24"/>
      <c r="F91" s="24"/>
      <c r="H91" s="24"/>
      <c r="J91" s="24"/>
      <c r="K91" s="24"/>
      <c r="L91" s="24"/>
      <c r="N91" s="24"/>
      <c r="P91" s="24"/>
      <c r="R91" s="24"/>
      <c r="T91" s="24"/>
      <c r="U91" s="24"/>
      <c r="V91" s="24"/>
      <c r="X91" s="24"/>
      <c r="Z91" s="24"/>
      <c r="AB91" s="24"/>
      <c r="AD91" s="24"/>
      <c r="AE91" s="24"/>
      <c r="AF91" s="24"/>
      <c r="AH91" s="24"/>
      <c r="AJ91" s="24"/>
      <c r="AL91" s="24"/>
      <c r="AN91" s="24"/>
      <c r="AO91" s="24"/>
      <c r="AP91" s="24"/>
      <c r="AR91" s="24"/>
      <c r="AT91" s="24"/>
      <c r="AV91" s="24"/>
      <c r="AX91" s="24"/>
      <c r="AY91" s="24"/>
      <c r="AZ91" s="24"/>
      <c r="BB91" s="24"/>
      <c r="BD91" s="24"/>
      <c r="BF91" s="24"/>
      <c r="BH91" s="24"/>
      <c r="BI91" s="24"/>
      <c r="BJ91" s="24"/>
      <c r="BK91" s="31"/>
      <c r="BL91" s="31"/>
      <c r="BM91" s="31"/>
      <c r="BN91" s="31"/>
      <c r="BO91" s="31"/>
      <c r="BP91" s="31"/>
    </row>
    <row r="95" spans="1:68" x14ac:dyDescent="0.25">
      <c r="C95" s="21"/>
      <c r="E95" s="21"/>
      <c r="G95" s="21"/>
      <c r="I95" s="21"/>
      <c r="K95" s="21"/>
      <c r="M95" s="21"/>
      <c r="O95" s="21"/>
      <c r="Q95" s="21"/>
      <c r="S95" s="21"/>
      <c r="U95" s="21"/>
      <c r="W95" s="21"/>
      <c r="Y95" s="21"/>
      <c r="AA95" s="21"/>
      <c r="AC95" s="21"/>
      <c r="AE95" s="21"/>
      <c r="AG95" s="21"/>
      <c r="AI95" s="21"/>
      <c r="AK95" s="21"/>
      <c r="AM95" s="21"/>
      <c r="AO95" s="21"/>
      <c r="AQ95" s="21"/>
      <c r="AS95" s="21"/>
      <c r="AU95" s="21"/>
      <c r="AW95" s="21"/>
      <c r="AY95" s="21"/>
      <c r="BA95" s="21"/>
      <c r="BC95" s="21"/>
      <c r="BE95" s="21"/>
      <c r="BG95" s="21"/>
      <c r="BI95" s="21"/>
      <c r="BK95" s="17"/>
      <c r="BL95" s="17"/>
      <c r="BM95" s="17"/>
      <c r="BN95" s="17"/>
      <c r="BO95" s="17"/>
      <c r="BP95" s="17"/>
    </row>
    <row r="98" spans="3:68" x14ac:dyDescent="0.25">
      <c r="C98" s="21"/>
      <c r="E98" s="21"/>
      <c r="G98" s="21"/>
      <c r="I98" s="21"/>
      <c r="K98" s="21"/>
      <c r="M98" s="21"/>
      <c r="O98" s="21"/>
      <c r="Q98" s="21"/>
      <c r="S98" s="21"/>
      <c r="U98" s="21"/>
      <c r="W98" s="21"/>
      <c r="Y98" s="21"/>
      <c r="AA98" s="21"/>
      <c r="AC98" s="21"/>
      <c r="AE98" s="21"/>
      <c r="AG98" s="21"/>
      <c r="AI98" s="21"/>
      <c r="AK98" s="21"/>
      <c r="AM98" s="21"/>
      <c r="AO98" s="21"/>
      <c r="AQ98" s="21"/>
      <c r="AS98" s="21"/>
      <c r="AU98" s="21"/>
      <c r="AW98" s="21"/>
      <c r="AY98" s="21"/>
      <c r="BA98" s="21"/>
      <c r="BC98" s="21"/>
      <c r="BE98" s="21"/>
      <c r="BG98" s="21"/>
      <c r="BI98" s="21"/>
      <c r="BK98" s="17"/>
      <c r="BL98" s="17"/>
      <c r="BM98" s="17"/>
      <c r="BN98" s="17"/>
      <c r="BO98" s="17"/>
      <c r="BP98" s="17"/>
    </row>
  </sheetData>
  <mergeCells count="41">
    <mergeCell ref="AQ7:AZ8"/>
    <mergeCell ref="BA7:BJ8"/>
    <mergeCell ref="AG7:AP8"/>
    <mergeCell ref="C7:L8"/>
    <mergeCell ref="M7:V8"/>
    <mergeCell ref="W7:AF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M10:AN10"/>
    <mergeCell ref="S10:T10"/>
    <mergeCell ref="U10:V10"/>
    <mergeCell ref="W10:X10"/>
    <mergeCell ref="Y10:Z10"/>
    <mergeCell ref="AA10:AB10"/>
    <mergeCell ref="A81:B81"/>
    <mergeCell ref="BA10:BB10"/>
    <mergeCell ref="BC10:BD10"/>
    <mergeCell ref="BE10:BF10"/>
    <mergeCell ref="BG10:BH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BI10:BJ10"/>
    <mergeCell ref="BK7:BK9"/>
    <mergeCell ref="BL7:BP9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52" max="1048575" man="1"/>
    <brk id="63" max="7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K94"/>
  <sheetViews>
    <sheetView zoomScale="90" zoomScaleNormal="90" workbookViewId="0">
      <pane xSplit="2" ySplit="10" topLeftCell="C11" activePane="bottomRight" state="frozen"/>
      <selection activeCell="B20" sqref="B20"/>
      <selection pane="topRight" activeCell="B20" sqref="B20"/>
      <selection pane="bottomLeft" activeCell="B20" sqref="B20"/>
      <selection pane="bottomRight" activeCell="C79" sqref="C79:J79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318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40" t="s">
        <v>1</v>
      </c>
      <c r="B7" s="241" t="s">
        <v>2</v>
      </c>
      <c r="C7" s="307" t="s">
        <v>71</v>
      </c>
      <c r="D7" s="308"/>
      <c r="E7" s="308"/>
      <c r="F7" s="308"/>
      <c r="G7" s="308"/>
      <c r="H7" s="308"/>
      <c r="I7" s="308"/>
      <c r="J7" s="308"/>
      <c r="K7" s="308"/>
      <c r="L7" s="309"/>
      <c r="M7" s="313" t="s">
        <v>67</v>
      </c>
      <c r="N7" s="314"/>
      <c r="O7" s="314"/>
      <c r="P7" s="314"/>
      <c r="Q7" s="314"/>
      <c r="R7" s="314"/>
      <c r="S7" s="314"/>
      <c r="T7" s="314"/>
      <c r="U7" s="314"/>
      <c r="V7" s="315"/>
      <c r="W7" s="307" t="s">
        <v>68</v>
      </c>
      <c r="X7" s="308"/>
      <c r="Y7" s="308"/>
      <c r="Z7" s="308"/>
      <c r="AA7" s="308"/>
      <c r="AB7" s="308"/>
      <c r="AC7" s="308"/>
      <c r="AD7" s="308"/>
      <c r="AE7" s="308"/>
      <c r="AF7" s="309"/>
      <c r="AG7" s="313" t="s">
        <v>69</v>
      </c>
      <c r="AH7" s="314"/>
      <c r="AI7" s="314"/>
      <c r="AJ7" s="314"/>
      <c r="AK7" s="314"/>
      <c r="AL7" s="314"/>
      <c r="AM7" s="314"/>
      <c r="AN7" s="314"/>
      <c r="AO7" s="314"/>
      <c r="AP7" s="315"/>
      <c r="AQ7" s="319" t="s">
        <v>18</v>
      </c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1"/>
      <c r="BF7" s="307" t="s">
        <v>72</v>
      </c>
      <c r="BG7" s="308"/>
      <c r="BH7" s="308"/>
      <c r="BI7" s="308"/>
      <c r="BJ7" s="308"/>
      <c r="BK7" s="308"/>
      <c r="BL7" s="308"/>
      <c r="BM7" s="308"/>
      <c r="BN7" s="308"/>
      <c r="BO7" s="309"/>
      <c r="BP7" s="313" t="s">
        <v>73</v>
      </c>
      <c r="BQ7" s="314"/>
      <c r="BR7" s="314"/>
      <c r="BS7" s="314"/>
      <c r="BT7" s="314"/>
      <c r="BU7" s="314"/>
      <c r="BV7" s="314"/>
      <c r="BW7" s="314"/>
      <c r="BX7" s="314"/>
      <c r="BY7" s="315"/>
      <c r="BZ7" s="298" t="s">
        <v>3</v>
      </c>
      <c r="CA7" s="298"/>
      <c r="CB7" s="298"/>
      <c r="CC7" s="298"/>
      <c r="CD7" s="298"/>
      <c r="CE7" s="298"/>
      <c r="CF7" s="298"/>
      <c r="CG7" s="298"/>
      <c r="CH7" s="298"/>
      <c r="CI7" s="299"/>
      <c r="CJ7" s="293" t="s">
        <v>18</v>
      </c>
      <c r="CK7" s="293"/>
    </row>
    <row r="8" spans="1:89" s="23" customFormat="1" ht="15" customHeight="1" x14ac:dyDescent="0.25">
      <c r="A8" s="240"/>
      <c r="B8" s="241"/>
      <c r="C8" s="310"/>
      <c r="D8" s="311"/>
      <c r="E8" s="311"/>
      <c r="F8" s="311"/>
      <c r="G8" s="311"/>
      <c r="H8" s="311"/>
      <c r="I8" s="311"/>
      <c r="J8" s="311"/>
      <c r="K8" s="311"/>
      <c r="L8" s="312"/>
      <c r="M8" s="316"/>
      <c r="N8" s="317"/>
      <c r="O8" s="317"/>
      <c r="P8" s="317"/>
      <c r="Q8" s="317"/>
      <c r="R8" s="317"/>
      <c r="S8" s="317"/>
      <c r="T8" s="317"/>
      <c r="U8" s="317"/>
      <c r="V8" s="318"/>
      <c r="W8" s="310"/>
      <c r="X8" s="311"/>
      <c r="Y8" s="311"/>
      <c r="Z8" s="311"/>
      <c r="AA8" s="311"/>
      <c r="AB8" s="311"/>
      <c r="AC8" s="311"/>
      <c r="AD8" s="311"/>
      <c r="AE8" s="311"/>
      <c r="AF8" s="312"/>
      <c r="AG8" s="316"/>
      <c r="AH8" s="317"/>
      <c r="AI8" s="317"/>
      <c r="AJ8" s="317"/>
      <c r="AK8" s="317"/>
      <c r="AL8" s="317"/>
      <c r="AM8" s="317"/>
      <c r="AN8" s="317"/>
      <c r="AO8" s="317"/>
      <c r="AP8" s="318"/>
      <c r="AQ8" s="322" t="s">
        <v>70</v>
      </c>
      <c r="AR8" s="323"/>
      <c r="AS8" s="323"/>
      <c r="AT8" s="323"/>
      <c r="AU8" s="323"/>
      <c r="AV8" s="323"/>
      <c r="AW8" s="323"/>
      <c r="AX8" s="323"/>
      <c r="AY8" s="323"/>
      <c r="AZ8" s="323"/>
      <c r="BA8" s="323"/>
      <c r="BB8" s="323"/>
      <c r="BC8" s="323"/>
      <c r="BD8" s="323"/>
      <c r="BE8" s="324"/>
      <c r="BF8" s="310"/>
      <c r="BG8" s="311"/>
      <c r="BH8" s="311"/>
      <c r="BI8" s="311"/>
      <c r="BJ8" s="311"/>
      <c r="BK8" s="311"/>
      <c r="BL8" s="311"/>
      <c r="BM8" s="311"/>
      <c r="BN8" s="311"/>
      <c r="BO8" s="312"/>
      <c r="BP8" s="316"/>
      <c r="BQ8" s="317"/>
      <c r="BR8" s="317"/>
      <c r="BS8" s="317"/>
      <c r="BT8" s="317"/>
      <c r="BU8" s="317"/>
      <c r="BV8" s="317"/>
      <c r="BW8" s="317"/>
      <c r="BX8" s="317"/>
      <c r="BY8" s="318"/>
      <c r="BZ8" s="301" t="s">
        <v>74</v>
      </c>
      <c r="CA8" s="302"/>
      <c r="CB8" s="302"/>
      <c r="CC8" s="302"/>
      <c r="CD8" s="302"/>
      <c r="CE8" s="302"/>
      <c r="CF8" s="302"/>
      <c r="CG8" s="302"/>
      <c r="CH8" s="302"/>
      <c r="CI8" s="302"/>
      <c r="CJ8" s="293"/>
      <c r="CK8" s="293"/>
    </row>
    <row r="9" spans="1:89" s="15" customFormat="1" ht="23.25" customHeight="1" x14ac:dyDescent="0.25">
      <c r="A9" s="240"/>
      <c r="B9" s="241"/>
      <c r="C9" s="37" t="s">
        <v>11</v>
      </c>
      <c r="D9" s="19" t="s">
        <v>12</v>
      </c>
      <c r="E9" s="37" t="s">
        <v>11</v>
      </c>
      <c r="F9" s="19" t="s">
        <v>12</v>
      </c>
      <c r="G9" s="37" t="s">
        <v>11</v>
      </c>
      <c r="H9" s="19" t="s">
        <v>12</v>
      </c>
      <c r="I9" s="37" t="s">
        <v>11</v>
      </c>
      <c r="J9" s="19" t="s">
        <v>12</v>
      </c>
      <c r="K9" s="39" t="s">
        <v>11</v>
      </c>
      <c r="L9" s="60" t="s">
        <v>12</v>
      </c>
      <c r="M9" s="79" t="s">
        <v>11</v>
      </c>
      <c r="N9" s="19" t="s">
        <v>12</v>
      </c>
      <c r="O9" s="79" t="s">
        <v>11</v>
      </c>
      <c r="P9" s="19" t="s">
        <v>12</v>
      </c>
      <c r="Q9" s="79" t="s">
        <v>11</v>
      </c>
      <c r="R9" s="19" t="s">
        <v>12</v>
      </c>
      <c r="S9" s="79" t="s">
        <v>11</v>
      </c>
      <c r="T9" s="19" t="s">
        <v>12</v>
      </c>
      <c r="U9" s="81" t="s">
        <v>11</v>
      </c>
      <c r="V9" s="82" t="s">
        <v>12</v>
      </c>
      <c r="W9" s="79" t="s">
        <v>11</v>
      </c>
      <c r="X9" s="19" t="s">
        <v>12</v>
      </c>
      <c r="Y9" s="79" t="s">
        <v>11</v>
      </c>
      <c r="Z9" s="19" t="s">
        <v>12</v>
      </c>
      <c r="AA9" s="79" t="s">
        <v>11</v>
      </c>
      <c r="AB9" s="19" t="s">
        <v>12</v>
      </c>
      <c r="AC9" s="79" t="s">
        <v>11</v>
      </c>
      <c r="AD9" s="19" t="s">
        <v>12</v>
      </c>
      <c r="AE9" s="81" t="s">
        <v>11</v>
      </c>
      <c r="AF9" s="82" t="s">
        <v>12</v>
      </c>
      <c r="AG9" s="37" t="s">
        <v>11</v>
      </c>
      <c r="AH9" s="19" t="s">
        <v>12</v>
      </c>
      <c r="AI9" s="37" t="s">
        <v>11</v>
      </c>
      <c r="AJ9" s="19" t="s">
        <v>12</v>
      </c>
      <c r="AK9" s="37" t="s">
        <v>11</v>
      </c>
      <c r="AL9" s="19" t="s">
        <v>12</v>
      </c>
      <c r="AM9" s="37" t="s">
        <v>11</v>
      </c>
      <c r="AN9" s="19" t="s">
        <v>12</v>
      </c>
      <c r="AO9" s="39" t="s">
        <v>11</v>
      </c>
      <c r="AP9" s="60" t="s">
        <v>12</v>
      </c>
      <c r="AQ9" s="99" t="s">
        <v>19</v>
      </c>
      <c r="AR9" s="99" t="s">
        <v>20</v>
      </c>
      <c r="AS9" s="93" t="s">
        <v>12</v>
      </c>
      <c r="AT9" s="99" t="s">
        <v>19</v>
      </c>
      <c r="AU9" s="99" t="s">
        <v>20</v>
      </c>
      <c r="AV9" s="93" t="s">
        <v>12</v>
      </c>
      <c r="AW9" s="99" t="s">
        <v>19</v>
      </c>
      <c r="AX9" s="99" t="s">
        <v>20</v>
      </c>
      <c r="AY9" s="93" t="s">
        <v>12</v>
      </c>
      <c r="AZ9" s="99" t="s">
        <v>19</v>
      </c>
      <c r="BA9" s="99" t="s">
        <v>20</v>
      </c>
      <c r="BB9" s="93" t="s">
        <v>12</v>
      </c>
      <c r="BC9" s="61" t="s">
        <v>19</v>
      </c>
      <c r="BD9" s="61" t="s">
        <v>20</v>
      </c>
      <c r="BE9" s="98" t="s">
        <v>12</v>
      </c>
      <c r="BF9" s="94" t="s">
        <v>11</v>
      </c>
      <c r="BG9" s="19" t="s">
        <v>12</v>
      </c>
      <c r="BH9" s="94" t="s">
        <v>11</v>
      </c>
      <c r="BI9" s="19" t="s">
        <v>12</v>
      </c>
      <c r="BJ9" s="37" t="s">
        <v>11</v>
      </c>
      <c r="BK9" s="19" t="s">
        <v>12</v>
      </c>
      <c r="BL9" s="37" t="s">
        <v>11</v>
      </c>
      <c r="BM9" s="19" t="s">
        <v>12</v>
      </c>
      <c r="BN9" s="39" t="s">
        <v>11</v>
      </c>
      <c r="BO9" s="60" t="s">
        <v>12</v>
      </c>
      <c r="BP9" s="94" t="s">
        <v>11</v>
      </c>
      <c r="BQ9" s="19" t="s">
        <v>12</v>
      </c>
      <c r="BR9" s="94" t="s">
        <v>11</v>
      </c>
      <c r="BS9" s="19" t="s">
        <v>12</v>
      </c>
      <c r="BT9" s="94" t="s">
        <v>11</v>
      </c>
      <c r="BU9" s="19" t="s">
        <v>12</v>
      </c>
      <c r="BV9" s="94" t="s">
        <v>11</v>
      </c>
      <c r="BW9" s="19" t="s">
        <v>12</v>
      </c>
      <c r="BX9" s="95" t="s">
        <v>11</v>
      </c>
      <c r="BY9" s="96" t="s">
        <v>12</v>
      </c>
      <c r="BZ9" s="92" t="s">
        <v>11</v>
      </c>
      <c r="CA9" s="93" t="s">
        <v>12</v>
      </c>
      <c r="CB9" s="92" t="s">
        <v>11</v>
      </c>
      <c r="CC9" s="93" t="s">
        <v>12</v>
      </c>
      <c r="CD9" s="92" t="s">
        <v>11</v>
      </c>
      <c r="CE9" s="93" t="s">
        <v>12</v>
      </c>
      <c r="CF9" s="92" t="s">
        <v>11</v>
      </c>
      <c r="CG9" s="93" t="s">
        <v>12</v>
      </c>
      <c r="CH9" s="97" t="s">
        <v>11</v>
      </c>
      <c r="CI9" s="109" t="s">
        <v>12</v>
      </c>
      <c r="CJ9" s="61" t="s">
        <v>19</v>
      </c>
      <c r="CK9" s="108" t="s">
        <v>12</v>
      </c>
    </row>
    <row r="10" spans="1:89" s="16" customFormat="1" ht="15" customHeight="1" x14ac:dyDescent="0.25">
      <c r="A10" s="240"/>
      <c r="B10" s="241"/>
      <c r="C10" s="245" t="s">
        <v>13</v>
      </c>
      <c r="D10" s="246"/>
      <c r="E10" s="245" t="s">
        <v>14</v>
      </c>
      <c r="F10" s="246"/>
      <c r="G10" s="245" t="s">
        <v>15</v>
      </c>
      <c r="H10" s="246"/>
      <c r="I10" s="245" t="s">
        <v>16</v>
      </c>
      <c r="J10" s="246"/>
      <c r="K10" s="296" t="s">
        <v>17</v>
      </c>
      <c r="L10" s="297"/>
      <c r="M10" s="245" t="s">
        <v>13</v>
      </c>
      <c r="N10" s="246"/>
      <c r="O10" s="245" t="s">
        <v>14</v>
      </c>
      <c r="P10" s="246"/>
      <c r="Q10" s="245" t="s">
        <v>15</v>
      </c>
      <c r="R10" s="246"/>
      <c r="S10" s="245" t="s">
        <v>16</v>
      </c>
      <c r="T10" s="246"/>
      <c r="U10" s="296" t="s">
        <v>17</v>
      </c>
      <c r="V10" s="297"/>
      <c r="W10" s="245" t="s">
        <v>13</v>
      </c>
      <c r="X10" s="246"/>
      <c r="Y10" s="245" t="s">
        <v>14</v>
      </c>
      <c r="Z10" s="246"/>
      <c r="AA10" s="245" t="s">
        <v>15</v>
      </c>
      <c r="AB10" s="246"/>
      <c r="AC10" s="245" t="s">
        <v>16</v>
      </c>
      <c r="AD10" s="246"/>
      <c r="AE10" s="296" t="s">
        <v>17</v>
      </c>
      <c r="AF10" s="297"/>
      <c r="AG10" s="245" t="s">
        <v>13</v>
      </c>
      <c r="AH10" s="246"/>
      <c r="AI10" s="245" t="s">
        <v>14</v>
      </c>
      <c r="AJ10" s="246"/>
      <c r="AK10" s="245" t="s">
        <v>15</v>
      </c>
      <c r="AL10" s="246"/>
      <c r="AM10" s="245" t="s">
        <v>16</v>
      </c>
      <c r="AN10" s="246"/>
      <c r="AO10" s="296" t="s">
        <v>17</v>
      </c>
      <c r="AP10" s="297"/>
      <c r="AQ10" s="306" t="s">
        <v>13</v>
      </c>
      <c r="AR10" s="306"/>
      <c r="AS10" s="306"/>
      <c r="AT10" s="306" t="s">
        <v>14</v>
      </c>
      <c r="AU10" s="306"/>
      <c r="AV10" s="306"/>
      <c r="AW10" s="306" t="s">
        <v>15</v>
      </c>
      <c r="AX10" s="306"/>
      <c r="AY10" s="306"/>
      <c r="AZ10" s="306" t="s">
        <v>16</v>
      </c>
      <c r="BA10" s="306"/>
      <c r="BB10" s="306"/>
      <c r="BC10" s="306" t="s">
        <v>17</v>
      </c>
      <c r="BD10" s="306"/>
      <c r="BE10" s="306"/>
      <c r="BF10" s="303" t="s">
        <v>13</v>
      </c>
      <c r="BG10" s="304"/>
      <c r="BH10" s="303" t="s">
        <v>14</v>
      </c>
      <c r="BI10" s="304"/>
      <c r="BJ10" s="245" t="s">
        <v>15</v>
      </c>
      <c r="BK10" s="246"/>
      <c r="BL10" s="245" t="s">
        <v>16</v>
      </c>
      <c r="BM10" s="246"/>
      <c r="BN10" s="296" t="s">
        <v>17</v>
      </c>
      <c r="BO10" s="297"/>
      <c r="BP10" s="303" t="s">
        <v>13</v>
      </c>
      <c r="BQ10" s="304"/>
      <c r="BR10" s="303" t="s">
        <v>14</v>
      </c>
      <c r="BS10" s="304"/>
      <c r="BT10" s="245" t="s">
        <v>15</v>
      </c>
      <c r="BU10" s="246"/>
      <c r="BV10" s="245" t="s">
        <v>16</v>
      </c>
      <c r="BW10" s="246"/>
      <c r="BX10" s="296" t="s">
        <v>17</v>
      </c>
      <c r="BY10" s="297"/>
      <c r="BZ10" s="300" t="s">
        <v>13</v>
      </c>
      <c r="CA10" s="300"/>
      <c r="CB10" s="300" t="s">
        <v>14</v>
      </c>
      <c r="CC10" s="300"/>
      <c r="CD10" s="300" t="s">
        <v>15</v>
      </c>
      <c r="CE10" s="300"/>
      <c r="CF10" s="300" t="s">
        <v>16</v>
      </c>
      <c r="CG10" s="300"/>
      <c r="CH10" s="294" t="s">
        <v>17</v>
      </c>
      <c r="CI10" s="295"/>
      <c r="CJ10" s="294" t="s">
        <v>17</v>
      </c>
      <c r="CK10" s="295"/>
    </row>
    <row r="11" spans="1:89" ht="30" x14ac:dyDescent="0.25">
      <c r="A11" s="26">
        <v>1</v>
      </c>
      <c r="B11" s="25" t="s">
        <v>199</v>
      </c>
      <c r="C11" s="75">
        <v>3349</v>
      </c>
      <c r="D11" s="76">
        <v>118316139.98999999</v>
      </c>
      <c r="E11" s="75">
        <v>3282</v>
      </c>
      <c r="F11" s="76">
        <v>98232492.549999997</v>
      </c>
      <c r="G11" s="75">
        <v>4924</v>
      </c>
      <c r="H11" s="76">
        <v>151460686.09</v>
      </c>
      <c r="I11" s="75">
        <v>3995</v>
      </c>
      <c r="J11" s="76">
        <v>146252608.94</v>
      </c>
      <c r="K11" s="77">
        <v>15550</v>
      </c>
      <c r="L11" s="78">
        <v>514261927.56999999</v>
      </c>
      <c r="M11" s="75">
        <v>241</v>
      </c>
      <c r="N11" s="76">
        <v>34532499.409999996</v>
      </c>
      <c r="O11" s="75">
        <v>244</v>
      </c>
      <c r="P11" s="76">
        <v>34296915.859999999</v>
      </c>
      <c r="Q11" s="75">
        <v>242</v>
      </c>
      <c r="R11" s="76">
        <v>33875466.460000001</v>
      </c>
      <c r="S11" s="75">
        <v>243</v>
      </c>
      <c r="T11" s="76">
        <v>33939266.990000002</v>
      </c>
      <c r="U11" s="77">
        <v>970</v>
      </c>
      <c r="V11" s="78">
        <v>136644148.72</v>
      </c>
      <c r="W11" s="75">
        <v>0</v>
      </c>
      <c r="X11" s="76">
        <v>0</v>
      </c>
      <c r="Y11" s="75">
        <v>0</v>
      </c>
      <c r="Z11" s="76">
        <v>0</v>
      </c>
      <c r="AA11" s="75">
        <v>0</v>
      </c>
      <c r="AB11" s="76">
        <v>0</v>
      </c>
      <c r="AC11" s="75">
        <v>0</v>
      </c>
      <c r="AD11" s="76">
        <v>0</v>
      </c>
      <c r="AE11" s="77">
        <v>0</v>
      </c>
      <c r="AF11" s="78">
        <v>0</v>
      </c>
      <c r="AG11" s="75">
        <v>3</v>
      </c>
      <c r="AH11" s="76">
        <v>72577.149999999994</v>
      </c>
      <c r="AI11" s="75">
        <v>2</v>
      </c>
      <c r="AJ11" s="76">
        <v>50705.38</v>
      </c>
      <c r="AK11" s="75">
        <v>0</v>
      </c>
      <c r="AL11" s="76">
        <v>0</v>
      </c>
      <c r="AM11" s="75">
        <v>0</v>
      </c>
      <c r="AN11" s="76">
        <v>0</v>
      </c>
      <c r="AO11" s="77">
        <v>5</v>
      </c>
      <c r="AP11" s="78">
        <v>123282.53</v>
      </c>
      <c r="AQ11" s="58">
        <v>3590</v>
      </c>
      <c r="AR11" s="58">
        <v>3</v>
      </c>
      <c r="AS11" s="91">
        <v>152921216.54999998</v>
      </c>
      <c r="AT11" s="58">
        <v>3526</v>
      </c>
      <c r="AU11" s="58">
        <v>2</v>
      </c>
      <c r="AV11" s="91">
        <v>132580113.78999999</v>
      </c>
      <c r="AW11" s="58">
        <v>5166</v>
      </c>
      <c r="AX11" s="58">
        <v>0</v>
      </c>
      <c r="AY11" s="91">
        <v>185336152.55000001</v>
      </c>
      <c r="AZ11" s="58">
        <v>4238</v>
      </c>
      <c r="BA11" s="58">
        <v>0</v>
      </c>
      <c r="BB11" s="91">
        <v>180191875.93000001</v>
      </c>
      <c r="BC11" s="58">
        <v>16520</v>
      </c>
      <c r="BD11" s="58">
        <v>5</v>
      </c>
      <c r="BE11" s="91">
        <v>651029358.81999993</v>
      </c>
      <c r="BF11" s="75">
        <v>407</v>
      </c>
      <c r="BG11" s="76">
        <v>64032094</v>
      </c>
      <c r="BH11" s="75">
        <v>407</v>
      </c>
      <c r="BI11" s="76">
        <v>63861794</v>
      </c>
      <c r="BJ11" s="75">
        <v>407</v>
      </c>
      <c r="BK11" s="76">
        <v>63578806</v>
      </c>
      <c r="BL11" s="75">
        <v>318</v>
      </c>
      <c r="BM11" s="76">
        <v>47686698</v>
      </c>
      <c r="BN11" s="77">
        <v>1539</v>
      </c>
      <c r="BO11" s="78">
        <v>239159392</v>
      </c>
      <c r="BP11" s="75">
        <v>20</v>
      </c>
      <c r="BQ11" s="76">
        <v>2458040</v>
      </c>
      <c r="BR11" s="75">
        <v>20</v>
      </c>
      <c r="BS11" s="76">
        <v>2458040</v>
      </c>
      <c r="BT11" s="75">
        <v>25</v>
      </c>
      <c r="BU11" s="76">
        <v>3072550</v>
      </c>
      <c r="BV11" s="75">
        <v>20</v>
      </c>
      <c r="BW11" s="76">
        <v>2458040</v>
      </c>
      <c r="BX11" s="77">
        <v>85</v>
      </c>
      <c r="BY11" s="78">
        <v>10446670</v>
      </c>
      <c r="BZ11" s="58">
        <v>427</v>
      </c>
      <c r="CA11" s="107">
        <v>66490134</v>
      </c>
      <c r="CB11" s="58">
        <v>427</v>
      </c>
      <c r="CC11" s="107">
        <v>66319834</v>
      </c>
      <c r="CD11" s="58">
        <v>432</v>
      </c>
      <c r="CE11" s="107">
        <v>66651356</v>
      </c>
      <c r="CF11" s="58">
        <v>338</v>
      </c>
      <c r="CG11" s="107">
        <v>50144738</v>
      </c>
      <c r="CH11" s="58">
        <v>1624</v>
      </c>
      <c r="CI11" s="107">
        <v>249606062</v>
      </c>
      <c r="CJ11" s="58">
        <v>18144</v>
      </c>
      <c r="CK11" s="107">
        <v>900635420.81999993</v>
      </c>
    </row>
    <row r="12" spans="1:89" x14ac:dyDescent="0.25">
      <c r="A12" s="26">
        <v>2</v>
      </c>
      <c r="B12" s="25" t="s">
        <v>53</v>
      </c>
      <c r="C12" s="75">
        <v>1507</v>
      </c>
      <c r="D12" s="76">
        <v>33832203.009999998</v>
      </c>
      <c r="E12" s="75">
        <v>1519</v>
      </c>
      <c r="F12" s="76">
        <v>31718827.829999998</v>
      </c>
      <c r="G12" s="75">
        <v>1960</v>
      </c>
      <c r="H12" s="76">
        <v>45131858.130000003</v>
      </c>
      <c r="I12" s="75">
        <v>1554</v>
      </c>
      <c r="J12" s="76">
        <v>18838752.280000001</v>
      </c>
      <c r="K12" s="77">
        <v>6540</v>
      </c>
      <c r="L12" s="78">
        <v>129521641.25</v>
      </c>
      <c r="M12" s="75">
        <v>12</v>
      </c>
      <c r="N12" s="76">
        <v>1269455.3500000001</v>
      </c>
      <c r="O12" s="75">
        <v>15</v>
      </c>
      <c r="P12" s="76">
        <v>1455082.6</v>
      </c>
      <c r="Q12" s="75">
        <v>13</v>
      </c>
      <c r="R12" s="76">
        <v>1343196.38</v>
      </c>
      <c r="S12" s="75">
        <v>15</v>
      </c>
      <c r="T12" s="76">
        <v>1528345.52</v>
      </c>
      <c r="U12" s="77">
        <v>55</v>
      </c>
      <c r="V12" s="78">
        <v>5596079.8499999996</v>
      </c>
      <c r="W12" s="75">
        <v>54</v>
      </c>
      <c r="X12" s="76">
        <v>2682831.11</v>
      </c>
      <c r="Y12" s="75">
        <v>54</v>
      </c>
      <c r="Z12" s="76">
        <v>3521501.99</v>
      </c>
      <c r="AA12" s="75">
        <v>179</v>
      </c>
      <c r="AB12" s="76">
        <v>10541314.039999999</v>
      </c>
      <c r="AC12" s="75">
        <v>29</v>
      </c>
      <c r="AD12" s="76">
        <v>3515075.65</v>
      </c>
      <c r="AE12" s="77">
        <v>316</v>
      </c>
      <c r="AF12" s="78">
        <v>20260722.789999999</v>
      </c>
      <c r="AG12" s="75">
        <v>0</v>
      </c>
      <c r="AH12" s="76">
        <v>0</v>
      </c>
      <c r="AI12" s="75">
        <v>0</v>
      </c>
      <c r="AJ12" s="76">
        <v>0</v>
      </c>
      <c r="AK12" s="75">
        <v>0</v>
      </c>
      <c r="AL12" s="76">
        <v>0</v>
      </c>
      <c r="AM12" s="75">
        <v>0</v>
      </c>
      <c r="AN12" s="76">
        <v>0</v>
      </c>
      <c r="AO12" s="77">
        <v>0</v>
      </c>
      <c r="AP12" s="78">
        <v>0</v>
      </c>
      <c r="AQ12" s="58">
        <v>1573</v>
      </c>
      <c r="AR12" s="58">
        <v>0</v>
      </c>
      <c r="AS12" s="208">
        <v>37784489.469999999</v>
      </c>
      <c r="AT12" s="58">
        <v>1588</v>
      </c>
      <c r="AU12" s="58">
        <v>0</v>
      </c>
      <c r="AV12" s="208">
        <v>36695412.420000002</v>
      </c>
      <c r="AW12" s="58">
        <v>2152</v>
      </c>
      <c r="AX12" s="58">
        <v>0</v>
      </c>
      <c r="AY12" s="208">
        <v>57016368.550000004</v>
      </c>
      <c r="AZ12" s="58">
        <v>1598</v>
      </c>
      <c r="BA12" s="58">
        <v>0</v>
      </c>
      <c r="BB12" s="208">
        <v>23882173.449999999</v>
      </c>
      <c r="BC12" s="58">
        <v>6911</v>
      </c>
      <c r="BD12" s="58">
        <v>0</v>
      </c>
      <c r="BE12" s="91">
        <v>155378443.88999999</v>
      </c>
      <c r="BF12" s="75">
        <v>0</v>
      </c>
      <c r="BG12" s="76">
        <v>0</v>
      </c>
      <c r="BH12" s="75">
        <v>0</v>
      </c>
      <c r="BI12" s="76">
        <v>0</v>
      </c>
      <c r="BJ12" s="75">
        <v>0</v>
      </c>
      <c r="BK12" s="76">
        <v>0</v>
      </c>
      <c r="BL12" s="75">
        <v>0</v>
      </c>
      <c r="BM12" s="76">
        <v>0</v>
      </c>
      <c r="BN12" s="77">
        <v>0</v>
      </c>
      <c r="BO12" s="78">
        <v>0</v>
      </c>
      <c r="BP12" s="75">
        <v>0</v>
      </c>
      <c r="BQ12" s="76">
        <v>0</v>
      </c>
      <c r="BR12" s="75">
        <v>0</v>
      </c>
      <c r="BS12" s="76">
        <v>0</v>
      </c>
      <c r="BT12" s="75">
        <v>0</v>
      </c>
      <c r="BU12" s="76">
        <v>0</v>
      </c>
      <c r="BV12" s="75">
        <v>0</v>
      </c>
      <c r="BW12" s="76">
        <v>0</v>
      </c>
      <c r="BX12" s="77">
        <v>0</v>
      </c>
      <c r="BY12" s="78">
        <v>0</v>
      </c>
      <c r="BZ12" s="58">
        <v>0</v>
      </c>
      <c r="CA12" s="208">
        <v>0</v>
      </c>
      <c r="CB12" s="58">
        <v>0</v>
      </c>
      <c r="CC12" s="208">
        <v>0</v>
      </c>
      <c r="CD12" s="58">
        <v>0</v>
      </c>
      <c r="CE12" s="208">
        <v>0</v>
      </c>
      <c r="CF12" s="58">
        <v>0</v>
      </c>
      <c r="CG12" s="208">
        <v>0</v>
      </c>
      <c r="CH12" s="58">
        <v>0</v>
      </c>
      <c r="CI12" s="208">
        <v>0</v>
      </c>
      <c r="CJ12" s="58">
        <v>6911</v>
      </c>
      <c r="CK12" s="107">
        <v>155378443.88999999</v>
      </c>
    </row>
    <row r="13" spans="1:89" x14ac:dyDescent="0.25">
      <c r="A13" s="26">
        <v>3</v>
      </c>
      <c r="B13" s="25" t="s">
        <v>75</v>
      </c>
      <c r="C13" s="75">
        <v>611</v>
      </c>
      <c r="D13" s="76">
        <v>25039821.109999999</v>
      </c>
      <c r="E13" s="75">
        <v>954</v>
      </c>
      <c r="F13" s="76">
        <v>8872247.8300000001</v>
      </c>
      <c r="G13" s="75">
        <v>661</v>
      </c>
      <c r="H13" s="76">
        <v>49335651.700000003</v>
      </c>
      <c r="I13" s="75">
        <v>812</v>
      </c>
      <c r="J13" s="76">
        <v>83042333.120000005</v>
      </c>
      <c r="K13" s="77">
        <v>3038</v>
      </c>
      <c r="L13" s="78">
        <v>166290053.75999999</v>
      </c>
      <c r="M13" s="75">
        <v>0</v>
      </c>
      <c r="N13" s="76">
        <v>0</v>
      </c>
      <c r="O13" s="75">
        <v>0</v>
      </c>
      <c r="P13" s="76">
        <v>0</v>
      </c>
      <c r="Q13" s="75">
        <v>0</v>
      </c>
      <c r="R13" s="76">
        <v>0</v>
      </c>
      <c r="S13" s="75">
        <v>0</v>
      </c>
      <c r="T13" s="76">
        <v>0</v>
      </c>
      <c r="U13" s="77">
        <v>0</v>
      </c>
      <c r="V13" s="78">
        <v>0</v>
      </c>
      <c r="W13" s="75">
        <v>0</v>
      </c>
      <c r="X13" s="76">
        <v>0</v>
      </c>
      <c r="Y13" s="75">
        <v>0</v>
      </c>
      <c r="Z13" s="76">
        <v>0</v>
      </c>
      <c r="AA13" s="75">
        <v>0</v>
      </c>
      <c r="AB13" s="76">
        <v>0</v>
      </c>
      <c r="AC13" s="75">
        <v>0</v>
      </c>
      <c r="AD13" s="76">
        <v>0</v>
      </c>
      <c r="AE13" s="77">
        <v>0</v>
      </c>
      <c r="AF13" s="78">
        <v>0</v>
      </c>
      <c r="AG13" s="75">
        <v>0</v>
      </c>
      <c r="AH13" s="76">
        <v>0</v>
      </c>
      <c r="AI13" s="75">
        <v>0</v>
      </c>
      <c r="AJ13" s="76">
        <v>0</v>
      </c>
      <c r="AK13" s="75">
        <v>0</v>
      </c>
      <c r="AL13" s="76">
        <v>0</v>
      </c>
      <c r="AM13" s="75">
        <v>0</v>
      </c>
      <c r="AN13" s="76">
        <v>0</v>
      </c>
      <c r="AO13" s="77">
        <v>0</v>
      </c>
      <c r="AP13" s="78">
        <v>0</v>
      </c>
      <c r="AQ13" s="58">
        <v>611</v>
      </c>
      <c r="AR13" s="58">
        <v>0</v>
      </c>
      <c r="AS13" s="208">
        <v>25039821.109999999</v>
      </c>
      <c r="AT13" s="58">
        <v>954</v>
      </c>
      <c r="AU13" s="58">
        <v>0</v>
      </c>
      <c r="AV13" s="208">
        <v>8872247.8300000001</v>
      </c>
      <c r="AW13" s="58">
        <v>661</v>
      </c>
      <c r="AX13" s="58">
        <v>0</v>
      </c>
      <c r="AY13" s="208">
        <v>49335651.700000003</v>
      </c>
      <c r="AZ13" s="58">
        <v>812</v>
      </c>
      <c r="BA13" s="58">
        <v>0</v>
      </c>
      <c r="BB13" s="208">
        <v>83042333.120000005</v>
      </c>
      <c r="BC13" s="58">
        <v>3038</v>
      </c>
      <c r="BD13" s="58">
        <v>0</v>
      </c>
      <c r="BE13" s="91">
        <v>166290053.75999999</v>
      </c>
      <c r="BF13" s="75">
        <v>0</v>
      </c>
      <c r="BG13" s="76">
        <v>0</v>
      </c>
      <c r="BH13" s="75">
        <v>0</v>
      </c>
      <c r="BI13" s="76">
        <v>0</v>
      </c>
      <c r="BJ13" s="75">
        <v>0</v>
      </c>
      <c r="BK13" s="76">
        <v>0</v>
      </c>
      <c r="BL13" s="75">
        <v>0</v>
      </c>
      <c r="BM13" s="76">
        <v>0</v>
      </c>
      <c r="BN13" s="77">
        <v>0</v>
      </c>
      <c r="BO13" s="78">
        <v>0</v>
      </c>
      <c r="BP13" s="75">
        <v>0</v>
      </c>
      <c r="BQ13" s="76">
        <v>0</v>
      </c>
      <c r="BR13" s="75">
        <v>0</v>
      </c>
      <c r="BS13" s="76">
        <v>0</v>
      </c>
      <c r="BT13" s="75">
        <v>0</v>
      </c>
      <c r="BU13" s="76">
        <v>0</v>
      </c>
      <c r="BV13" s="75">
        <v>0</v>
      </c>
      <c r="BW13" s="76">
        <v>0</v>
      </c>
      <c r="BX13" s="77">
        <v>0</v>
      </c>
      <c r="BY13" s="78">
        <v>0</v>
      </c>
      <c r="BZ13" s="58">
        <v>0</v>
      </c>
      <c r="CA13" s="208">
        <v>0</v>
      </c>
      <c r="CB13" s="58">
        <v>0</v>
      </c>
      <c r="CC13" s="208">
        <v>0</v>
      </c>
      <c r="CD13" s="58">
        <v>0</v>
      </c>
      <c r="CE13" s="208">
        <v>0</v>
      </c>
      <c r="CF13" s="58">
        <v>0</v>
      </c>
      <c r="CG13" s="208">
        <v>0</v>
      </c>
      <c r="CH13" s="58">
        <v>0</v>
      </c>
      <c r="CI13" s="208">
        <v>0</v>
      </c>
      <c r="CJ13" s="58">
        <v>3038</v>
      </c>
      <c r="CK13" s="107">
        <v>166290053.75999999</v>
      </c>
    </row>
    <row r="14" spans="1:89" x14ac:dyDescent="0.25">
      <c r="A14" s="26">
        <v>4</v>
      </c>
      <c r="B14" s="25" t="s">
        <v>54</v>
      </c>
      <c r="C14" s="75">
        <v>0</v>
      </c>
      <c r="D14" s="76">
        <v>0</v>
      </c>
      <c r="E14" s="75">
        <v>0</v>
      </c>
      <c r="F14" s="76">
        <v>0</v>
      </c>
      <c r="G14" s="75">
        <v>0</v>
      </c>
      <c r="H14" s="76">
        <v>0</v>
      </c>
      <c r="I14" s="75">
        <v>50</v>
      </c>
      <c r="J14" s="76">
        <v>808627.48</v>
      </c>
      <c r="K14" s="77">
        <v>50</v>
      </c>
      <c r="L14" s="78">
        <v>808627.48</v>
      </c>
      <c r="M14" s="75">
        <v>1002</v>
      </c>
      <c r="N14" s="76">
        <v>97113733.790000007</v>
      </c>
      <c r="O14" s="75">
        <v>1002</v>
      </c>
      <c r="P14" s="76">
        <v>101154182.08</v>
      </c>
      <c r="Q14" s="75">
        <v>1002</v>
      </c>
      <c r="R14" s="76">
        <v>101187593.14</v>
      </c>
      <c r="S14" s="75">
        <v>1001</v>
      </c>
      <c r="T14" s="76">
        <v>101071866.87</v>
      </c>
      <c r="U14" s="77">
        <v>4007</v>
      </c>
      <c r="V14" s="78">
        <v>400527375.88</v>
      </c>
      <c r="W14" s="75">
        <v>0</v>
      </c>
      <c r="X14" s="76">
        <v>0</v>
      </c>
      <c r="Y14" s="75">
        <v>0</v>
      </c>
      <c r="Z14" s="76">
        <v>0</v>
      </c>
      <c r="AA14" s="75">
        <v>0</v>
      </c>
      <c r="AB14" s="76">
        <v>0</v>
      </c>
      <c r="AC14" s="75">
        <v>0</v>
      </c>
      <c r="AD14" s="76">
        <v>0</v>
      </c>
      <c r="AE14" s="77">
        <v>0</v>
      </c>
      <c r="AF14" s="78">
        <v>0</v>
      </c>
      <c r="AG14" s="75">
        <v>3</v>
      </c>
      <c r="AH14" s="76">
        <v>99728.31</v>
      </c>
      <c r="AI14" s="75">
        <v>2</v>
      </c>
      <c r="AJ14" s="76">
        <v>66485.539999999994</v>
      </c>
      <c r="AK14" s="75">
        <v>0</v>
      </c>
      <c r="AL14" s="76">
        <v>0</v>
      </c>
      <c r="AM14" s="75">
        <v>0</v>
      </c>
      <c r="AN14" s="76">
        <v>0</v>
      </c>
      <c r="AO14" s="77">
        <v>5</v>
      </c>
      <c r="AP14" s="78">
        <v>166213.84999999998</v>
      </c>
      <c r="AQ14" s="58">
        <v>1002</v>
      </c>
      <c r="AR14" s="58">
        <v>3</v>
      </c>
      <c r="AS14" s="208">
        <v>97213462.100000009</v>
      </c>
      <c r="AT14" s="58">
        <v>1002</v>
      </c>
      <c r="AU14" s="58">
        <v>2</v>
      </c>
      <c r="AV14" s="208">
        <v>101220667.62</v>
      </c>
      <c r="AW14" s="58">
        <v>1002</v>
      </c>
      <c r="AX14" s="58">
        <v>0</v>
      </c>
      <c r="AY14" s="208">
        <v>101187593.14</v>
      </c>
      <c r="AZ14" s="58">
        <v>1051</v>
      </c>
      <c r="BA14" s="58">
        <v>0</v>
      </c>
      <c r="BB14" s="208">
        <v>101880494.35000001</v>
      </c>
      <c r="BC14" s="58">
        <v>4057</v>
      </c>
      <c r="BD14" s="58">
        <v>5</v>
      </c>
      <c r="BE14" s="91">
        <v>401502217.21000004</v>
      </c>
      <c r="BF14" s="75">
        <v>0</v>
      </c>
      <c r="BG14" s="76">
        <v>0</v>
      </c>
      <c r="BH14" s="75">
        <v>0</v>
      </c>
      <c r="BI14" s="76">
        <v>0</v>
      </c>
      <c r="BJ14" s="75">
        <v>0</v>
      </c>
      <c r="BK14" s="76">
        <v>0</v>
      </c>
      <c r="BL14" s="75">
        <v>0</v>
      </c>
      <c r="BM14" s="76">
        <v>0</v>
      </c>
      <c r="BN14" s="77">
        <v>0</v>
      </c>
      <c r="BO14" s="78">
        <v>0</v>
      </c>
      <c r="BP14" s="75">
        <v>129</v>
      </c>
      <c r="BQ14" s="76">
        <v>15854358</v>
      </c>
      <c r="BR14" s="75">
        <v>129</v>
      </c>
      <c r="BS14" s="76">
        <v>15854358</v>
      </c>
      <c r="BT14" s="75">
        <v>131</v>
      </c>
      <c r="BU14" s="76">
        <v>16100162</v>
      </c>
      <c r="BV14" s="75">
        <v>171</v>
      </c>
      <c r="BW14" s="76">
        <v>21016242</v>
      </c>
      <c r="BX14" s="77">
        <v>560</v>
      </c>
      <c r="BY14" s="78">
        <v>68825120</v>
      </c>
      <c r="BZ14" s="58">
        <v>129</v>
      </c>
      <c r="CA14" s="208">
        <v>15854358</v>
      </c>
      <c r="CB14" s="58">
        <v>129</v>
      </c>
      <c r="CC14" s="208">
        <v>15854358</v>
      </c>
      <c r="CD14" s="58">
        <v>131</v>
      </c>
      <c r="CE14" s="208">
        <v>16100162</v>
      </c>
      <c r="CF14" s="58">
        <v>171</v>
      </c>
      <c r="CG14" s="208">
        <v>21016242</v>
      </c>
      <c r="CH14" s="58">
        <v>560</v>
      </c>
      <c r="CI14" s="208">
        <v>68825120</v>
      </c>
      <c r="CJ14" s="58">
        <v>4617</v>
      </c>
      <c r="CK14" s="107">
        <v>470327337.21000004</v>
      </c>
    </row>
    <row r="15" spans="1:89" ht="30" x14ac:dyDescent="0.25">
      <c r="A15" s="26">
        <v>5</v>
      </c>
      <c r="B15" s="25" t="s">
        <v>76</v>
      </c>
      <c r="C15" s="75">
        <v>0</v>
      </c>
      <c r="D15" s="76">
        <v>0</v>
      </c>
      <c r="E15" s="75">
        <v>0</v>
      </c>
      <c r="F15" s="76">
        <v>0</v>
      </c>
      <c r="G15" s="75">
        <v>0</v>
      </c>
      <c r="H15" s="76">
        <v>0</v>
      </c>
      <c r="I15" s="75">
        <v>0</v>
      </c>
      <c r="J15" s="76">
        <v>0</v>
      </c>
      <c r="K15" s="77">
        <v>0</v>
      </c>
      <c r="L15" s="78">
        <v>0</v>
      </c>
      <c r="M15" s="75">
        <v>0</v>
      </c>
      <c r="N15" s="76">
        <v>0</v>
      </c>
      <c r="O15" s="75">
        <v>0</v>
      </c>
      <c r="P15" s="76">
        <v>0</v>
      </c>
      <c r="Q15" s="75">
        <v>0</v>
      </c>
      <c r="R15" s="76">
        <v>0</v>
      </c>
      <c r="S15" s="75">
        <v>0</v>
      </c>
      <c r="T15" s="76">
        <v>0</v>
      </c>
      <c r="U15" s="77">
        <v>0</v>
      </c>
      <c r="V15" s="78">
        <v>0</v>
      </c>
      <c r="W15" s="75">
        <v>0</v>
      </c>
      <c r="X15" s="76">
        <v>0</v>
      </c>
      <c r="Y15" s="75">
        <v>0</v>
      </c>
      <c r="Z15" s="76">
        <v>0</v>
      </c>
      <c r="AA15" s="75">
        <v>0</v>
      </c>
      <c r="AB15" s="76">
        <v>0</v>
      </c>
      <c r="AC15" s="75">
        <v>0</v>
      </c>
      <c r="AD15" s="76">
        <v>0</v>
      </c>
      <c r="AE15" s="77">
        <v>0</v>
      </c>
      <c r="AF15" s="78">
        <v>0</v>
      </c>
      <c r="AG15" s="75">
        <v>0</v>
      </c>
      <c r="AH15" s="76">
        <v>0</v>
      </c>
      <c r="AI15" s="75">
        <v>0</v>
      </c>
      <c r="AJ15" s="76">
        <v>0</v>
      </c>
      <c r="AK15" s="75">
        <v>0</v>
      </c>
      <c r="AL15" s="76">
        <v>0</v>
      </c>
      <c r="AM15" s="75">
        <v>0</v>
      </c>
      <c r="AN15" s="76">
        <v>0</v>
      </c>
      <c r="AO15" s="77">
        <v>0</v>
      </c>
      <c r="AP15" s="78">
        <v>0</v>
      </c>
      <c r="AQ15" s="58">
        <v>0</v>
      </c>
      <c r="AR15" s="58">
        <v>0</v>
      </c>
      <c r="AS15" s="208">
        <v>0</v>
      </c>
      <c r="AT15" s="58">
        <v>0</v>
      </c>
      <c r="AU15" s="58">
        <v>0</v>
      </c>
      <c r="AV15" s="208">
        <v>0</v>
      </c>
      <c r="AW15" s="58">
        <v>0</v>
      </c>
      <c r="AX15" s="58">
        <v>0</v>
      </c>
      <c r="AY15" s="208">
        <v>0</v>
      </c>
      <c r="AZ15" s="58">
        <v>0</v>
      </c>
      <c r="BA15" s="58">
        <v>0</v>
      </c>
      <c r="BB15" s="208">
        <v>0</v>
      </c>
      <c r="BC15" s="58">
        <v>0</v>
      </c>
      <c r="BD15" s="58">
        <v>0</v>
      </c>
      <c r="BE15" s="91">
        <v>0</v>
      </c>
      <c r="BF15" s="75">
        <v>0</v>
      </c>
      <c r="BG15" s="76">
        <v>0</v>
      </c>
      <c r="BH15" s="75">
        <v>0</v>
      </c>
      <c r="BI15" s="76">
        <v>0</v>
      </c>
      <c r="BJ15" s="75">
        <v>0</v>
      </c>
      <c r="BK15" s="76">
        <v>0</v>
      </c>
      <c r="BL15" s="75">
        <v>0</v>
      </c>
      <c r="BM15" s="76">
        <v>0</v>
      </c>
      <c r="BN15" s="77">
        <v>0</v>
      </c>
      <c r="BO15" s="78">
        <v>0</v>
      </c>
      <c r="BP15" s="75">
        <v>0</v>
      </c>
      <c r="BQ15" s="76">
        <v>0</v>
      </c>
      <c r="BR15" s="75">
        <v>0</v>
      </c>
      <c r="BS15" s="76">
        <v>0</v>
      </c>
      <c r="BT15" s="75">
        <v>0</v>
      </c>
      <c r="BU15" s="76">
        <v>0</v>
      </c>
      <c r="BV15" s="75">
        <v>0</v>
      </c>
      <c r="BW15" s="76">
        <v>0</v>
      </c>
      <c r="BX15" s="77">
        <v>0</v>
      </c>
      <c r="BY15" s="78">
        <v>0</v>
      </c>
      <c r="BZ15" s="58">
        <v>0</v>
      </c>
      <c r="CA15" s="208">
        <v>0</v>
      </c>
      <c r="CB15" s="58">
        <v>0</v>
      </c>
      <c r="CC15" s="208">
        <v>0</v>
      </c>
      <c r="CD15" s="58">
        <v>0</v>
      </c>
      <c r="CE15" s="208">
        <v>0</v>
      </c>
      <c r="CF15" s="58">
        <v>0</v>
      </c>
      <c r="CG15" s="208">
        <v>0</v>
      </c>
      <c r="CH15" s="58">
        <v>0</v>
      </c>
      <c r="CI15" s="208">
        <v>0</v>
      </c>
      <c r="CJ15" s="58">
        <v>0</v>
      </c>
      <c r="CK15" s="107">
        <v>0</v>
      </c>
    </row>
    <row r="16" spans="1:89" ht="30" x14ac:dyDescent="0.25">
      <c r="A16" s="26">
        <v>6</v>
      </c>
      <c r="B16" s="25" t="s">
        <v>200</v>
      </c>
      <c r="C16" s="75">
        <v>79</v>
      </c>
      <c r="D16" s="76">
        <v>2391284.75</v>
      </c>
      <c r="E16" s="75">
        <v>80</v>
      </c>
      <c r="F16" s="76">
        <v>2184428.7200000002</v>
      </c>
      <c r="G16" s="75">
        <v>80</v>
      </c>
      <c r="H16" s="76">
        <v>2677700.1800000002</v>
      </c>
      <c r="I16" s="75">
        <v>80</v>
      </c>
      <c r="J16" s="76">
        <v>2186230.0299999998</v>
      </c>
      <c r="K16" s="77">
        <v>319</v>
      </c>
      <c r="L16" s="78">
        <v>9439643.6799999997</v>
      </c>
      <c r="M16" s="75">
        <v>0</v>
      </c>
      <c r="N16" s="76">
        <v>0</v>
      </c>
      <c r="O16" s="75">
        <v>0</v>
      </c>
      <c r="P16" s="76">
        <v>0</v>
      </c>
      <c r="Q16" s="75">
        <v>0</v>
      </c>
      <c r="R16" s="76">
        <v>0</v>
      </c>
      <c r="S16" s="75">
        <v>0</v>
      </c>
      <c r="T16" s="76">
        <v>0</v>
      </c>
      <c r="U16" s="77">
        <v>0</v>
      </c>
      <c r="V16" s="78">
        <v>0</v>
      </c>
      <c r="W16" s="75">
        <v>0</v>
      </c>
      <c r="X16" s="76">
        <v>0</v>
      </c>
      <c r="Y16" s="75">
        <v>0</v>
      </c>
      <c r="Z16" s="76">
        <v>0</v>
      </c>
      <c r="AA16" s="75">
        <v>0</v>
      </c>
      <c r="AB16" s="76">
        <v>0</v>
      </c>
      <c r="AC16" s="75">
        <v>0</v>
      </c>
      <c r="AD16" s="76">
        <v>0</v>
      </c>
      <c r="AE16" s="77">
        <v>0</v>
      </c>
      <c r="AF16" s="78">
        <v>0</v>
      </c>
      <c r="AG16" s="75">
        <v>0</v>
      </c>
      <c r="AH16" s="76">
        <v>0</v>
      </c>
      <c r="AI16" s="75">
        <v>0</v>
      </c>
      <c r="AJ16" s="76">
        <v>0</v>
      </c>
      <c r="AK16" s="75">
        <v>0</v>
      </c>
      <c r="AL16" s="76">
        <v>0</v>
      </c>
      <c r="AM16" s="75">
        <v>0</v>
      </c>
      <c r="AN16" s="76">
        <v>0</v>
      </c>
      <c r="AO16" s="77">
        <v>0</v>
      </c>
      <c r="AP16" s="78">
        <v>0</v>
      </c>
      <c r="AQ16" s="58">
        <v>79</v>
      </c>
      <c r="AR16" s="58">
        <v>0</v>
      </c>
      <c r="AS16" s="208">
        <v>2391284.75</v>
      </c>
      <c r="AT16" s="58">
        <v>80</v>
      </c>
      <c r="AU16" s="58">
        <v>0</v>
      </c>
      <c r="AV16" s="208">
        <v>2184428.7200000002</v>
      </c>
      <c r="AW16" s="58">
        <v>80</v>
      </c>
      <c r="AX16" s="58">
        <v>0</v>
      </c>
      <c r="AY16" s="208">
        <v>2677700.1800000002</v>
      </c>
      <c r="AZ16" s="58">
        <v>80</v>
      </c>
      <c r="BA16" s="58">
        <v>0</v>
      </c>
      <c r="BB16" s="208">
        <v>2186230.0299999998</v>
      </c>
      <c r="BC16" s="58">
        <v>319</v>
      </c>
      <c r="BD16" s="58">
        <v>0</v>
      </c>
      <c r="BE16" s="91">
        <v>9439643.6799999997</v>
      </c>
      <c r="BF16" s="75">
        <v>0</v>
      </c>
      <c r="BG16" s="76">
        <v>0</v>
      </c>
      <c r="BH16" s="75">
        <v>0</v>
      </c>
      <c r="BI16" s="76">
        <v>0</v>
      </c>
      <c r="BJ16" s="75">
        <v>0</v>
      </c>
      <c r="BK16" s="76">
        <v>0</v>
      </c>
      <c r="BL16" s="75">
        <v>0</v>
      </c>
      <c r="BM16" s="76">
        <v>0</v>
      </c>
      <c r="BN16" s="77">
        <v>0</v>
      </c>
      <c r="BO16" s="78">
        <v>0</v>
      </c>
      <c r="BP16" s="75">
        <v>0</v>
      </c>
      <c r="BQ16" s="76">
        <v>0</v>
      </c>
      <c r="BR16" s="75">
        <v>0</v>
      </c>
      <c r="BS16" s="76">
        <v>0</v>
      </c>
      <c r="BT16" s="75">
        <v>0</v>
      </c>
      <c r="BU16" s="76">
        <v>0</v>
      </c>
      <c r="BV16" s="75">
        <v>0</v>
      </c>
      <c r="BW16" s="76">
        <v>0</v>
      </c>
      <c r="BX16" s="77">
        <v>0</v>
      </c>
      <c r="BY16" s="78">
        <v>0</v>
      </c>
      <c r="BZ16" s="58">
        <v>0</v>
      </c>
      <c r="CA16" s="208">
        <v>0</v>
      </c>
      <c r="CB16" s="58">
        <v>0</v>
      </c>
      <c r="CC16" s="208">
        <v>0</v>
      </c>
      <c r="CD16" s="58">
        <v>0</v>
      </c>
      <c r="CE16" s="208">
        <v>0</v>
      </c>
      <c r="CF16" s="58">
        <v>0</v>
      </c>
      <c r="CG16" s="208">
        <v>0</v>
      </c>
      <c r="CH16" s="58">
        <v>0</v>
      </c>
      <c r="CI16" s="208">
        <v>0</v>
      </c>
      <c r="CJ16" s="58">
        <v>319</v>
      </c>
      <c r="CK16" s="107">
        <v>9439643.6799999997</v>
      </c>
    </row>
    <row r="17" spans="1:89" x14ac:dyDescent="0.25">
      <c r="A17" s="26">
        <v>7</v>
      </c>
      <c r="B17" s="25" t="s">
        <v>77</v>
      </c>
      <c r="C17" s="75">
        <v>0</v>
      </c>
      <c r="D17" s="76">
        <v>0</v>
      </c>
      <c r="E17" s="75">
        <v>0</v>
      </c>
      <c r="F17" s="76">
        <v>0</v>
      </c>
      <c r="G17" s="75">
        <v>0</v>
      </c>
      <c r="H17" s="76">
        <v>0</v>
      </c>
      <c r="I17" s="75">
        <v>0</v>
      </c>
      <c r="J17" s="76">
        <v>0</v>
      </c>
      <c r="K17" s="77">
        <v>0</v>
      </c>
      <c r="L17" s="78">
        <v>0</v>
      </c>
      <c r="M17" s="75">
        <v>0</v>
      </c>
      <c r="N17" s="76">
        <v>0</v>
      </c>
      <c r="O17" s="75">
        <v>0</v>
      </c>
      <c r="P17" s="76">
        <v>0</v>
      </c>
      <c r="Q17" s="75">
        <v>0</v>
      </c>
      <c r="R17" s="76">
        <v>0</v>
      </c>
      <c r="S17" s="75">
        <v>0</v>
      </c>
      <c r="T17" s="76">
        <v>0</v>
      </c>
      <c r="U17" s="77">
        <v>0</v>
      </c>
      <c r="V17" s="78">
        <v>0</v>
      </c>
      <c r="W17" s="75">
        <v>0</v>
      </c>
      <c r="X17" s="76">
        <v>0</v>
      </c>
      <c r="Y17" s="75">
        <v>0</v>
      </c>
      <c r="Z17" s="76">
        <v>0</v>
      </c>
      <c r="AA17" s="75">
        <v>0</v>
      </c>
      <c r="AB17" s="76">
        <v>0</v>
      </c>
      <c r="AC17" s="75">
        <v>0</v>
      </c>
      <c r="AD17" s="76">
        <v>0</v>
      </c>
      <c r="AE17" s="77">
        <v>0</v>
      </c>
      <c r="AF17" s="78">
        <v>0</v>
      </c>
      <c r="AG17" s="75">
        <v>0</v>
      </c>
      <c r="AH17" s="76">
        <v>0</v>
      </c>
      <c r="AI17" s="75">
        <v>0</v>
      </c>
      <c r="AJ17" s="76">
        <v>0</v>
      </c>
      <c r="AK17" s="75">
        <v>0</v>
      </c>
      <c r="AL17" s="76">
        <v>0</v>
      </c>
      <c r="AM17" s="75">
        <v>0</v>
      </c>
      <c r="AN17" s="76">
        <v>0</v>
      </c>
      <c r="AO17" s="77">
        <v>0</v>
      </c>
      <c r="AP17" s="78">
        <v>0</v>
      </c>
      <c r="AQ17" s="58">
        <v>0</v>
      </c>
      <c r="AR17" s="58">
        <v>0</v>
      </c>
      <c r="AS17" s="208">
        <v>0</v>
      </c>
      <c r="AT17" s="58">
        <v>0</v>
      </c>
      <c r="AU17" s="58">
        <v>0</v>
      </c>
      <c r="AV17" s="208">
        <v>0</v>
      </c>
      <c r="AW17" s="58">
        <v>0</v>
      </c>
      <c r="AX17" s="58">
        <v>0</v>
      </c>
      <c r="AY17" s="208">
        <v>0</v>
      </c>
      <c r="AZ17" s="58">
        <v>0</v>
      </c>
      <c r="BA17" s="58">
        <v>0</v>
      </c>
      <c r="BB17" s="208">
        <v>0</v>
      </c>
      <c r="BC17" s="58">
        <v>0</v>
      </c>
      <c r="BD17" s="58">
        <v>0</v>
      </c>
      <c r="BE17" s="91">
        <v>0</v>
      </c>
      <c r="BF17" s="75">
        <v>0</v>
      </c>
      <c r="BG17" s="76">
        <v>0</v>
      </c>
      <c r="BH17" s="75">
        <v>0</v>
      </c>
      <c r="BI17" s="76">
        <v>0</v>
      </c>
      <c r="BJ17" s="75">
        <v>0</v>
      </c>
      <c r="BK17" s="76">
        <v>0</v>
      </c>
      <c r="BL17" s="75">
        <v>0</v>
      </c>
      <c r="BM17" s="76">
        <v>0</v>
      </c>
      <c r="BN17" s="77">
        <v>0</v>
      </c>
      <c r="BO17" s="78">
        <v>0</v>
      </c>
      <c r="BP17" s="75">
        <v>0</v>
      </c>
      <c r="BQ17" s="76">
        <v>0</v>
      </c>
      <c r="BR17" s="75">
        <v>0</v>
      </c>
      <c r="BS17" s="76">
        <v>0</v>
      </c>
      <c r="BT17" s="75">
        <v>0</v>
      </c>
      <c r="BU17" s="76">
        <v>0</v>
      </c>
      <c r="BV17" s="75">
        <v>0</v>
      </c>
      <c r="BW17" s="76">
        <v>0</v>
      </c>
      <c r="BX17" s="77">
        <v>0</v>
      </c>
      <c r="BY17" s="78">
        <v>0</v>
      </c>
      <c r="BZ17" s="58">
        <v>0</v>
      </c>
      <c r="CA17" s="208">
        <v>0</v>
      </c>
      <c r="CB17" s="58">
        <v>0</v>
      </c>
      <c r="CC17" s="208">
        <v>0</v>
      </c>
      <c r="CD17" s="58">
        <v>0</v>
      </c>
      <c r="CE17" s="208">
        <v>0</v>
      </c>
      <c r="CF17" s="58">
        <v>0</v>
      </c>
      <c r="CG17" s="208">
        <v>0</v>
      </c>
      <c r="CH17" s="58">
        <v>0</v>
      </c>
      <c r="CI17" s="208">
        <v>0</v>
      </c>
      <c r="CJ17" s="58">
        <v>0</v>
      </c>
      <c r="CK17" s="107">
        <v>0</v>
      </c>
    </row>
    <row r="18" spans="1:89" ht="30" x14ac:dyDescent="0.25">
      <c r="A18" s="26">
        <v>8</v>
      </c>
      <c r="B18" s="25" t="s">
        <v>55</v>
      </c>
      <c r="C18" s="75">
        <v>0</v>
      </c>
      <c r="D18" s="76">
        <v>0</v>
      </c>
      <c r="E18" s="75">
        <v>0</v>
      </c>
      <c r="F18" s="76">
        <v>0</v>
      </c>
      <c r="G18" s="75">
        <v>0</v>
      </c>
      <c r="H18" s="76">
        <v>0</v>
      </c>
      <c r="I18" s="75">
        <v>0</v>
      </c>
      <c r="J18" s="76">
        <v>0</v>
      </c>
      <c r="K18" s="77">
        <v>0</v>
      </c>
      <c r="L18" s="78">
        <v>0</v>
      </c>
      <c r="M18" s="75">
        <v>0</v>
      </c>
      <c r="N18" s="76">
        <v>0</v>
      </c>
      <c r="O18" s="75">
        <v>0</v>
      </c>
      <c r="P18" s="76">
        <v>0</v>
      </c>
      <c r="Q18" s="75">
        <v>0</v>
      </c>
      <c r="R18" s="76">
        <v>0</v>
      </c>
      <c r="S18" s="75">
        <v>0</v>
      </c>
      <c r="T18" s="76">
        <v>0</v>
      </c>
      <c r="U18" s="77">
        <v>0</v>
      </c>
      <c r="V18" s="78">
        <v>0</v>
      </c>
      <c r="W18" s="75">
        <v>0</v>
      </c>
      <c r="X18" s="76">
        <v>0</v>
      </c>
      <c r="Y18" s="75">
        <v>0</v>
      </c>
      <c r="Z18" s="76">
        <v>0</v>
      </c>
      <c r="AA18" s="75">
        <v>0</v>
      </c>
      <c r="AB18" s="76">
        <v>0</v>
      </c>
      <c r="AC18" s="75">
        <v>0</v>
      </c>
      <c r="AD18" s="76">
        <v>0</v>
      </c>
      <c r="AE18" s="77">
        <v>0</v>
      </c>
      <c r="AF18" s="78">
        <v>0</v>
      </c>
      <c r="AG18" s="75">
        <v>0</v>
      </c>
      <c r="AH18" s="76">
        <v>0</v>
      </c>
      <c r="AI18" s="75">
        <v>0</v>
      </c>
      <c r="AJ18" s="76">
        <v>0</v>
      </c>
      <c r="AK18" s="75">
        <v>0</v>
      </c>
      <c r="AL18" s="76">
        <v>0</v>
      </c>
      <c r="AM18" s="75">
        <v>0</v>
      </c>
      <c r="AN18" s="76">
        <v>0</v>
      </c>
      <c r="AO18" s="77">
        <v>0</v>
      </c>
      <c r="AP18" s="78">
        <v>0</v>
      </c>
      <c r="AQ18" s="58">
        <v>0</v>
      </c>
      <c r="AR18" s="58">
        <v>0</v>
      </c>
      <c r="AS18" s="208">
        <v>0</v>
      </c>
      <c r="AT18" s="58">
        <v>0</v>
      </c>
      <c r="AU18" s="58">
        <v>0</v>
      </c>
      <c r="AV18" s="208">
        <v>0</v>
      </c>
      <c r="AW18" s="58">
        <v>0</v>
      </c>
      <c r="AX18" s="58">
        <v>0</v>
      </c>
      <c r="AY18" s="208">
        <v>0</v>
      </c>
      <c r="AZ18" s="58">
        <v>0</v>
      </c>
      <c r="BA18" s="58">
        <v>0</v>
      </c>
      <c r="BB18" s="208">
        <v>0</v>
      </c>
      <c r="BC18" s="58">
        <v>0</v>
      </c>
      <c r="BD18" s="58">
        <v>0</v>
      </c>
      <c r="BE18" s="91">
        <v>0</v>
      </c>
      <c r="BF18" s="75">
        <v>0</v>
      </c>
      <c r="BG18" s="76">
        <v>0</v>
      </c>
      <c r="BH18" s="75">
        <v>0</v>
      </c>
      <c r="BI18" s="76">
        <v>0</v>
      </c>
      <c r="BJ18" s="75">
        <v>0</v>
      </c>
      <c r="BK18" s="76">
        <v>0</v>
      </c>
      <c r="BL18" s="75">
        <v>0</v>
      </c>
      <c r="BM18" s="76">
        <v>0</v>
      </c>
      <c r="BN18" s="77">
        <v>0</v>
      </c>
      <c r="BO18" s="78">
        <v>0</v>
      </c>
      <c r="BP18" s="75">
        <v>0</v>
      </c>
      <c r="BQ18" s="76">
        <v>0</v>
      </c>
      <c r="BR18" s="75">
        <v>0</v>
      </c>
      <c r="BS18" s="76">
        <v>0</v>
      </c>
      <c r="BT18" s="75">
        <v>0</v>
      </c>
      <c r="BU18" s="76">
        <v>0</v>
      </c>
      <c r="BV18" s="75">
        <v>0</v>
      </c>
      <c r="BW18" s="76">
        <v>0</v>
      </c>
      <c r="BX18" s="77">
        <v>0</v>
      </c>
      <c r="BY18" s="78">
        <v>0</v>
      </c>
      <c r="BZ18" s="58">
        <v>0</v>
      </c>
      <c r="CA18" s="208">
        <v>0</v>
      </c>
      <c r="CB18" s="58">
        <v>0</v>
      </c>
      <c r="CC18" s="208">
        <v>0</v>
      </c>
      <c r="CD18" s="58">
        <v>0</v>
      </c>
      <c r="CE18" s="208">
        <v>0</v>
      </c>
      <c r="CF18" s="58">
        <v>0</v>
      </c>
      <c r="CG18" s="208">
        <v>0</v>
      </c>
      <c r="CH18" s="58">
        <v>0</v>
      </c>
      <c r="CI18" s="208">
        <v>0</v>
      </c>
      <c r="CJ18" s="58">
        <v>0</v>
      </c>
      <c r="CK18" s="107">
        <v>0</v>
      </c>
    </row>
    <row r="19" spans="1:89" x14ac:dyDescent="0.25">
      <c r="A19" s="26">
        <v>9</v>
      </c>
      <c r="B19" s="25" t="s">
        <v>78</v>
      </c>
      <c r="C19" s="75">
        <v>1598</v>
      </c>
      <c r="D19" s="76">
        <v>75210511.469999999</v>
      </c>
      <c r="E19" s="75">
        <v>1268</v>
      </c>
      <c r="F19" s="76">
        <v>44587799.770000003</v>
      </c>
      <c r="G19" s="75">
        <v>2050</v>
      </c>
      <c r="H19" s="76">
        <v>103822946.87</v>
      </c>
      <c r="I19" s="75">
        <v>1643</v>
      </c>
      <c r="J19" s="76">
        <v>93391751.459999993</v>
      </c>
      <c r="K19" s="77">
        <v>6559</v>
      </c>
      <c r="L19" s="78">
        <v>317013009.56999999</v>
      </c>
      <c r="M19" s="75">
        <v>0</v>
      </c>
      <c r="N19" s="76">
        <v>0</v>
      </c>
      <c r="O19" s="75">
        <v>0</v>
      </c>
      <c r="P19" s="76">
        <v>0</v>
      </c>
      <c r="Q19" s="75">
        <v>0</v>
      </c>
      <c r="R19" s="76">
        <v>0</v>
      </c>
      <c r="S19" s="75">
        <v>0</v>
      </c>
      <c r="T19" s="76">
        <v>0</v>
      </c>
      <c r="U19" s="77">
        <v>0</v>
      </c>
      <c r="V19" s="78">
        <v>0</v>
      </c>
      <c r="W19" s="75">
        <v>71</v>
      </c>
      <c r="X19" s="76">
        <v>1934181.65</v>
      </c>
      <c r="Y19" s="75">
        <v>71</v>
      </c>
      <c r="Z19" s="76">
        <v>2329446.5499999998</v>
      </c>
      <c r="AA19" s="75">
        <v>70</v>
      </c>
      <c r="AB19" s="76">
        <v>2266607.31</v>
      </c>
      <c r="AC19" s="75">
        <v>8</v>
      </c>
      <c r="AD19" s="76">
        <v>1001203.93</v>
      </c>
      <c r="AE19" s="77">
        <v>220</v>
      </c>
      <c r="AF19" s="78">
        <v>7531439.4399999995</v>
      </c>
      <c r="AG19" s="75">
        <v>165</v>
      </c>
      <c r="AH19" s="76">
        <v>1365042.57</v>
      </c>
      <c r="AI19" s="75">
        <v>185</v>
      </c>
      <c r="AJ19" s="76">
        <v>1504550.93</v>
      </c>
      <c r="AK19" s="75">
        <v>218</v>
      </c>
      <c r="AL19" s="76">
        <v>1603243.06</v>
      </c>
      <c r="AM19" s="75">
        <v>240</v>
      </c>
      <c r="AN19" s="76">
        <v>1839589.48</v>
      </c>
      <c r="AO19" s="77">
        <v>808</v>
      </c>
      <c r="AP19" s="78">
        <v>6312426.040000001</v>
      </c>
      <c r="AQ19" s="58">
        <v>1669</v>
      </c>
      <c r="AR19" s="58">
        <v>165</v>
      </c>
      <c r="AS19" s="208">
        <v>78509735.689999998</v>
      </c>
      <c r="AT19" s="58">
        <v>1339</v>
      </c>
      <c r="AU19" s="58">
        <v>185</v>
      </c>
      <c r="AV19" s="208">
        <v>48421797.25</v>
      </c>
      <c r="AW19" s="58">
        <v>2120</v>
      </c>
      <c r="AX19" s="58">
        <v>218</v>
      </c>
      <c r="AY19" s="208">
        <v>107692797.24000001</v>
      </c>
      <c r="AZ19" s="58">
        <v>1651</v>
      </c>
      <c r="BA19" s="58">
        <v>240</v>
      </c>
      <c r="BB19" s="208">
        <v>96232544.870000005</v>
      </c>
      <c r="BC19" s="58">
        <v>6779</v>
      </c>
      <c r="BD19" s="58">
        <v>808</v>
      </c>
      <c r="BE19" s="91">
        <v>330856875.05000001</v>
      </c>
      <c r="BF19" s="75">
        <v>187</v>
      </c>
      <c r="BG19" s="76">
        <v>32722180</v>
      </c>
      <c r="BH19" s="75">
        <v>187</v>
      </c>
      <c r="BI19" s="76">
        <v>32756398</v>
      </c>
      <c r="BJ19" s="75">
        <v>198</v>
      </c>
      <c r="BK19" s="76">
        <v>34553818</v>
      </c>
      <c r="BL19" s="75">
        <v>248</v>
      </c>
      <c r="BM19" s="76">
        <v>44797743</v>
      </c>
      <c r="BN19" s="77">
        <v>820</v>
      </c>
      <c r="BO19" s="78">
        <v>144830139</v>
      </c>
      <c r="BP19" s="75">
        <v>0</v>
      </c>
      <c r="BQ19" s="76">
        <v>0</v>
      </c>
      <c r="BR19" s="75">
        <v>0</v>
      </c>
      <c r="BS19" s="76">
        <v>0</v>
      </c>
      <c r="BT19" s="75">
        <v>0</v>
      </c>
      <c r="BU19" s="76">
        <v>0</v>
      </c>
      <c r="BV19" s="75">
        <v>0</v>
      </c>
      <c r="BW19" s="76">
        <v>0</v>
      </c>
      <c r="BX19" s="77">
        <v>0</v>
      </c>
      <c r="BY19" s="78">
        <v>0</v>
      </c>
      <c r="BZ19" s="58">
        <v>187</v>
      </c>
      <c r="CA19" s="208">
        <v>32722180</v>
      </c>
      <c r="CB19" s="58">
        <v>187</v>
      </c>
      <c r="CC19" s="208">
        <v>32756398</v>
      </c>
      <c r="CD19" s="58">
        <v>198</v>
      </c>
      <c r="CE19" s="208">
        <v>34553818</v>
      </c>
      <c r="CF19" s="58">
        <v>248</v>
      </c>
      <c r="CG19" s="208">
        <v>44797743</v>
      </c>
      <c r="CH19" s="58">
        <v>820</v>
      </c>
      <c r="CI19" s="208">
        <v>144830139</v>
      </c>
      <c r="CJ19" s="58">
        <v>7599</v>
      </c>
      <c r="CK19" s="107">
        <v>475687014.05000001</v>
      </c>
    </row>
    <row r="20" spans="1:89" x14ac:dyDescent="0.25">
      <c r="A20" s="26">
        <v>10</v>
      </c>
      <c r="B20" s="25" t="s">
        <v>79</v>
      </c>
      <c r="C20" s="75">
        <v>1449</v>
      </c>
      <c r="D20" s="76">
        <v>31267475.73</v>
      </c>
      <c r="E20" s="75">
        <v>1449</v>
      </c>
      <c r="F20" s="76">
        <v>29717083.399999999</v>
      </c>
      <c r="G20" s="75">
        <v>1451</v>
      </c>
      <c r="H20" s="76">
        <v>32570761.719999999</v>
      </c>
      <c r="I20" s="75">
        <v>1351</v>
      </c>
      <c r="J20" s="76">
        <v>33150832.850000001</v>
      </c>
      <c r="K20" s="77">
        <v>5700</v>
      </c>
      <c r="L20" s="78">
        <v>126706153.69999999</v>
      </c>
      <c r="M20" s="75">
        <v>0</v>
      </c>
      <c r="N20" s="76">
        <v>0</v>
      </c>
      <c r="O20" s="75">
        <v>0</v>
      </c>
      <c r="P20" s="76">
        <v>0</v>
      </c>
      <c r="Q20" s="75">
        <v>0</v>
      </c>
      <c r="R20" s="76">
        <v>0</v>
      </c>
      <c r="S20" s="75">
        <v>0</v>
      </c>
      <c r="T20" s="76">
        <v>0</v>
      </c>
      <c r="U20" s="77">
        <v>0</v>
      </c>
      <c r="V20" s="78">
        <v>0</v>
      </c>
      <c r="W20" s="75">
        <v>0</v>
      </c>
      <c r="X20" s="76">
        <v>0</v>
      </c>
      <c r="Y20" s="75">
        <v>0</v>
      </c>
      <c r="Z20" s="76">
        <v>0</v>
      </c>
      <c r="AA20" s="75">
        <v>0</v>
      </c>
      <c r="AB20" s="76">
        <v>0</v>
      </c>
      <c r="AC20" s="75">
        <v>0</v>
      </c>
      <c r="AD20" s="76">
        <v>0</v>
      </c>
      <c r="AE20" s="77">
        <v>0</v>
      </c>
      <c r="AF20" s="78">
        <v>0</v>
      </c>
      <c r="AG20" s="75">
        <v>0</v>
      </c>
      <c r="AH20" s="76">
        <v>0</v>
      </c>
      <c r="AI20" s="75">
        <v>0</v>
      </c>
      <c r="AJ20" s="76">
        <v>0</v>
      </c>
      <c r="AK20" s="75">
        <v>0</v>
      </c>
      <c r="AL20" s="76">
        <v>0</v>
      </c>
      <c r="AM20" s="75">
        <v>0</v>
      </c>
      <c r="AN20" s="76">
        <v>0</v>
      </c>
      <c r="AO20" s="77">
        <v>0</v>
      </c>
      <c r="AP20" s="78">
        <v>0</v>
      </c>
      <c r="AQ20" s="58">
        <v>1449</v>
      </c>
      <c r="AR20" s="58">
        <v>0</v>
      </c>
      <c r="AS20" s="208">
        <v>31267475.73</v>
      </c>
      <c r="AT20" s="58">
        <v>1449</v>
      </c>
      <c r="AU20" s="58">
        <v>0</v>
      </c>
      <c r="AV20" s="208">
        <v>29717083.399999999</v>
      </c>
      <c r="AW20" s="58">
        <v>1451</v>
      </c>
      <c r="AX20" s="58">
        <v>0</v>
      </c>
      <c r="AY20" s="208">
        <v>32570761.719999999</v>
      </c>
      <c r="AZ20" s="58">
        <v>1351</v>
      </c>
      <c r="BA20" s="58">
        <v>0</v>
      </c>
      <c r="BB20" s="208">
        <v>33150832.850000001</v>
      </c>
      <c r="BC20" s="58">
        <v>5700</v>
      </c>
      <c r="BD20" s="58">
        <v>0</v>
      </c>
      <c r="BE20" s="91">
        <v>126706153.69999999</v>
      </c>
      <c r="BF20" s="75">
        <v>0</v>
      </c>
      <c r="BG20" s="76">
        <v>0</v>
      </c>
      <c r="BH20" s="75">
        <v>0</v>
      </c>
      <c r="BI20" s="76">
        <v>0</v>
      </c>
      <c r="BJ20" s="75">
        <v>0</v>
      </c>
      <c r="BK20" s="76">
        <v>0</v>
      </c>
      <c r="BL20" s="75">
        <v>0</v>
      </c>
      <c r="BM20" s="76">
        <v>0</v>
      </c>
      <c r="BN20" s="77">
        <v>0</v>
      </c>
      <c r="BO20" s="78">
        <v>0</v>
      </c>
      <c r="BP20" s="75">
        <v>0</v>
      </c>
      <c r="BQ20" s="76">
        <v>0</v>
      </c>
      <c r="BR20" s="75">
        <v>0</v>
      </c>
      <c r="BS20" s="76">
        <v>0</v>
      </c>
      <c r="BT20" s="75">
        <v>0</v>
      </c>
      <c r="BU20" s="76">
        <v>0</v>
      </c>
      <c r="BV20" s="75">
        <v>0</v>
      </c>
      <c r="BW20" s="76">
        <v>0</v>
      </c>
      <c r="BX20" s="77">
        <v>0</v>
      </c>
      <c r="BY20" s="78">
        <v>0</v>
      </c>
      <c r="BZ20" s="58">
        <v>0</v>
      </c>
      <c r="CA20" s="208">
        <v>0</v>
      </c>
      <c r="CB20" s="58">
        <v>0</v>
      </c>
      <c r="CC20" s="208">
        <v>0</v>
      </c>
      <c r="CD20" s="58">
        <v>0</v>
      </c>
      <c r="CE20" s="208">
        <v>0</v>
      </c>
      <c r="CF20" s="58">
        <v>0</v>
      </c>
      <c r="CG20" s="208">
        <v>0</v>
      </c>
      <c r="CH20" s="58">
        <v>0</v>
      </c>
      <c r="CI20" s="208">
        <v>0</v>
      </c>
      <c r="CJ20" s="58">
        <v>5700</v>
      </c>
      <c r="CK20" s="107">
        <v>126706153.69999999</v>
      </c>
    </row>
    <row r="21" spans="1:89" ht="30" x14ac:dyDescent="0.25">
      <c r="A21" s="26">
        <v>11</v>
      </c>
      <c r="B21" s="25" t="s">
        <v>201</v>
      </c>
      <c r="C21" s="75">
        <v>0</v>
      </c>
      <c r="D21" s="76">
        <v>0</v>
      </c>
      <c r="E21" s="75">
        <v>0</v>
      </c>
      <c r="F21" s="76">
        <v>0</v>
      </c>
      <c r="G21" s="75">
        <v>0</v>
      </c>
      <c r="H21" s="76">
        <v>0</v>
      </c>
      <c r="I21" s="75">
        <v>0</v>
      </c>
      <c r="J21" s="76">
        <v>0</v>
      </c>
      <c r="K21" s="77">
        <v>0</v>
      </c>
      <c r="L21" s="78">
        <v>0</v>
      </c>
      <c r="M21" s="75">
        <v>0</v>
      </c>
      <c r="N21" s="76">
        <v>0</v>
      </c>
      <c r="O21" s="75">
        <v>0</v>
      </c>
      <c r="P21" s="76">
        <v>0</v>
      </c>
      <c r="Q21" s="75">
        <v>0</v>
      </c>
      <c r="R21" s="76">
        <v>0</v>
      </c>
      <c r="S21" s="75">
        <v>0</v>
      </c>
      <c r="T21" s="76">
        <v>0</v>
      </c>
      <c r="U21" s="77">
        <v>0</v>
      </c>
      <c r="V21" s="78">
        <v>0</v>
      </c>
      <c r="W21" s="75">
        <v>0</v>
      </c>
      <c r="X21" s="76">
        <v>0</v>
      </c>
      <c r="Y21" s="75">
        <v>0</v>
      </c>
      <c r="Z21" s="76">
        <v>0</v>
      </c>
      <c r="AA21" s="75">
        <v>0</v>
      </c>
      <c r="AB21" s="76">
        <v>0</v>
      </c>
      <c r="AC21" s="75">
        <v>0</v>
      </c>
      <c r="AD21" s="76">
        <v>0</v>
      </c>
      <c r="AE21" s="77">
        <v>0</v>
      </c>
      <c r="AF21" s="78">
        <v>0</v>
      </c>
      <c r="AG21" s="75">
        <v>0</v>
      </c>
      <c r="AH21" s="76">
        <v>0</v>
      </c>
      <c r="AI21" s="75">
        <v>0</v>
      </c>
      <c r="AJ21" s="76">
        <v>0</v>
      </c>
      <c r="AK21" s="75">
        <v>0</v>
      </c>
      <c r="AL21" s="76">
        <v>0</v>
      </c>
      <c r="AM21" s="75">
        <v>0</v>
      </c>
      <c r="AN21" s="76">
        <v>0</v>
      </c>
      <c r="AO21" s="77">
        <v>0</v>
      </c>
      <c r="AP21" s="78">
        <v>0</v>
      </c>
      <c r="AQ21" s="58">
        <v>0</v>
      </c>
      <c r="AR21" s="58">
        <v>0</v>
      </c>
      <c r="AS21" s="208">
        <v>0</v>
      </c>
      <c r="AT21" s="58">
        <v>0</v>
      </c>
      <c r="AU21" s="58">
        <v>0</v>
      </c>
      <c r="AV21" s="208">
        <v>0</v>
      </c>
      <c r="AW21" s="58">
        <v>0</v>
      </c>
      <c r="AX21" s="58">
        <v>0</v>
      </c>
      <c r="AY21" s="208">
        <v>0</v>
      </c>
      <c r="AZ21" s="58">
        <v>0</v>
      </c>
      <c r="BA21" s="58">
        <v>0</v>
      </c>
      <c r="BB21" s="208">
        <v>0</v>
      </c>
      <c r="BC21" s="58">
        <v>0</v>
      </c>
      <c r="BD21" s="58">
        <v>0</v>
      </c>
      <c r="BE21" s="91">
        <v>0</v>
      </c>
      <c r="BF21" s="75">
        <v>0</v>
      </c>
      <c r="BG21" s="76">
        <v>0</v>
      </c>
      <c r="BH21" s="75">
        <v>0</v>
      </c>
      <c r="BI21" s="76">
        <v>0</v>
      </c>
      <c r="BJ21" s="75">
        <v>0</v>
      </c>
      <c r="BK21" s="76">
        <v>0</v>
      </c>
      <c r="BL21" s="75">
        <v>0</v>
      </c>
      <c r="BM21" s="76">
        <v>0</v>
      </c>
      <c r="BN21" s="77">
        <v>0</v>
      </c>
      <c r="BO21" s="78">
        <v>0</v>
      </c>
      <c r="BP21" s="75">
        <v>0</v>
      </c>
      <c r="BQ21" s="76">
        <v>0</v>
      </c>
      <c r="BR21" s="75">
        <v>0</v>
      </c>
      <c r="BS21" s="76">
        <v>0</v>
      </c>
      <c r="BT21" s="75">
        <v>0</v>
      </c>
      <c r="BU21" s="76">
        <v>0</v>
      </c>
      <c r="BV21" s="75">
        <v>0</v>
      </c>
      <c r="BW21" s="76">
        <v>0</v>
      </c>
      <c r="BX21" s="77">
        <v>0</v>
      </c>
      <c r="BY21" s="78">
        <v>0</v>
      </c>
      <c r="BZ21" s="58">
        <v>0</v>
      </c>
      <c r="CA21" s="208">
        <v>0</v>
      </c>
      <c r="CB21" s="58">
        <v>0</v>
      </c>
      <c r="CC21" s="208">
        <v>0</v>
      </c>
      <c r="CD21" s="58">
        <v>0</v>
      </c>
      <c r="CE21" s="208">
        <v>0</v>
      </c>
      <c r="CF21" s="58">
        <v>0</v>
      </c>
      <c r="CG21" s="208">
        <v>0</v>
      </c>
      <c r="CH21" s="58">
        <v>0</v>
      </c>
      <c r="CI21" s="208">
        <v>0</v>
      </c>
      <c r="CJ21" s="58">
        <v>0</v>
      </c>
      <c r="CK21" s="107">
        <v>0</v>
      </c>
    </row>
    <row r="22" spans="1:89" ht="30" x14ac:dyDescent="0.25">
      <c r="A22" s="26">
        <v>12</v>
      </c>
      <c r="B22" s="25" t="s">
        <v>80</v>
      </c>
      <c r="C22" s="75">
        <v>0</v>
      </c>
      <c r="D22" s="76">
        <v>0</v>
      </c>
      <c r="E22" s="75">
        <v>0</v>
      </c>
      <c r="F22" s="76">
        <v>0</v>
      </c>
      <c r="G22" s="75">
        <v>0</v>
      </c>
      <c r="H22" s="76">
        <v>0</v>
      </c>
      <c r="I22" s="75">
        <v>0</v>
      </c>
      <c r="J22" s="76">
        <v>0</v>
      </c>
      <c r="K22" s="77">
        <v>0</v>
      </c>
      <c r="L22" s="78">
        <v>0</v>
      </c>
      <c r="M22" s="75">
        <v>0</v>
      </c>
      <c r="N22" s="76">
        <v>0</v>
      </c>
      <c r="O22" s="75">
        <v>0</v>
      </c>
      <c r="P22" s="76">
        <v>0</v>
      </c>
      <c r="Q22" s="75">
        <v>0</v>
      </c>
      <c r="R22" s="76">
        <v>0</v>
      </c>
      <c r="S22" s="75">
        <v>0</v>
      </c>
      <c r="T22" s="76">
        <v>0</v>
      </c>
      <c r="U22" s="77">
        <v>0</v>
      </c>
      <c r="V22" s="78">
        <v>0</v>
      </c>
      <c r="W22" s="75">
        <v>0</v>
      </c>
      <c r="X22" s="76">
        <v>0</v>
      </c>
      <c r="Y22" s="75">
        <v>0</v>
      </c>
      <c r="Z22" s="76">
        <v>0</v>
      </c>
      <c r="AA22" s="75">
        <v>0</v>
      </c>
      <c r="AB22" s="76">
        <v>0</v>
      </c>
      <c r="AC22" s="75">
        <v>0</v>
      </c>
      <c r="AD22" s="76">
        <v>0</v>
      </c>
      <c r="AE22" s="77">
        <v>0</v>
      </c>
      <c r="AF22" s="78">
        <v>0</v>
      </c>
      <c r="AG22" s="75">
        <v>0</v>
      </c>
      <c r="AH22" s="76">
        <v>0</v>
      </c>
      <c r="AI22" s="75">
        <v>0</v>
      </c>
      <c r="AJ22" s="76">
        <v>0</v>
      </c>
      <c r="AK22" s="75">
        <v>0</v>
      </c>
      <c r="AL22" s="76">
        <v>0</v>
      </c>
      <c r="AM22" s="75">
        <v>0</v>
      </c>
      <c r="AN22" s="76">
        <v>0</v>
      </c>
      <c r="AO22" s="77">
        <v>0</v>
      </c>
      <c r="AP22" s="78">
        <v>0</v>
      </c>
      <c r="AQ22" s="58">
        <v>0</v>
      </c>
      <c r="AR22" s="58">
        <v>0</v>
      </c>
      <c r="AS22" s="208">
        <v>0</v>
      </c>
      <c r="AT22" s="58">
        <v>0</v>
      </c>
      <c r="AU22" s="58">
        <v>0</v>
      </c>
      <c r="AV22" s="208">
        <v>0</v>
      </c>
      <c r="AW22" s="58">
        <v>0</v>
      </c>
      <c r="AX22" s="58">
        <v>0</v>
      </c>
      <c r="AY22" s="208">
        <v>0</v>
      </c>
      <c r="AZ22" s="58">
        <v>0</v>
      </c>
      <c r="BA22" s="58">
        <v>0</v>
      </c>
      <c r="BB22" s="208">
        <v>0</v>
      </c>
      <c r="BC22" s="58">
        <v>0</v>
      </c>
      <c r="BD22" s="58">
        <v>0</v>
      </c>
      <c r="BE22" s="91">
        <v>0</v>
      </c>
      <c r="BF22" s="75">
        <v>0</v>
      </c>
      <c r="BG22" s="76">
        <v>0</v>
      </c>
      <c r="BH22" s="75">
        <v>0</v>
      </c>
      <c r="BI22" s="76">
        <v>0</v>
      </c>
      <c r="BJ22" s="75">
        <v>0</v>
      </c>
      <c r="BK22" s="76">
        <v>0</v>
      </c>
      <c r="BL22" s="75">
        <v>0</v>
      </c>
      <c r="BM22" s="76">
        <v>0</v>
      </c>
      <c r="BN22" s="77">
        <v>0</v>
      </c>
      <c r="BO22" s="78">
        <v>0</v>
      </c>
      <c r="BP22" s="75">
        <v>0</v>
      </c>
      <c r="BQ22" s="76">
        <v>0</v>
      </c>
      <c r="BR22" s="75">
        <v>0</v>
      </c>
      <c r="BS22" s="76">
        <v>0</v>
      </c>
      <c r="BT22" s="75">
        <v>0</v>
      </c>
      <c r="BU22" s="76">
        <v>0</v>
      </c>
      <c r="BV22" s="75">
        <v>0</v>
      </c>
      <c r="BW22" s="76">
        <v>0</v>
      </c>
      <c r="BX22" s="77">
        <v>0</v>
      </c>
      <c r="BY22" s="78">
        <v>0</v>
      </c>
      <c r="BZ22" s="58">
        <v>0</v>
      </c>
      <c r="CA22" s="208">
        <v>0</v>
      </c>
      <c r="CB22" s="58">
        <v>0</v>
      </c>
      <c r="CC22" s="208">
        <v>0</v>
      </c>
      <c r="CD22" s="58">
        <v>0</v>
      </c>
      <c r="CE22" s="208">
        <v>0</v>
      </c>
      <c r="CF22" s="58">
        <v>0</v>
      </c>
      <c r="CG22" s="208">
        <v>0</v>
      </c>
      <c r="CH22" s="58">
        <v>0</v>
      </c>
      <c r="CI22" s="208">
        <v>0</v>
      </c>
      <c r="CJ22" s="58">
        <v>0</v>
      </c>
      <c r="CK22" s="107">
        <v>0</v>
      </c>
    </row>
    <row r="23" spans="1:89" x14ac:dyDescent="0.25">
      <c r="A23" s="26">
        <v>13</v>
      </c>
      <c r="B23" s="25" t="s">
        <v>202</v>
      </c>
      <c r="C23" s="75">
        <v>3691</v>
      </c>
      <c r="D23" s="76">
        <v>101402728.95</v>
      </c>
      <c r="E23" s="75">
        <v>3920</v>
      </c>
      <c r="F23" s="76">
        <v>93673242.25</v>
      </c>
      <c r="G23" s="75">
        <v>3710</v>
      </c>
      <c r="H23" s="76">
        <v>95945104.010000005</v>
      </c>
      <c r="I23" s="75">
        <v>3611</v>
      </c>
      <c r="J23" s="76">
        <v>128542538.34</v>
      </c>
      <c r="K23" s="77">
        <v>14932</v>
      </c>
      <c r="L23" s="78">
        <v>419563613.54999995</v>
      </c>
      <c r="M23" s="75">
        <v>16</v>
      </c>
      <c r="N23" s="76">
        <v>2139341.12</v>
      </c>
      <c r="O23" s="75">
        <v>43</v>
      </c>
      <c r="P23" s="76">
        <v>6021102.0999999996</v>
      </c>
      <c r="Q23" s="75">
        <v>23</v>
      </c>
      <c r="R23" s="76">
        <v>2009984.54</v>
      </c>
      <c r="S23" s="75">
        <v>26</v>
      </c>
      <c r="T23" s="76">
        <v>3057027.5</v>
      </c>
      <c r="U23" s="77">
        <v>108</v>
      </c>
      <c r="V23" s="78">
        <v>13227455.26</v>
      </c>
      <c r="W23" s="75">
        <v>10</v>
      </c>
      <c r="X23" s="76">
        <v>699978.69</v>
      </c>
      <c r="Y23" s="75">
        <v>0</v>
      </c>
      <c r="Z23" s="76">
        <v>0</v>
      </c>
      <c r="AA23" s="75">
        <v>0</v>
      </c>
      <c r="AB23" s="76">
        <v>0</v>
      </c>
      <c r="AC23" s="75">
        <v>0</v>
      </c>
      <c r="AD23" s="76">
        <v>0</v>
      </c>
      <c r="AE23" s="77">
        <v>10</v>
      </c>
      <c r="AF23" s="78">
        <v>699978.69</v>
      </c>
      <c r="AG23" s="75">
        <v>13</v>
      </c>
      <c r="AH23" s="76">
        <v>353255.21</v>
      </c>
      <c r="AI23" s="75">
        <v>8</v>
      </c>
      <c r="AJ23" s="76">
        <v>218601.68</v>
      </c>
      <c r="AK23" s="75">
        <v>0</v>
      </c>
      <c r="AL23" s="76">
        <v>0</v>
      </c>
      <c r="AM23" s="75">
        <v>0</v>
      </c>
      <c r="AN23" s="76">
        <v>0</v>
      </c>
      <c r="AO23" s="77">
        <v>21</v>
      </c>
      <c r="AP23" s="78">
        <v>571856.89</v>
      </c>
      <c r="AQ23" s="58">
        <v>3717</v>
      </c>
      <c r="AR23" s="58">
        <v>13</v>
      </c>
      <c r="AS23" s="208">
        <v>104595303.97</v>
      </c>
      <c r="AT23" s="58">
        <v>3963</v>
      </c>
      <c r="AU23" s="58">
        <v>8</v>
      </c>
      <c r="AV23" s="208">
        <v>99912946.030000001</v>
      </c>
      <c r="AW23" s="58">
        <v>3733</v>
      </c>
      <c r="AX23" s="58">
        <v>0</v>
      </c>
      <c r="AY23" s="208">
        <v>97955088.550000012</v>
      </c>
      <c r="AZ23" s="58">
        <v>3637</v>
      </c>
      <c r="BA23" s="58">
        <v>0</v>
      </c>
      <c r="BB23" s="208">
        <v>131599565.84</v>
      </c>
      <c r="BC23" s="58">
        <v>15050</v>
      </c>
      <c r="BD23" s="58">
        <v>21</v>
      </c>
      <c r="BE23" s="91">
        <v>434062904.38999999</v>
      </c>
      <c r="BF23" s="75">
        <v>16</v>
      </c>
      <c r="BG23" s="76">
        <v>2432801</v>
      </c>
      <c r="BH23" s="75">
        <v>19</v>
      </c>
      <c r="BI23" s="76">
        <v>2978354</v>
      </c>
      <c r="BJ23" s="75">
        <v>17</v>
      </c>
      <c r="BK23" s="76">
        <v>2477835</v>
      </c>
      <c r="BL23" s="75">
        <v>18</v>
      </c>
      <c r="BM23" s="76">
        <v>2617917</v>
      </c>
      <c r="BN23" s="77">
        <v>70</v>
      </c>
      <c r="BO23" s="78">
        <v>10506907</v>
      </c>
      <c r="BP23" s="75">
        <v>4</v>
      </c>
      <c r="BQ23" s="76">
        <v>491608</v>
      </c>
      <c r="BR23" s="75">
        <v>1</v>
      </c>
      <c r="BS23" s="76">
        <v>122902</v>
      </c>
      <c r="BT23" s="75">
        <v>1</v>
      </c>
      <c r="BU23" s="76">
        <v>122902</v>
      </c>
      <c r="BV23" s="75">
        <v>2</v>
      </c>
      <c r="BW23" s="76">
        <v>245804</v>
      </c>
      <c r="BX23" s="77">
        <v>8</v>
      </c>
      <c r="BY23" s="78">
        <v>983216</v>
      </c>
      <c r="BZ23" s="58">
        <v>20</v>
      </c>
      <c r="CA23" s="208">
        <v>2924409</v>
      </c>
      <c r="CB23" s="58">
        <v>20</v>
      </c>
      <c r="CC23" s="208">
        <v>3101256</v>
      </c>
      <c r="CD23" s="58">
        <v>18</v>
      </c>
      <c r="CE23" s="208">
        <v>2600737</v>
      </c>
      <c r="CF23" s="58">
        <v>20</v>
      </c>
      <c r="CG23" s="208">
        <v>2863721</v>
      </c>
      <c r="CH23" s="58">
        <v>78</v>
      </c>
      <c r="CI23" s="208">
        <v>11490123</v>
      </c>
      <c r="CJ23" s="58">
        <v>15128</v>
      </c>
      <c r="CK23" s="107">
        <v>445553027.38999999</v>
      </c>
    </row>
    <row r="24" spans="1:89" x14ac:dyDescent="0.25">
      <c r="A24" s="26">
        <v>14</v>
      </c>
      <c r="B24" s="25" t="s">
        <v>82</v>
      </c>
      <c r="C24" s="29">
        <v>1036</v>
      </c>
      <c r="D24" s="19">
        <v>99255651.209999993</v>
      </c>
      <c r="E24" s="29">
        <v>718</v>
      </c>
      <c r="F24" s="19">
        <v>60772199.839999996</v>
      </c>
      <c r="G24" s="29">
        <v>1125</v>
      </c>
      <c r="H24" s="19">
        <v>99659891.539999992</v>
      </c>
      <c r="I24" s="29">
        <v>1519</v>
      </c>
      <c r="J24" s="19">
        <v>127814549.84999999</v>
      </c>
      <c r="K24" s="77">
        <v>4398</v>
      </c>
      <c r="L24" s="78">
        <v>387502292.43999994</v>
      </c>
      <c r="M24" s="75">
        <v>0</v>
      </c>
      <c r="N24" s="76">
        <v>0</v>
      </c>
      <c r="O24" s="75">
        <v>0</v>
      </c>
      <c r="P24" s="76">
        <v>0</v>
      </c>
      <c r="Q24" s="75">
        <v>0</v>
      </c>
      <c r="R24" s="76">
        <v>0</v>
      </c>
      <c r="S24" s="75">
        <v>0</v>
      </c>
      <c r="T24" s="76">
        <v>0</v>
      </c>
      <c r="U24" s="77">
        <v>0</v>
      </c>
      <c r="V24" s="78">
        <v>0</v>
      </c>
      <c r="W24" s="75">
        <v>0</v>
      </c>
      <c r="X24" s="76">
        <v>0</v>
      </c>
      <c r="Y24" s="75">
        <v>0</v>
      </c>
      <c r="Z24" s="76">
        <v>0</v>
      </c>
      <c r="AA24" s="75">
        <v>0</v>
      </c>
      <c r="AB24" s="76">
        <v>0</v>
      </c>
      <c r="AC24" s="75">
        <v>0</v>
      </c>
      <c r="AD24" s="76">
        <v>0</v>
      </c>
      <c r="AE24" s="77">
        <v>0</v>
      </c>
      <c r="AF24" s="78">
        <v>0</v>
      </c>
      <c r="AG24" s="75">
        <v>3</v>
      </c>
      <c r="AH24" s="76">
        <v>43685.52</v>
      </c>
      <c r="AI24" s="75">
        <v>3</v>
      </c>
      <c r="AJ24" s="76">
        <v>46586.29</v>
      </c>
      <c r="AK24" s="75">
        <v>7</v>
      </c>
      <c r="AL24" s="76">
        <v>110635.19</v>
      </c>
      <c r="AM24" s="75">
        <v>7</v>
      </c>
      <c r="AN24" s="76">
        <v>110635.19</v>
      </c>
      <c r="AO24" s="77">
        <v>20</v>
      </c>
      <c r="AP24" s="78">
        <v>311542.19</v>
      </c>
      <c r="AQ24" s="58">
        <v>1036</v>
      </c>
      <c r="AR24" s="58">
        <v>3</v>
      </c>
      <c r="AS24" s="208">
        <v>99299336.729999989</v>
      </c>
      <c r="AT24" s="58">
        <v>718</v>
      </c>
      <c r="AU24" s="58">
        <v>3</v>
      </c>
      <c r="AV24" s="208">
        <v>60818786.129999995</v>
      </c>
      <c r="AW24" s="58">
        <v>1125</v>
      </c>
      <c r="AX24" s="58">
        <v>7</v>
      </c>
      <c r="AY24" s="208">
        <v>99770526.729999989</v>
      </c>
      <c r="AZ24" s="58">
        <v>1519</v>
      </c>
      <c r="BA24" s="58">
        <v>7</v>
      </c>
      <c r="BB24" s="208">
        <v>127925185.03999999</v>
      </c>
      <c r="BC24" s="58">
        <v>4398</v>
      </c>
      <c r="BD24" s="58">
        <v>20</v>
      </c>
      <c r="BE24" s="91">
        <v>387813834.63</v>
      </c>
      <c r="BF24" s="75">
        <v>0</v>
      </c>
      <c r="BG24" s="76">
        <v>0</v>
      </c>
      <c r="BH24" s="75">
        <v>0</v>
      </c>
      <c r="BI24" s="76">
        <v>0</v>
      </c>
      <c r="BJ24" s="75">
        <v>0</v>
      </c>
      <c r="BK24" s="76">
        <v>0</v>
      </c>
      <c r="BL24" s="75">
        <v>0</v>
      </c>
      <c r="BM24" s="76">
        <v>0</v>
      </c>
      <c r="BN24" s="77">
        <v>0</v>
      </c>
      <c r="BO24" s="78">
        <v>0</v>
      </c>
      <c r="BP24" s="75">
        <v>0</v>
      </c>
      <c r="BQ24" s="76">
        <v>0</v>
      </c>
      <c r="BR24" s="75">
        <v>0</v>
      </c>
      <c r="BS24" s="76">
        <v>0</v>
      </c>
      <c r="BT24" s="75">
        <v>0</v>
      </c>
      <c r="BU24" s="76">
        <v>0</v>
      </c>
      <c r="BV24" s="75">
        <v>0</v>
      </c>
      <c r="BW24" s="76">
        <v>0</v>
      </c>
      <c r="BX24" s="77">
        <v>0</v>
      </c>
      <c r="BY24" s="78">
        <v>0</v>
      </c>
      <c r="BZ24" s="58">
        <v>0</v>
      </c>
      <c r="CA24" s="208">
        <v>0</v>
      </c>
      <c r="CB24" s="58">
        <v>0</v>
      </c>
      <c r="CC24" s="208">
        <v>0</v>
      </c>
      <c r="CD24" s="58">
        <v>0</v>
      </c>
      <c r="CE24" s="208">
        <v>0</v>
      </c>
      <c r="CF24" s="58">
        <v>0</v>
      </c>
      <c r="CG24" s="208">
        <v>0</v>
      </c>
      <c r="CH24" s="58">
        <v>0</v>
      </c>
      <c r="CI24" s="208">
        <v>0</v>
      </c>
      <c r="CJ24" s="58">
        <v>4398</v>
      </c>
      <c r="CK24" s="107">
        <v>387813834.63</v>
      </c>
    </row>
    <row r="25" spans="1:89" x14ac:dyDescent="0.25">
      <c r="A25" s="26">
        <v>15</v>
      </c>
      <c r="B25" s="25" t="s">
        <v>83</v>
      </c>
      <c r="C25" s="75">
        <v>689</v>
      </c>
      <c r="D25" s="76">
        <v>10385518.189999999</v>
      </c>
      <c r="E25" s="75">
        <v>525</v>
      </c>
      <c r="F25" s="76">
        <v>6955731.21</v>
      </c>
      <c r="G25" s="75">
        <v>724</v>
      </c>
      <c r="H25" s="76">
        <v>13748454.5</v>
      </c>
      <c r="I25" s="75">
        <v>575</v>
      </c>
      <c r="J25" s="76">
        <v>30630657.829999998</v>
      </c>
      <c r="K25" s="77">
        <v>2513</v>
      </c>
      <c r="L25" s="78">
        <v>61720361.729999997</v>
      </c>
      <c r="M25" s="75">
        <v>0</v>
      </c>
      <c r="N25" s="76">
        <v>0</v>
      </c>
      <c r="O25" s="75">
        <v>0</v>
      </c>
      <c r="P25" s="76">
        <v>0</v>
      </c>
      <c r="Q25" s="75">
        <v>0</v>
      </c>
      <c r="R25" s="76">
        <v>0</v>
      </c>
      <c r="S25" s="75">
        <v>0</v>
      </c>
      <c r="T25" s="76">
        <v>0</v>
      </c>
      <c r="U25" s="77">
        <v>0</v>
      </c>
      <c r="V25" s="78">
        <v>0</v>
      </c>
      <c r="W25" s="75">
        <v>0</v>
      </c>
      <c r="X25" s="76">
        <v>0</v>
      </c>
      <c r="Y25" s="75">
        <v>0</v>
      </c>
      <c r="Z25" s="76">
        <v>0</v>
      </c>
      <c r="AA25" s="75">
        <v>0</v>
      </c>
      <c r="AB25" s="76">
        <v>0</v>
      </c>
      <c r="AC25" s="75">
        <v>0</v>
      </c>
      <c r="AD25" s="76">
        <v>0</v>
      </c>
      <c r="AE25" s="77">
        <v>0</v>
      </c>
      <c r="AF25" s="78">
        <v>0</v>
      </c>
      <c r="AG25" s="75">
        <v>0</v>
      </c>
      <c r="AH25" s="76">
        <v>0</v>
      </c>
      <c r="AI25" s="75">
        <v>0</v>
      </c>
      <c r="AJ25" s="76">
        <v>0</v>
      </c>
      <c r="AK25" s="75">
        <v>0</v>
      </c>
      <c r="AL25" s="76">
        <v>0</v>
      </c>
      <c r="AM25" s="75">
        <v>0</v>
      </c>
      <c r="AN25" s="76">
        <v>0</v>
      </c>
      <c r="AO25" s="77">
        <v>0</v>
      </c>
      <c r="AP25" s="78">
        <v>0</v>
      </c>
      <c r="AQ25" s="58">
        <v>689</v>
      </c>
      <c r="AR25" s="58">
        <v>0</v>
      </c>
      <c r="AS25" s="208">
        <v>10385518.189999999</v>
      </c>
      <c r="AT25" s="58">
        <v>525</v>
      </c>
      <c r="AU25" s="58">
        <v>0</v>
      </c>
      <c r="AV25" s="208">
        <v>6955731.21</v>
      </c>
      <c r="AW25" s="58">
        <v>724</v>
      </c>
      <c r="AX25" s="58">
        <v>0</v>
      </c>
      <c r="AY25" s="208">
        <v>13748454.5</v>
      </c>
      <c r="AZ25" s="58">
        <v>575</v>
      </c>
      <c r="BA25" s="58">
        <v>0</v>
      </c>
      <c r="BB25" s="208">
        <v>30630657.829999998</v>
      </c>
      <c r="BC25" s="58">
        <v>2513</v>
      </c>
      <c r="BD25" s="58">
        <v>0</v>
      </c>
      <c r="BE25" s="91">
        <v>61720361.729999997</v>
      </c>
      <c r="BF25" s="75">
        <v>0</v>
      </c>
      <c r="BG25" s="76">
        <v>0</v>
      </c>
      <c r="BH25" s="75">
        <v>0</v>
      </c>
      <c r="BI25" s="76">
        <v>0</v>
      </c>
      <c r="BJ25" s="75">
        <v>0</v>
      </c>
      <c r="BK25" s="76">
        <v>0</v>
      </c>
      <c r="BL25" s="75">
        <v>0</v>
      </c>
      <c r="BM25" s="76">
        <v>0</v>
      </c>
      <c r="BN25" s="77">
        <v>0</v>
      </c>
      <c r="BO25" s="78">
        <v>0</v>
      </c>
      <c r="BP25" s="75">
        <v>0</v>
      </c>
      <c r="BQ25" s="76">
        <v>0</v>
      </c>
      <c r="BR25" s="75">
        <v>0</v>
      </c>
      <c r="BS25" s="76">
        <v>0</v>
      </c>
      <c r="BT25" s="75">
        <v>0</v>
      </c>
      <c r="BU25" s="76">
        <v>0</v>
      </c>
      <c r="BV25" s="75">
        <v>0</v>
      </c>
      <c r="BW25" s="76">
        <v>0</v>
      </c>
      <c r="BX25" s="77">
        <v>0</v>
      </c>
      <c r="BY25" s="78">
        <v>0</v>
      </c>
      <c r="BZ25" s="58">
        <v>0</v>
      </c>
      <c r="CA25" s="208">
        <v>0</v>
      </c>
      <c r="CB25" s="58">
        <v>0</v>
      </c>
      <c r="CC25" s="208">
        <v>0</v>
      </c>
      <c r="CD25" s="58">
        <v>0</v>
      </c>
      <c r="CE25" s="208">
        <v>0</v>
      </c>
      <c r="CF25" s="58">
        <v>0</v>
      </c>
      <c r="CG25" s="208">
        <v>0</v>
      </c>
      <c r="CH25" s="58">
        <v>0</v>
      </c>
      <c r="CI25" s="208">
        <v>0</v>
      </c>
      <c r="CJ25" s="58">
        <v>2513</v>
      </c>
      <c r="CK25" s="107">
        <v>61720361.729999997</v>
      </c>
    </row>
    <row r="26" spans="1:89" x14ac:dyDescent="0.25">
      <c r="A26" s="26">
        <v>16</v>
      </c>
      <c r="B26" s="25" t="s">
        <v>84</v>
      </c>
      <c r="C26" s="75">
        <v>546</v>
      </c>
      <c r="D26" s="76">
        <v>25073385.609999999</v>
      </c>
      <c r="E26" s="75">
        <v>299</v>
      </c>
      <c r="F26" s="76">
        <v>20745102.190000001</v>
      </c>
      <c r="G26" s="75">
        <v>496</v>
      </c>
      <c r="H26" s="76">
        <v>44297911.030000001</v>
      </c>
      <c r="I26" s="75">
        <v>953</v>
      </c>
      <c r="J26" s="76">
        <v>81182706.430000007</v>
      </c>
      <c r="K26" s="77">
        <v>2294</v>
      </c>
      <c r="L26" s="78">
        <v>171299105.25999999</v>
      </c>
      <c r="M26" s="75">
        <v>0</v>
      </c>
      <c r="N26" s="76">
        <v>0</v>
      </c>
      <c r="O26" s="75">
        <v>0</v>
      </c>
      <c r="P26" s="76">
        <v>0</v>
      </c>
      <c r="Q26" s="75">
        <v>0</v>
      </c>
      <c r="R26" s="76">
        <v>0</v>
      </c>
      <c r="S26" s="75">
        <v>0</v>
      </c>
      <c r="T26" s="76">
        <v>0</v>
      </c>
      <c r="U26" s="77">
        <v>0</v>
      </c>
      <c r="V26" s="78">
        <v>0</v>
      </c>
      <c r="W26" s="75">
        <v>0</v>
      </c>
      <c r="X26" s="76">
        <v>0</v>
      </c>
      <c r="Y26" s="75">
        <v>0</v>
      </c>
      <c r="Z26" s="76">
        <v>0</v>
      </c>
      <c r="AA26" s="75">
        <v>0</v>
      </c>
      <c r="AB26" s="76">
        <v>0</v>
      </c>
      <c r="AC26" s="75">
        <v>0</v>
      </c>
      <c r="AD26" s="76">
        <v>0</v>
      </c>
      <c r="AE26" s="77">
        <v>0</v>
      </c>
      <c r="AF26" s="78">
        <v>0</v>
      </c>
      <c r="AG26" s="75">
        <v>0</v>
      </c>
      <c r="AH26" s="76">
        <v>0</v>
      </c>
      <c r="AI26" s="75">
        <v>0</v>
      </c>
      <c r="AJ26" s="76">
        <v>0</v>
      </c>
      <c r="AK26" s="75">
        <v>0</v>
      </c>
      <c r="AL26" s="76">
        <v>0</v>
      </c>
      <c r="AM26" s="75">
        <v>0</v>
      </c>
      <c r="AN26" s="76">
        <v>0</v>
      </c>
      <c r="AO26" s="77">
        <v>0</v>
      </c>
      <c r="AP26" s="78">
        <v>0</v>
      </c>
      <c r="AQ26" s="58">
        <v>546</v>
      </c>
      <c r="AR26" s="58">
        <v>0</v>
      </c>
      <c r="AS26" s="208">
        <v>25073385.609999999</v>
      </c>
      <c r="AT26" s="58">
        <v>299</v>
      </c>
      <c r="AU26" s="58">
        <v>0</v>
      </c>
      <c r="AV26" s="208">
        <v>20745102.190000001</v>
      </c>
      <c r="AW26" s="58">
        <v>496</v>
      </c>
      <c r="AX26" s="58">
        <v>0</v>
      </c>
      <c r="AY26" s="208">
        <v>44297911.030000001</v>
      </c>
      <c r="AZ26" s="58">
        <v>953</v>
      </c>
      <c r="BA26" s="58">
        <v>0</v>
      </c>
      <c r="BB26" s="208">
        <v>81182706.430000007</v>
      </c>
      <c r="BC26" s="58">
        <v>2294</v>
      </c>
      <c r="BD26" s="58">
        <v>0</v>
      </c>
      <c r="BE26" s="91">
        <v>171299105.25999999</v>
      </c>
      <c r="BF26" s="75">
        <v>0</v>
      </c>
      <c r="BG26" s="76">
        <v>0</v>
      </c>
      <c r="BH26" s="75">
        <v>0</v>
      </c>
      <c r="BI26" s="76">
        <v>0</v>
      </c>
      <c r="BJ26" s="75">
        <v>0</v>
      </c>
      <c r="BK26" s="76">
        <v>0</v>
      </c>
      <c r="BL26" s="75">
        <v>0</v>
      </c>
      <c r="BM26" s="76">
        <v>0</v>
      </c>
      <c r="BN26" s="77">
        <v>0</v>
      </c>
      <c r="BO26" s="78">
        <v>0</v>
      </c>
      <c r="BP26" s="75">
        <v>0</v>
      </c>
      <c r="BQ26" s="76">
        <v>0</v>
      </c>
      <c r="BR26" s="75">
        <v>0</v>
      </c>
      <c r="BS26" s="76">
        <v>0</v>
      </c>
      <c r="BT26" s="75">
        <v>0</v>
      </c>
      <c r="BU26" s="76">
        <v>0</v>
      </c>
      <c r="BV26" s="75">
        <v>0</v>
      </c>
      <c r="BW26" s="76">
        <v>0</v>
      </c>
      <c r="BX26" s="77">
        <v>0</v>
      </c>
      <c r="BY26" s="78">
        <v>0</v>
      </c>
      <c r="BZ26" s="58">
        <v>0</v>
      </c>
      <c r="CA26" s="208">
        <v>0</v>
      </c>
      <c r="CB26" s="58">
        <v>0</v>
      </c>
      <c r="CC26" s="208">
        <v>0</v>
      </c>
      <c r="CD26" s="58">
        <v>0</v>
      </c>
      <c r="CE26" s="208">
        <v>0</v>
      </c>
      <c r="CF26" s="58">
        <v>0</v>
      </c>
      <c r="CG26" s="208">
        <v>0</v>
      </c>
      <c r="CH26" s="58">
        <v>0</v>
      </c>
      <c r="CI26" s="208">
        <v>0</v>
      </c>
      <c r="CJ26" s="58">
        <v>2294</v>
      </c>
      <c r="CK26" s="107">
        <v>171299105.25999999</v>
      </c>
    </row>
    <row r="27" spans="1:89" x14ac:dyDescent="0.25">
      <c r="A27" s="26">
        <v>17</v>
      </c>
      <c r="B27" s="25" t="s">
        <v>85</v>
      </c>
      <c r="C27" s="75">
        <v>1202</v>
      </c>
      <c r="D27" s="76">
        <v>44997556.969999999</v>
      </c>
      <c r="E27" s="75">
        <v>1036</v>
      </c>
      <c r="F27" s="76">
        <v>31678756.600000001</v>
      </c>
      <c r="G27" s="75">
        <v>983</v>
      </c>
      <c r="H27" s="76">
        <v>31597071.32</v>
      </c>
      <c r="I27" s="75">
        <v>1070</v>
      </c>
      <c r="J27" s="76">
        <v>61265931.68</v>
      </c>
      <c r="K27" s="77">
        <v>4291</v>
      </c>
      <c r="L27" s="78">
        <v>169539316.56999999</v>
      </c>
      <c r="M27" s="75">
        <v>2</v>
      </c>
      <c r="N27" s="76">
        <v>93396.1</v>
      </c>
      <c r="O27" s="75">
        <v>2</v>
      </c>
      <c r="P27" s="76">
        <v>87286.55</v>
      </c>
      <c r="Q27" s="75">
        <v>1</v>
      </c>
      <c r="R27" s="76">
        <v>63361.2</v>
      </c>
      <c r="S27" s="75">
        <v>1</v>
      </c>
      <c r="T27" s="76">
        <v>68419.98</v>
      </c>
      <c r="U27" s="77">
        <v>6</v>
      </c>
      <c r="V27" s="78">
        <v>312463.83</v>
      </c>
      <c r="W27" s="75">
        <v>0</v>
      </c>
      <c r="X27" s="76">
        <v>0</v>
      </c>
      <c r="Y27" s="75">
        <v>0</v>
      </c>
      <c r="Z27" s="76">
        <v>0</v>
      </c>
      <c r="AA27" s="75">
        <v>0</v>
      </c>
      <c r="AB27" s="76">
        <v>0</v>
      </c>
      <c r="AC27" s="75">
        <v>0</v>
      </c>
      <c r="AD27" s="76">
        <v>0</v>
      </c>
      <c r="AE27" s="77">
        <v>0</v>
      </c>
      <c r="AF27" s="78">
        <v>0</v>
      </c>
      <c r="AG27" s="75">
        <v>0</v>
      </c>
      <c r="AH27" s="76">
        <v>0</v>
      </c>
      <c r="AI27" s="75">
        <v>0</v>
      </c>
      <c r="AJ27" s="76">
        <v>0</v>
      </c>
      <c r="AK27" s="75">
        <v>0</v>
      </c>
      <c r="AL27" s="76">
        <v>0</v>
      </c>
      <c r="AM27" s="75">
        <v>0</v>
      </c>
      <c r="AN27" s="76">
        <v>0</v>
      </c>
      <c r="AO27" s="77">
        <v>0</v>
      </c>
      <c r="AP27" s="78">
        <v>0</v>
      </c>
      <c r="AQ27" s="58">
        <v>1204</v>
      </c>
      <c r="AR27" s="58">
        <v>0</v>
      </c>
      <c r="AS27" s="208">
        <v>45090953.07</v>
      </c>
      <c r="AT27" s="58">
        <v>1038</v>
      </c>
      <c r="AU27" s="58">
        <v>0</v>
      </c>
      <c r="AV27" s="208">
        <v>31766043.150000002</v>
      </c>
      <c r="AW27" s="58">
        <v>984</v>
      </c>
      <c r="AX27" s="58">
        <v>0</v>
      </c>
      <c r="AY27" s="208">
        <v>31660432.52</v>
      </c>
      <c r="AZ27" s="58">
        <v>1071</v>
      </c>
      <c r="BA27" s="58">
        <v>0</v>
      </c>
      <c r="BB27" s="208">
        <v>61334351.659999996</v>
      </c>
      <c r="BC27" s="58">
        <v>4297</v>
      </c>
      <c r="BD27" s="58">
        <v>0</v>
      </c>
      <c r="BE27" s="91">
        <v>169851780.39999998</v>
      </c>
      <c r="BF27" s="75">
        <v>0</v>
      </c>
      <c r="BG27" s="76">
        <v>0</v>
      </c>
      <c r="BH27" s="75">
        <v>0</v>
      </c>
      <c r="BI27" s="76">
        <v>0</v>
      </c>
      <c r="BJ27" s="75">
        <v>0</v>
      </c>
      <c r="BK27" s="76">
        <v>0</v>
      </c>
      <c r="BL27" s="75">
        <v>0</v>
      </c>
      <c r="BM27" s="76">
        <v>0</v>
      </c>
      <c r="BN27" s="77">
        <v>0</v>
      </c>
      <c r="BO27" s="78">
        <v>0</v>
      </c>
      <c r="BP27" s="75">
        <v>0</v>
      </c>
      <c r="BQ27" s="76">
        <v>0</v>
      </c>
      <c r="BR27" s="75">
        <v>0</v>
      </c>
      <c r="BS27" s="76">
        <v>0</v>
      </c>
      <c r="BT27" s="75">
        <v>0</v>
      </c>
      <c r="BU27" s="76">
        <v>0</v>
      </c>
      <c r="BV27" s="75">
        <v>0</v>
      </c>
      <c r="BW27" s="76">
        <v>0</v>
      </c>
      <c r="BX27" s="77">
        <v>0</v>
      </c>
      <c r="BY27" s="78">
        <v>0</v>
      </c>
      <c r="BZ27" s="58">
        <v>0</v>
      </c>
      <c r="CA27" s="208">
        <v>0</v>
      </c>
      <c r="CB27" s="58">
        <v>0</v>
      </c>
      <c r="CC27" s="208">
        <v>0</v>
      </c>
      <c r="CD27" s="58">
        <v>0</v>
      </c>
      <c r="CE27" s="208">
        <v>0</v>
      </c>
      <c r="CF27" s="58">
        <v>0</v>
      </c>
      <c r="CG27" s="208">
        <v>0</v>
      </c>
      <c r="CH27" s="58">
        <v>0</v>
      </c>
      <c r="CI27" s="208">
        <v>0</v>
      </c>
      <c r="CJ27" s="58">
        <v>4297</v>
      </c>
      <c r="CK27" s="107">
        <v>169851780.39999998</v>
      </c>
    </row>
    <row r="28" spans="1:89" x14ac:dyDescent="0.25">
      <c r="A28" s="26">
        <v>18</v>
      </c>
      <c r="B28" s="25" t="s">
        <v>86</v>
      </c>
      <c r="C28" s="75">
        <v>845</v>
      </c>
      <c r="D28" s="76">
        <v>15106820.390000001</v>
      </c>
      <c r="E28" s="75">
        <v>970</v>
      </c>
      <c r="F28" s="76">
        <v>12644481.82</v>
      </c>
      <c r="G28" s="75">
        <v>958</v>
      </c>
      <c r="H28" s="76">
        <v>12657552.42</v>
      </c>
      <c r="I28" s="75">
        <v>648</v>
      </c>
      <c r="J28" s="76">
        <v>7158035.25</v>
      </c>
      <c r="K28" s="77">
        <v>3421</v>
      </c>
      <c r="L28" s="78">
        <v>47566889.880000003</v>
      </c>
      <c r="M28" s="75">
        <v>0</v>
      </c>
      <c r="N28" s="76">
        <v>0</v>
      </c>
      <c r="O28" s="75">
        <v>0</v>
      </c>
      <c r="P28" s="76">
        <v>0</v>
      </c>
      <c r="Q28" s="75">
        <v>0</v>
      </c>
      <c r="R28" s="76">
        <v>0</v>
      </c>
      <c r="S28" s="75">
        <v>0</v>
      </c>
      <c r="T28" s="76">
        <v>0</v>
      </c>
      <c r="U28" s="77">
        <v>0</v>
      </c>
      <c r="V28" s="78">
        <v>0</v>
      </c>
      <c r="W28" s="75">
        <v>0</v>
      </c>
      <c r="X28" s="76">
        <v>0</v>
      </c>
      <c r="Y28" s="75">
        <v>0</v>
      </c>
      <c r="Z28" s="76">
        <v>0</v>
      </c>
      <c r="AA28" s="75">
        <v>0</v>
      </c>
      <c r="AB28" s="76">
        <v>0</v>
      </c>
      <c r="AC28" s="75">
        <v>0</v>
      </c>
      <c r="AD28" s="76">
        <v>0</v>
      </c>
      <c r="AE28" s="77">
        <v>0</v>
      </c>
      <c r="AF28" s="78">
        <v>0</v>
      </c>
      <c r="AG28" s="75">
        <v>0</v>
      </c>
      <c r="AH28" s="76">
        <v>0</v>
      </c>
      <c r="AI28" s="75">
        <v>0</v>
      </c>
      <c r="AJ28" s="76">
        <v>0</v>
      </c>
      <c r="AK28" s="75">
        <v>0</v>
      </c>
      <c r="AL28" s="76">
        <v>0</v>
      </c>
      <c r="AM28" s="75">
        <v>0</v>
      </c>
      <c r="AN28" s="76">
        <v>0</v>
      </c>
      <c r="AO28" s="77">
        <v>0</v>
      </c>
      <c r="AP28" s="78">
        <v>0</v>
      </c>
      <c r="AQ28" s="58">
        <v>845</v>
      </c>
      <c r="AR28" s="58">
        <v>0</v>
      </c>
      <c r="AS28" s="208">
        <v>15106820.390000001</v>
      </c>
      <c r="AT28" s="58">
        <v>970</v>
      </c>
      <c r="AU28" s="58">
        <v>0</v>
      </c>
      <c r="AV28" s="208">
        <v>12644481.82</v>
      </c>
      <c r="AW28" s="58">
        <v>958</v>
      </c>
      <c r="AX28" s="58">
        <v>0</v>
      </c>
      <c r="AY28" s="208">
        <v>12657552.42</v>
      </c>
      <c r="AZ28" s="58">
        <v>648</v>
      </c>
      <c r="BA28" s="58">
        <v>0</v>
      </c>
      <c r="BB28" s="208">
        <v>7158035.25</v>
      </c>
      <c r="BC28" s="58">
        <v>3421</v>
      </c>
      <c r="BD28" s="58">
        <v>0</v>
      </c>
      <c r="BE28" s="91">
        <v>47566889.880000003</v>
      </c>
      <c r="BF28" s="75">
        <v>0</v>
      </c>
      <c r="BG28" s="76">
        <v>0</v>
      </c>
      <c r="BH28" s="75">
        <v>0</v>
      </c>
      <c r="BI28" s="76">
        <v>0</v>
      </c>
      <c r="BJ28" s="75">
        <v>0</v>
      </c>
      <c r="BK28" s="76">
        <v>0</v>
      </c>
      <c r="BL28" s="75">
        <v>0</v>
      </c>
      <c r="BM28" s="76">
        <v>0</v>
      </c>
      <c r="BN28" s="77">
        <v>0</v>
      </c>
      <c r="BO28" s="78">
        <v>0</v>
      </c>
      <c r="BP28" s="75">
        <v>0</v>
      </c>
      <c r="BQ28" s="76">
        <v>0</v>
      </c>
      <c r="BR28" s="75">
        <v>0</v>
      </c>
      <c r="BS28" s="76">
        <v>0</v>
      </c>
      <c r="BT28" s="75">
        <v>0</v>
      </c>
      <c r="BU28" s="76">
        <v>0</v>
      </c>
      <c r="BV28" s="75">
        <v>0</v>
      </c>
      <c r="BW28" s="76">
        <v>0</v>
      </c>
      <c r="BX28" s="77">
        <v>0</v>
      </c>
      <c r="BY28" s="78">
        <v>0</v>
      </c>
      <c r="BZ28" s="58">
        <v>0</v>
      </c>
      <c r="CA28" s="208">
        <v>0</v>
      </c>
      <c r="CB28" s="58">
        <v>0</v>
      </c>
      <c r="CC28" s="208">
        <v>0</v>
      </c>
      <c r="CD28" s="58">
        <v>0</v>
      </c>
      <c r="CE28" s="208">
        <v>0</v>
      </c>
      <c r="CF28" s="58">
        <v>0</v>
      </c>
      <c r="CG28" s="208">
        <v>0</v>
      </c>
      <c r="CH28" s="58">
        <v>0</v>
      </c>
      <c r="CI28" s="208">
        <v>0</v>
      </c>
      <c r="CJ28" s="58">
        <v>3421</v>
      </c>
      <c r="CK28" s="107">
        <v>47566889.880000003</v>
      </c>
    </row>
    <row r="29" spans="1:89" x14ac:dyDescent="0.25">
      <c r="A29" s="26">
        <v>19</v>
      </c>
      <c r="B29" s="25" t="s">
        <v>203</v>
      </c>
      <c r="C29" s="75">
        <v>2386</v>
      </c>
      <c r="D29" s="76">
        <v>64657266.759999998</v>
      </c>
      <c r="E29" s="75">
        <v>2487</v>
      </c>
      <c r="F29" s="76">
        <v>46393859.439999998</v>
      </c>
      <c r="G29" s="75">
        <v>2189</v>
      </c>
      <c r="H29" s="76">
        <v>84178856.019999996</v>
      </c>
      <c r="I29" s="75">
        <v>2170</v>
      </c>
      <c r="J29" s="76">
        <v>58461593.210000001</v>
      </c>
      <c r="K29" s="77">
        <v>9232</v>
      </c>
      <c r="L29" s="78">
        <v>253691575.42999998</v>
      </c>
      <c r="M29" s="75">
        <v>0</v>
      </c>
      <c r="N29" s="76">
        <v>0</v>
      </c>
      <c r="O29" s="75">
        <v>0</v>
      </c>
      <c r="P29" s="76">
        <v>0</v>
      </c>
      <c r="Q29" s="75">
        <v>0</v>
      </c>
      <c r="R29" s="76">
        <v>0</v>
      </c>
      <c r="S29" s="75">
        <v>0</v>
      </c>
      <c r="T29" s="76">
        <v>0</v>
      </c>
      <c r="U29" s="77">
        <v>0</v>
      </c>
      <c r="V29" s="78">
        <v>0</v>
      </c>
      <c r="W29" s="75">
        <v>0</v>
      </c>
      <c r="X29" s="76">
        <v>0</v>
      </c>
      <c r="Y29" s="75">
        <v>0</v>
      </c>
      <c r="Z29" s="76">
        <v>0</v>
      </c>
      <c r="AA29" s="75">
        <v>0</v>
      </c>
      <c r="AB29" s="76">
        <v>0</v>
      </c>
      <c r="AC29" s="75">
        <v>0</v>
      </c>
      <c r="AD29" s="76">
        <v>0</v>
      </c>
      <c r="AE29" s="77">
        <v>0</v>
      </c>
      <c r="AF29" s="78">
        <v>0</v>
      </c>
      <c r="AG29" s="75">
        <v>0</v>
      </c>
      <c r="AH29" s="76">
        <v>0</v>
      </c>
      <c r="AI29" s="75">
        <v>0</v>
      </c>
      <c r="AJ29" s="76">
        <v>0</v>
      </c>
      <c r="AK29" s="75">
        <v>0</v>
      </c>
      <c r="AL29" s="76">
        <v>0</v>
      </c>
      <c r="AM29" s="75">
        <v>0</v>
      </c>
      <c r="AN29" s="76">
        <v>0</v>
      </c>
      <c r="AO29" s="77">
        <v>0</v>
      </c>
      <c r="AP29" s="78">
        <v>0</v>
      </c>
      <c r="AQ29" s="58">
        <v>2386</v>
      </c>
      <c r="AR29" s="58">
        <v>0</v>
      </c>
      <c r="AS29" s="208">
        <v>64657266.759999998</v>
      </c>
      <c r="AT29" s="58">
        <v>2487</v>
      </c>
      <c r="AU29" s="58">
        <v>0</v>
      </c>
      <c r="AV29" s="208">
        <v>46393859.439999998</v>
      </c>
      <c r="AW29" s="58">
        <v>2189</v>
      </c>
      <c r="AX29" s="58">
        <v>0</v>
      </c>
      <c r="AY29" s="208">
        <v>84178856.019999996</v>
      </c>
      <c r="AZ29" s="58">
        <v>2170</v>
      </c>
      <c r="BA29" s="58">
        <v>0</v>
      </c>
      <c r="BB29" s="208">
        <v>58461593.210000001</v>
      </c>
      <c r="BC29" s="58">
        <v>9232</v>
      </c>
      <c r="BD29" s="58">
        <v>0</v>
      </c>
      <c r="BE29" s="91">
        <v>253691575.42999998</v>
      </c>
      <c r="BF29" s="75">
        <v>0</v>
      </c>
      <c r="BG29" s="76">
        <v>0</v>
      </c>
      <c r="BH29" s="75">
        <v>0</v>
      </c>
      <c r="BI29" s="76">
        <v>0</v>
      </c>
      <c r="BJ29" s="75">
        <v>0</v>
      </c>
      <c r="BK29" s="76">
        <v>0</v>
      </c>
      <c r="BL29" s="75">
        <v>0</v>
      </c>
      <c r="BM29" s="76">
        <v>0</v>
      </c>
      <c r="BN29" s="77">
        <v>0</v>
      </c>
      <c r="BO29" s="78">
        <v>0</v>
      </c>
      <c r="BP29" s="75">
        <v>0</v>
      </c>
      <c r="BQ29" s="76">
        <v>0</v>
      </c>
      <c r="BR29" s="75">
        <v>0</v>
      </c>
      <c r="BS29" s="76">
        <v>0</v>
      </c>
      <c r="BT29" s="75">
        <v>0</v>
      </c>
      <c r="BU29" s="76">
        <v>0</v>
      </c>
      <c r="BV29" s="75">
        <v>0</v>
      </c>
      <c r="BW29" s="76">
        <v>0</v>
      </c>
      <c r="BX29" s="77">
        <v>0</v>
      </c>
      <c r="BY29" s="78">
        <v>0</v>
      </c>
      <c r="BZ29" s="58">
        <v>0</v>
      </c>
      <c r="CA29" s="208">
        <v>0</v>
      </c>
      <c r="CB29" s="58">
        <v>0</v>
      </c>
      <c r="CC29" s="208">
        <v>0</v>
      </c>
      <c r="CD29" s="58">
        <v>0</v>
      </c>
      <c r="CE29" s="208">
        <v>0</v>
      </c>
      <c r="CF29" s="58">
        <v>0</v>
      </c>
      <c r="CG29" s="208">
        <v>0</v>
      </c>
      <c r="CH29" s="58">
        <v>0</v>
      </c>
      <c r="CI29" s="208">
        <v>0</v>
      </c>
      <c r="CJ29" s="58">
        <v>9232</v>
      </c>
      <c r="CK29" s="107">
        <v>253691575.42999998</v>
      </c>
    </row>
    <row r="30" spans="1:89" x14ac:dyDescent="0.25">
      <c r="A30" s="26">
        <v>20</v>
      </c>
      <c r="B30" s="25" t="s">
        <v>87</v>
      </c>
      <c r="C30" s="75">
        <v>74</v>
      </c>
      <c r="D30" s="76">
        <v>1176480.8899999999</v>
      </c>
      <c r="E30" s="75">
        <v>57</v>
      </c>
      <c r="F30" s="76">
        <v>180963.53</v>
      </c>
      <c r="G30" s="75">
        <v>68</v>
      </c>
      <c r="H30" s="76">
        <v>5087656.34</v>
      </c>
      <c r="I30" s="75">
        <v>162</v>
      </c>
      <c r="J30" s="76">
        <v>13462487.640000001</v>
      </c>
      <c r="K30" s="77">
        <v>361</v>
      </c>
      <c r="L30" s="78">
        <v>19907588.399999999</v>
      </c>
      <c r="M30" s="75">
        <v>0</v>
      </c>
      <c r="N30" s="76">
        <v>0</v>
      </c>
      <c r="O30" s="75">
        <v>0</v>
      </c>
      <c r="P30" s="76">
        <v>0</v>
      </c>
      <c r="Q30" s="75">
        <v>0</v>
      </c>
      <c r="R30" s="76">
        <v>0</v>
      </c>
      <c r="S30" s="75">
        <v>0</v>
      </c>
      <c r="T30" s="76">
        <v>0</v>
      </c>
      <c r="U30" s="77">
        <v>0</v>
      </c>
      <c r="V30" s="78">
        <v>0</v>
      </c>
      <c r="W30" s="75">
        <v>0</v>
      </c>
      <c r="X30" s="76">
        <v>0</v>
      </c>
      <c r="Y30" s="75">
        <v>0</v>
      </c>
      <c r="Z30" s="76">
        <v>0</v>
      </c>
      <c r="AA30" s="75">
        <v>0</v>
      </c>
      <c r="AB30" s="76">
        <v>0</v>
      </c>
      <c r="AC30" s="75">
        <v>0</v>
      </c>
      <c r="AD30" s="76">
        <v>0</v>
      </c>
      <c r="AE30" s="77">
        <v>0</v>
      </c>
      <c r="AF30" s="78">
        <v>0</v>
      </c>
      <c r="AG30" s="75">
        <v>0</v>
      </c>
      <c r="AH30" s="76">
        <v>0</v>
      </c>
      <c r="AI30" s="75">
        <v>0</v>
      </c>
      <c r="AJ30" s="76">
        <v>0</v>
      </c>
      <c r="AK30" s="75">
        <v>0</v>
      </c>
      <c r="AL30" s="76">
        <v>0</v>
      </c>
      <c r="AM30" s="75">
        <v>0</v>
      </c>
      <c r="AN30" s="76">
        <v>0</v>
      </c>
      <c r="AO30" s="77">
        <v>0</v>
      </c>
      <c r="AP30" s="78">
        <v>0</v>
      </c>
      <c r="AQ30" s="58">
        <v>74</v>
      </c>
      <c r="AR30" s="58">
        <v>0</v>
      </c>
      <c r="AS30" s="208">
        <v>1176480.8899999999</v>
      </c>
      <c r="AT30" s="58">
        <v>57</v>
      </c>
      <c r="AU30" s="58">
        <v>0</v>
      </c>
      <c r="AV30" s="208">
        <v>180963.53</v>
      </c>
      <c r="AW30" s="58">
        <v>68</v>
      </c>
      <c r="AX30" s="58">
        <v>0</v>
      </c>
      <c r="AY30" s="208">
        <v>5087656.34</v>
      </c>
      <c r="AZ30" s="58">
        <v>162</v>
      </c>
      <c r="BA30" s="58">
        <v>0</v>
      </c>
      <c r="BB30" s="208">
        <v>13462487.640000001</v>
      </c>
      <c r="BC30" s="58">
        <v>361</v>
      </c>
      <c r="BD30" s="58">
        <v>0</v>
      </c>
      <c r="BE30" s="91">
        <v>19907588.399999999</v>
      </c>
      <c r="BF30" s="75">
        <v>0</v>
      </c>
      <c r="BG30" s="76">
        <v>0</v>
      </c>
      <c r="BH30" s="75">
        <v>0</v>
      </c>
      <c r="BI30" s="76">
        <v>0</v>
      </c>
      <c r="BJ30" s="75">
        <v>0</v>
      </c>
      <c r="BK30" s="76">
        <v>0</v>
      </c>
      <c r="BL30" s="75">
        <v>0</v>
      </c>
      <c r="BM30" s="76">
        <v>0</v>
      </c>
      <c r="BN30" s="77">
        <v>0</v>
      </c>
      <c r="BO30" s="78">
        <v>0</v>
      </c>
      <c r="BP30" s="75">
        <v>0</v>
      </c>
      <c r="BQ30" s="76">
        <v>0</v>
      </c>
      <c r="BR30" s="75">
        <v>0</v>
      </c>
      <c r="BS30" s="76">
        <v>0</v>
      </c>
      <c r="BT30" s="75">
        <v>0</v>
      </c>
      <c r="BU30" s="76">
        <v>0</v>
      </c>
      <c r="BV30" s="75">
        <v>0</v>
      </c>
      <c r="BW30" s="76">
        <v>0</v>
      </c>
      <c r="BX30" s="77">
        <v>0</v>
      </c>
      <c r="BY30" s="78">
        <v>0</v>
      </c>
      <c r="BZ30" s="58">
        <v>0</v>
      </c>
      <c r="CA30" s="208">
        <v>0</v>
      </c>
      <c r="CB30" s="58">
        <v>0</v>
      </c>
      <c r="CC30" s="208">
        <v>0</v>
      </c>
      <c r="CD30" s="58">
        <v>0</v>
      </c>
      <c r="CE30" s="208">
        <v>0</v>
      </c>
      <c r="CF30" s="58">
        <v>0</v>
      </c>
      <c r="CG30" s="208">
        <v>0</v>
      </c>
      <c r="CH30" s="58">
        <v>0</v>
      </c>
      <c r="CI30" s="208">
        <v>0</v>
      </c>
      <c r="CJ30" s="58">
        <v>361</v>
      </c>
      <c r="CK30" s="107">
        <v>19907588.399999999</v>
      </c>
    </row>
    <row r="31" spans="1:89" x14ac:dyDescent="0.25">
      <c r="A31" s="26">
        <v>21</v>
      </c>
      <c r="B31" s="25" t="s">
        <v>88</v>
      </c>
      <c r="C31" s="75">
        <v>396</v>
      </c>
      <c r="D31" s="76">
        <v>10977977.26</v>
      </c>
      <c r="E31" s="75">
        <v>314</v>
      </c>
      <c r="F31" s="76">
        <v>4640980.32</v>
      </c>
      <c r="G31" s="75">
        <v>344</v>
      </c>
      <c r="H31" s="76">
        <v>13093525.779999999</v>
      </c>
      <c r="I31" s="75">
        <v>346</v>
      </c>
      <c r="J31" s="76">
        <v>19739501.16</v>
      </c>
      <c r="K31" s="77">
        <v>1400</v>
      </c>
      <c r="L31" s="78">
        <v>48451984.519999996</v>
      </c>
      <c r="M31" s="75">
        <v>0</v>
      </c>
      <c r="N31" s="76">
        <v>0</v>
      </c>
      <c r="O31" s="75">
        <v>0</v>
      </c>
      <c r="P31" s="76">
        <v>0</v>
      </c>
      <c r="Q31" s="75">
        <v>0</v>
      </c>
      <c r="R31" s="76">
        <v>0</v>
      </c>
      <c r="S31" s="75">
        <v>0</v>
      </c>
      <c r="T31" s="76">
        <v>0</v>
      </c>
      <c r="U31" s="77">
        <v>0</v>
      </c>
      <c r="V31" s="78">
        <v>0</v>
      </c>
      <c r="W31" s="75">
        <v>0</v>
      </c>
      <c r="X31" s="76">
        <v>0</v>
      </c>
      <c r="Y31" s="75">
        <v>0</v>
      </c>
      <c r="Z31" s="76">
        <v>0</v>
      </c>
      <c r="AA31" s="75">
        <v>0</v>
      </c>
      <c r="AB31" s="76">
        <v>0</v>
      </c>
      <c r="AC31" s="75">
        <v>0</v>
      </c>
      <c r="AD31" s="76">
        <v>0</v>
      </c>
      <c r="AE31" s="77">
        <v>0</v>
      </c>
      <c r="AF31" s="78">
        <v>0</v>
      </c>
      <c r="AG31" s="75">
        <v>0</v>
      </c>
      <c r="AH31" s="76">
        <v>0</v>
      </c>
      <c r="AI31" s="75">
        <v>0</v>
      </c>
      <c r="AJ31" s="76">
        <v>0</v>
      </c>
      <c r="AK31" s="75">
        <v>0</v>
      </c>
      <c r="AL31" s="76">
        <v>0</v>
      </c>
      <c r="AM31" s="75">
        <v>0</v>
      </c>
      <c r="AN31" s="76">
        <v>0</v>
      </c>
      <c r="AO31" s="77">
        <v>0</v>
      </c>
      <c r="AP31" s="78">
        <v>0</v>
      </c>
      <c r="AQ31" s="58">
        <v>396</v>
      </c>
      <c r="AR31" s="58">
        <v>0</v>
      </c>
      <c r="AS31" s="208">
        <v>10977977.26</v>
      </c>
      <c r="AT31" s="58">
        <v>314</v>
      </c>
      <c r="AU31" s="58">
        <v>0</v>
      </c>
      <c r="AV31" s="208">
        <v>4640980.32</v>
      </c>
      <c r="AW31" s="58">
        <v>344</v>
      </c>
      <c r="AX31" s="58">
        <v>0</v>
      </c>
      <c r="AY31" s="208">
        <v>13093525.779999999</v>
      </c>
      <c r="AZ31" s="58">
        <v>346</v>
      </c>
      <c r="BA31" s="58">
        <v>0</v>
      </c>
      <c r="BB31" s="208">
        <v>19739501.16</v>
      </c>
      <c r="BC31" s="58">
        <v>1400</v>
      </c>
      <c r="BD31" s="58">
        <v>0</v>
      </c>
      <c r="BE31" s="91">
        <v>48451984.519999996</v>
      </c>
      <c r="BF31" s="75">
        <v>0</v>
      </c>
      <c r="BG31" s="76">
        <v>0</v>
      </c>
      <c r="BH31" s="75">
        <v>0</v>
      </c>
      <c r="BI31" s="76">
        <v>0</v>
      </c>
      <c r="BJ31" s="75">
        <v>0</v>
      </c>
      <c r="BK31" s="76">
        <v>0</v>
      </c>
      <c r="BL31" s="75">
        <v>0</v>
      </c>
      <c r="BM31" s="76">
        <v>0</v>
      </c>
      <c r="BN31" s="77">
        <v>0</v>
      </c>
      <c r="BO31" s="78">
        <v>0</v>
      </c>
      <c r="BP31" s="75">
        <v>0</v>
      </c>
      <c r="BQ31" s="76">
        <v>0</v>
      </c>
      <c r="BR31" s="75">
        <v>0</v>
      </c>
      <c r="BS31" s="76">
        <v>0</v>
      </c>
      <c r="BT31" s="75">
        <v>0</v>
      </c>
      <c r="BU31" s="76">
        <v>0</v>
      </c>
      <c r="BV31" s="75">
        <v>0</v>
      </c>
      <c r="BW31" s="76">
        <v>0</v>
      </c>
      <c r="BX31" s="77">
        <v>0</v>
      </c>
      <c r="BY31" s="78">
        <v>0</v>
      </c>
      <c r="BZ31" s="58">
        <v>0</v>
      </c>
      <c r="CA31" s="208">
        <v>0</v>
      </c>
      <c r="CB31" s="58">
        <v>0</v>
      </c>
      <c r="CC31" s="208">
        <v>0</v>
      </c>
      <c r="CD31" s="58">
        <v>0</v>
      </c>
      <c r="CE31" s="208">
        <v>0</v>
      </c>
      <c r="CF31" s="58">
        <v>0</v>
      </c>
      <c r="CG31" s="208">
        <v>0</v>
      </c>
      <c r="CH31" s="58">
        <v>0</v>
      </c>
      <c r="CI31" s="208">
        <v>0</v>
      </c>
      <c r="CJ31" s="58">
        <v>1400</v>
      </c>
      <c r="CK31" s="107">
        <v>48451984.519999996</v>
      </c>
    </row>
    <row r="32" spans="1:89" x14ac:dyDescent="0.25">
      <c r="A32" s="26">
        <v>22</v>
      </c>
      <c r="B32" s="25" t="s">
        <v>89</v>
      </c>
      <c r="C32" s="75">
        <v>78</v>
      </c>
      <c r="D32" s="76">
        <v>1005269.08</v>
      </c>
      <c r="E32" s="75">
        <v>48</v>
      </c>
      <c r="F32" s="76">
        <v>502975.05</v>
      </c>
      <c r="G32" s="75">
        <v>81</v>
      </c>
      <c r="H32" s="76">
        <v>977399.15</v>
      </c>
      <c r="I32" s="75">
        <v>11</v>
      </c>
      <c r="J32" s="76">
        <v>80724.350000000006</v>
      </c>
      <c r="K32" s="77">
        <v>218</v>
      </c>
      <c r="L32" s="78">
        <v>2566367.63</v>
      </c>
      <c r="M32" s="75">
        <v>0</v>
      </c>
      <c r="N32" s="76">
        <v>0</v>
      </c>
      <c r="O32" s="75">
        <v>0</v>
      </c>
      <c r="P32" s="76">
        <v>0</v>
      </c>
      <c r="Q32" s="75">
        <v>0</v>
      </c>
      <c r="R32" s="76">
        <v>0</v>
      </c>
      <c r="S32" s="75">
        <v>0</v>
      </c>
      <c r="T32" s="76">
        <v>0</v>
      </c>
      <c r="U32" s="77">
        <v>0</v>
      </c>
      <c r="V32" s="78">
        <v>0</v>
      </c>
      <c r="W32" s="75">
        <v>0</v>
      </c>
      <c r="X32" s="76">
        <v>0</v>
      </c>
      <c r="Y32" s="75">
        <v>0</v>
      </c>
      <c r="Z32" s="76">
        <v>0</v>
      </c>
      <c r="AA32" s="75">
        <v>0</v>
      </c>
      <c r="AB32" s="76">
        <v>0</v>
      </c>
      <c r="AC32" s="75">
        <v>0</v>
      </c>
      <c r="AD32" s="76">
        <v>0</v>
      </c>
      <c r="AE32" s="77">
        <v>0</v>
      </c>
      <c r="AF32" s="78">
        <v>0</v>
      </c>
      <c r="AG32" s="75">
        <v>0</v>
      </c>
      <c r="AH32" s="76">
        <v>0</v>
      </c>
      <c r="AI32" s="75">
        <v>0</v>
      </c>
      <c r="AJ32" s="76">
        <v>0</v>
      </c>
      <c r="AK32" s="75">
        <v>0</v>
      </c>
      <c r="AL32" s="76">
        <v>0</v>
      </c>
      <c r="AM32" s="75">
        <v>0</v>
      </c>
      <c r="AN32" s="76">
        <v>0</v>
      </c>
      <c r="AO32" s="77">
        <v>0</v>
      </c>
      <c r="AP32" s="78">
        <v>0</v>
      </c>
      <c r="AQ32" s="58">
        <v>78</v>
      </c>
      <c r="AR32" s="58">
        <v>0</v>
      </c>
      <c r="AS32" s="208">
        <v>1005269.08</v>
      </c>
      <c r="AT32" s="58">
        <v>48</v>
      </c>
      <c r="AU32" s="58">
        <v>0</v>
      </c>
      <c r="AV32" s="208">
        <v>502975.05</v>
      </c>
      <c r="AW32" s="58">
        <v>81</v>
      </c>
      <c r="AX32" s="58">
        <v>0</v>
      </c>
      <c r="AY32" s="208">
        <v>977399.15</v>
      </c>
      <c r="AZ32" s="58">
        <v>11</v>
      </c>
      <c r="BA32" s="58">
        <v>0</v>
      </c>
      <c r="BB32" s="208">
        <v>80724.350000000006</v>
      </c>
      <c r="BC32" s="58">
        <v>218</v>
      </c>
      <c r="BD32" s="58">
        <v>0</v>
      </c>
      <c r="BE32" s="91">
        <v>2566367.63</v>
      </c>
      <c r="BF32" s="75">
        <v>0</v>
      </c>
      <c r="BG32" s="76">
        <v>0</v>
      </c>
      <c r="BH32" s="75">
        <v>0</v>
      </c>
      <c r="BI32" s="76">
        <v>0</v>
      </c>
      <c r="BJ32" s="75">
        <v>0</v>
      </c>
      <c r="BK32" s="76">
        <v>0</v>
      </c>
      <c r="BL32" s="75">
        <v>0</v>
      </c>
      <c r="BM32" s="76">
        <v>0</v>
      </c>
      <c r="BN32" s="77">
        <v>0</v>
      </c>
      <c r="BO32" s="78">
        <v>0</v>
      </c>
      <c r="BP32" s="75">
        <v>0</v>
      </c>
      <c r="BQ32" s="76">
        <v>0</v>
      </c>
      <c r="BR32" s="75">
        <v>0</v>
      </c>
      <c r="BS32" s="76">
        <v>0</v>
      </c>
      <c r="BT32" s="75">
        <v>0</v>
      </c>
      <c r="BU32" s="76">
        <v>0</v>
      </c>
      <c r="BV32" s="75">
        <v>0</v>
      </c>
      <c r="BW32" s="76">
        <v>0</v>
      </c>
      <c r="BX32" s="77">
        <v>0</v>
      </c>
      <c r="BY32" s="78">
        <v>0</v>
      </c>
      <c r="BZ32" s="58">
        <v>0</v>
      </c>
      <c r="CA32" s="208">
        <v>0</v>
      </c>
      <c r="CB32" s="58">
        <v>0</v>
      </c>
      <c r="CC32" s="208">
        <v>0</v>
      </c>
      <c r="CD32" s="58">
        <v>0</v>
      </c>
      <c r="CE32" s="208">
        <v>0</v>
      </c>
      <c r="CF32" s="58">
        <v>0</v>
      </c>
      <c r="CG32" s="208">
        <v>0</v>
      </c>
      <c r="CH32" s="58">
        <v>0</v>
      </c>
      <c r="CI32" s="208">
        <v>0</v>
      </c>
      <c r="CJ32" s="58">
        <v>218</v>
      </c>
      <c r="CK32" s="107">
        <v>2566367.63</v>
      </c>
    </row>
    <row r="33" spans="1:89" x14ac:dyDescent="0.25">
      <c r="A33" s="26">
        <v>23</v>
      </c>
      <c r="B33" s="25" t="s">
        <v>90</v>
      </c>
      <c r="C33" s="75">
        <v>53</v>
      </c>
      <c r="D33" s="76">
        <v>666254.19999999995</v>
      </c>
      <c r="E33" s="75">
        <v>52</v>
      </c>
      <c r="F33" s="76">
        <v>575299.81999999995</v>
      </c>
      <c r="G33" s="75">
        <v>49</v>
      </c>
      <c r="H33" s="76">
        <v>661061.98</v>
      </c>
      <c r="I33" s="75">
        <v>48</v>
      </c>
      <c r="J33" s="76">
        <v>530678.15</v>
      </c>
      <c r="K33" s="77">
        <v>202</v>
      </c>
      <c r="L33" s="78">
        <v>2433294.15</v>
      </c>
      <c r="M33" s="75">
        <v>0</v>
      </c>
      <c r="N33" s="76">
        <v>0</v>
      </c>
      <c r="O33" s="75">
        <v>0</v>
      </c>
      <c r="P33" s="76">
        <v>0</v>
      </c>
      <c r="Q33" s="75">
        <v>0</v>
      </c>
      <c r="R33" s="76">
        <v>0</v>
      </c>
      <c r="S33" s="75">
        <v>0</v>
      </c>
      <c r="T33" s="76">
        <v>0</v>
      </c>
      <c r="U33" s="77">
        <v>0</v>
      </c>
      <c r="V33" s="78">
        <v>0</v>
      </c>
      <c r="W33" s="75">
        <v>0</v>
      </c>
      <c r="X33" s="76">
        <v>0</v>
      </c>
      <c r="Y33" s="75">
        <v>0</v>
      </c>
      <c r="Z33" s="76">
        <v>0</v>
      </c>
      <c r="AA33" s="75">
        <v>0</v>
      </c>
      <c r="AB33" s="76">
        <v>0</v>
      </c>
      <c r="AC33" s="75">
        <v>0</v>
      </c>
      <c r="AD33" s="76">
        <v>0</v>
      </c>
      <c r="AE33" s="77">
        <v>0</v>
      </c>
      <c r="AF33" s="78">
        <v>0</v>
      </c>
      <c r="AG33" s="75">
        <v>0</v>
      </c>
      <c r="AH33" s="76">
        <v>0</v>
      </c>
      <c r="AI33" s="75">
        <v>0</v>
      </c>
      <c r="AJ33" s="76">
        <v>0</v>
      </c>
      <c r="AK33" s="75">
        <v>0</v>
      </c>
      <c r="AL33" s="76">
        <v>0</v>
      </c>
      <c r="AM33" s="75">
        <v>0</v>
      </c>
      <c r="AN33" s="76">
        <v>0</v>
      </c>
      <c r="AO33" s="77">
        <v>0</v>
      </c>
      <c r="AP33" s="78">
        <v>0</v>
      </c>
      <c r="AQ33" s="58">
        <v>53</v>
      </c>
      <c r="AR33" s="58">
        <v>0</v>
      </c>
      <c r="AS33" s="208">
        <v>666254.19999999995</v>
      </c>
      <c r="AT33" s="58">
        <v>52</v>
      </c>
      <c r="AU33" s="58">
        <v>0</v>
      </c>
      <c r="AV33" s="208">
        <v>575299.81999999995</v>
      </c>
      <c r="AW33" s="58">
        <v>49</v>
      </c>
      <c r="AX33" s="58">
        <v>0</v>
      </c>
      <c r="AY33" s="208">
        <v>661061.98</v>
      </c>
      <c r="AZ33" s="58">
        <v>48</v>
      </c>
      <c r="BA33" s="58">
        <v>0</v>
      </c>
      <c r="BB33" s="208">
        <v>530678.15</v>
      </c>
      <c r="BC33" s="58">
        <v>202</v>
      </c>
      <c r="BD33" s="58">
        <v>0</v>
      </c>
      <c r="BE33" s="91">
        <v>2433294.15</v>
      </c>
      <c r="BF33" s="75">
        <v>0</v>
      </c>
      <c r="BG33" s="76">
        <v>0</v>
      </c>
      <c r="BH33" s="75">
        <v>0</v>
      </c>
      <c r="BI33" s="76">
        <v>0</v>
      </c>
      <c r="BJ33" s="75">
        <v>0</v>
      </c>
      <c r="BK33" s="76">
        <v>0</v>
      </c>
      <c r="BL33" s="75">
        <v>0</v>
      </c>
      <c r="BM33" s="76">
        <v>0</v>
      </c>
      <c r="BN33" s="77">
        <v>0</v>
      </c>
      <c r="BO33" s="78">
        <v>0</v>
      </c>
      <c r="BP33" s="75">
        <v>0</v>
      </c>
      <c r="BQ33" s="76">
        <v>0</v>
      </c>
      <c r="BR33" s="75">
        <v>0</v>
      </c>
      <c r="BS33" s="76">
        <v>0</v>
      </c>
      <c r="BT33" s="75">
        <v>0</v>
      </c>
      <c r="BU33" s="76">
        <v>0</v>
      </c>
      <c r="BV33" s="75">
        <v>0</v>
      </c>
      <c r="BW33" s="76">
        <v>0</v>
      </c>
      <c r="BX33" s="77">
        <v>0</v>
      </c>
      <c r="BY33" s="78">
        <v>0</v>
      </c>
      <c r="BZ33" s="58">
        <v>0</v>
      </c>
      <c r="CA33" s="208">
        <v>0</v>
      </c>
      <c r="CB33" s="58">
        <v>0</v>
      </c>
      <c r="CC33" s="208">
        <v>0</v>
      </c>
      <c r="CD33" s="58">
        <v>0</v>
      </c>
      <c r="CE33" s="208">
        <v>0</v>
      </c>
      <c r="CF33" s="58">
        <v>0</v>
      </c>
      <c r="CG33" s="208">
        <v>0</v>
      </c>
      <c r="CH33" s="58">
        <v>0</v>
      </c>
      <c r="CI33" s="208">
        <v>0</v>
      </c>
      <c r="CJ33" s="58">
        <v>202</v>
      </c>
      <c r="CK33" s="107">
        <v>2433294.15</v>
      </c>
    </row>
    <row r="34" spans="1:89" x14ac:dyDescent="0.25">
      <c r="A34" s="26">
        <v>24</v>
      </c>
      <c r="B34" s="25" t="s">
        <v>91</v>
      </c>
      <c r="C34" s="75">
        <v>57</v>
      </c>
      <c r="D34" s="76">
        <v>776883.34</v>
      </c>
      <c r="E34" s="75">
        <v>58</v>
      </c>
      <c r="F34" s="76">
        <v>735098.09</v>
      </c>
      <c r="G34" s="75">
        <v>55</v>
      </c>
      <c r="H34" s="76">
        <v>695087.21</v>
      </c>
      <c r="I34" s="75">
        <v>55</v>
      </c>
      <c r="J34" s="76">
        <v>507796.97</v>
      </c>
      <c r="K34" s="77">
        <v>225</v>
      </c>
      <c r="L34" s="78">
        <v>2714865.6099999994</v>
      </c>
      <c r="M34" s="75">
        <v>0</v>
      </c>
      <c r="N34" s="76">
        <v>0</v>
      </c>
      <c r="O34" s="75">
        <v>0</v>
      </c>
      <c r="P34" s="76">
        <v>0</v>
      </c>
      <c r="Q34" s="75">
        <v>0</v>
      </c>
      <c r="R34" s="76">
        <v>0</v>
      </c>
      <c r="S34" s="75">
        <v>0</v>
      </c>
      <c r="T34" s="76">
        <v>0</v>
      </c>
      <c r="U34" s="77">
        <v>0</v>
      </c>
      <c r="V34" s="78">
        <v>0</v>
      </c>
      <c r="W34" s="75">
        <v>0</v>
      </c>
      <c r="X34" s="76">
        <v>0</v>
      </c>
      <c r="Y34" s="75">
        <v>0</v>
      </c>
      <c r="Z34" s="76">
        <v>0</v>
      </c>
      <c r="AA34" s="75">
        <v>0</v>
      </c>
      <c r="AB34" s="76">
        <v>0</v>
      </c>
      <c r="AC34" s="75">
        <v>0</v>
      </c>
      <c r="AD34" s="76">
        <v>0</v>
      </c>
      <c r="AE34" s="77">
        <v>0</v>
      </c>
      <c r="AF34" s="78">
        <v>0</v>
      </c>
      <c r="AG34" s="75">
        <v>0</v>
      </c>
      <c r="AH34" s="76">
        <v>0</v>
      </c>
      <c r="AI34" s="75">
        <v>0</v>
      </c>
      <c r="AJ34" s="76">
        <v>0</v>
      </c>
      <c r="AK34" s="75">
        <v>0</v>
      </c>
      <c r="AL34" s="76">
        <v>0</v>
      </c>
      <c r="AM34" s="75">
        <v>0</v>
      </c>
      <c r="AN34" s="76">
        <v>0</v>
      </c>
      <c r="AO34" s="77">
        <v>0</v>
      </c>
      <c r="AP34" s="78">
        <v>0</v>
      </c>
      <c r="AQ34" s="58">
        <v>57</v>
      </c>
      <c r="AR34" s="58">
        <v>0</v>
      </c>
      <c r="AS34" s="208">
        <v>776883.34</v>
      </c>
      <c r="AT34" s="58">
        <v>58</v>
      </c>
      <c r="AU34" s="58">
        <v>0</v>
      </c>
      <c r="AV34" s="208">
        <v>735098.09</v>
      </c>
      <c r="AW34" s="58">
        <v>55</v>
      </c>
      <c r="AX34" s="58">
        <v>0</v>
      </c>
      <c r="AY34" s="208">
        <v>695087.21</v>
      </c>
      <c r="AZ34" s="58">
        <v>55</v>
      </c>
      <c r="BA34" s="58">
        <v>0</v>
      </c>
      <c r="BB34" s="208">
        <v>507796.97</v>
      </c>
      <c r="BC34" s="58">
        <v>225</v>
      </c>
      <c r="BD34" s="58">
        <v>0</v>
      </c>
      <c r="BE34" s="91">
        <v>2714865.6099999994</v>
      </c>
      <c r="BF34" s="75">
        <v>0</v>
      </c>
      <c r="BG34" s="76">
        <v>0</v>
      </c>
      <c r="BH34" s="75">
        <v>0</v>
      </c>
      <c r="BI34" s="76">
        <v>0</v>
      </c>
      <c r="BJ34" s="75">
        <v>0</v>
      </c>
      <c r="BK34" s="76">
        <v>0</v>
      </c>
      <c r="BL34" s="75">
        <v>0</v>
      </c>
      <c r="BM34" s="76">
        <v>0</v>
      </c>
      <c r="BN34" s="77">
        <v>0</v>
      </c>
      <c r="BO34" s="78">
        <v>0</v>
      </c>
      <c r="BP34" s="75">
        <v>0</v>
      </c>
      <c r="BQ34" s="76">
        <v>0</v>
      </c>
      <c r="BR34" s="75">
        <v>0</v>
      </c>
      <c r="BS34" s="76">
        <v>0</v>
      </c>
      <c r="BT34" s="75">
        <v>0</v>
      </c>
      <c r="BU34" s="76">
        <v>0</v>
      </c>
      <c r="BV34" s="75">
        <v>0</v>
      </c>
      <c r="BW34" s="76">
        <v>0</v>
      </c>
      <c r="BX34" s="77">
        <v>0</v>
      </c>
      <c r="BY34" s="78">
        <v>0</v>
      </c>
      <c r="BZ34" s="58">
        <v>0</v>
      </c>
      <c r="CA34" s="208">
        <v>0</v>
      </c>
      <c r="CB34" s="58">
        <v>0</v>
      </c>
      <c r="CC34" s="208">
        <v>0</v>
      </c>
      <c r="CD34" s="58">
        <v>0</v>
      </c>
      <c r="CE34" s="208">
        <v>0</v>
      </c>
      <c r="CF34" s="58">
        <v>0</v>
      </c>
      <c r="CG34" s="208">
        <v>0</v>
      </c>
      <c r="CH34" s="58">
        <v>0</v>
      </c>
      <c r="CI34" s="208">
        <v>0</v>
      </c>
      <c r="CJ34" s="58">
        <v>225</v>
      </c>
      <c r="CK34" s="107">
        <v>2714865.6099999994</v>
      </c>
    </row>
    <row r="35" spans="1:89" x14ac:dyDescent="0.25">
      <c r="A35" s="26">
        <v>25</v>
      </c>
      <c r="B35" s="25" t="s">
        <v>92</v>
      </c>
      <c r="C35" s="75">
        <v>228</v>
      </c>
      <c r="D35" s="76">
        <v>2877753.21</v>
      </c>
      <c r="E35" s="75">
        <v>130</v>
      </c>
      <c r="F35" s="76">
        <v>1390174.42</v>
      </c>
      <c r="G35" s="75">
        <v>235</v>
      </c>
      <c r="H35" s="76">
        <v>2776783.65</v>
      </c>
      <c r="I35" s="75">
        <v>121</v>
      </c>
      <c r="J35" s="76">
        <v>343357.67</v>
      </c>
      <c r="K35" s="77">
        <v>714</v>
      </c>
      <c r="L35" s="78">
        <v>7388068.9499999993</v>
      </c>
      <c r="M35" s="75">
        <v>0</v>
      </c>
      <c r="N35" s="76">
        <v>0</v>
      </c>
      <c r="O35" s="75">
        <v>0</v>
      </c>
      <c r="P35" s="76">
        <v>0</v>
      </c>
      <c r="Q35" s="75">
        <v>0</v>
      </c>
      <c r="R35" s="76">
        <v>0</v>
      </c>
      <c r="S35" s="75">
        <v>0</v>
      </c>
      <c r="T35" s="76">
        <v>0</v>
      </c>
      <c r="U35" s="77">
        <v>0</v>
      </c>
      <c r="V35" s="78">
        <v>0</v>
      </c>
      <c r="W35" s="75">
        <v>0</v>
      </c>
      <c r="X35" s="76">
        <v>0</v>
      </c>
      <c r="Y35" s="75">
        <v>0</v>
      </c>
      <c r="Z35" s="76">
        <v>0</v>
      </c>
      <c r="AA35" s="75">
        <v>0</v>
      </c>
      <c r="AB35" s="76">
        <v>0</v>
      </c>
      <c r="AC35" s="75">
        <v>0</v>
      </c>
      <c r="AD35" s="76">
        <v>0</v>
      </c>
      <c r="AE35" s="77">
        <v>0</v>
      </c>
      <c r="AF35" s="78">
        <v>0</v>
      </c>
      <c r="AG35" s="75">
        <v>0</v>
      </c>
      <c r="AH35" s="76">
        <v>0</v>
      </c>
      <c r="AI35" s="75">
        <v>0</v>
      </c>
      <c r="AJ35" s="76">
        <v>0</v>
      </c>
      <c r="AK35" s="75">
        <v>0</v>
      </c>
      <c r="AL35" s="76">
        <v>0</v>
      </c>
      <c r="AM35" s="75">
        <v>0</v>
      </c>
      <c r="AN35" s="76">
        <v>0</v>
      </c>
      <c r="AO35" s="77">
        <v>0</v>
      </c>
      <c r="AP35" s="78">
        <v>0</v>
      </c>
      <c r="AQ35" s="58">
        <v>228</v>
      </c>
      <c r="AR35" s="58">
        <v>0</v>
      </c>
      <c r="AS35" s="208">
        <v>2877753.21</v>
      </c>
      <c r="AT35" s="58">
        <v>130</v>
      </c>
      <c r="AU35" s="58">
        <v>0</v>
      </c>
      <c r="AV35" s="208">
        <v>1390174.42</v>
      </c>
      <c r="AW35" s="58">
        <v>235</v>
      </c>
      <c r="AX35" s="58">
        <v>0</v>
      </c>
      <c r="AY35" s="208">
        <v>2776783.65</v>
      </c>
      <c r="AZ35" s="58">
        <v>121</v>
      </c>
      <c r="BA35" s="58">
        <v>0</v>
      </c>
      <c r="BB35" s="208">
        <v>343357.67</v>
      </c>
      <c r="BC35" s="58">
        <v>714</v>
      </c>
      <c r="BD35" s="58">
        <v>0</v>
      </c>
      <c r="BE35" s="91">
        <v>7388068.9499999993</v>
      </c>
      <c r="BF35" s="75">
        <v>0</v>
      </c>
      <c r="BG35" s="76">
        <v>0</v>
      </c>
      <c r="BH35" s="75">
        <v>0</v>
      </c>
      <c r="BI35" s="76">
        <v>0</v>
      </c>
      <c r="BJ35" s="75">
        <v>0</v>
      </c>
      <c r="BK35" s="76">
        <v>0</v>
      </c>
      <c r="BL35" s="75">
        <v>0</v>
      </c>
      <c r="BM35" s="76">
        <v>0</v>
      </c>
      <c r="BN35" s="77">
        <v>0</v>
      </c>
      <c r="BO35" s="78">
        <v>0</v>
      </c>
      <c r="BP35" s="75">
        <v>0</v>
      </c>
      <c r="BQ35" s="76">
        <v>0</v>
      </c>
      <c r="BR35" s="75">
        <v>0</v>
      </c>
      <c r="BS35" s="76">
        <v>0</v>
      </c>
      <c r="BT35" s="75">
        <v>0</v>
      </c>
      <c r="BU35" s="76">
        <v>0</v>
      </c>
      <c r="BV35" s="75">
        <v>0</v>
      </c>
      <c r="BW35" s="76">
        <v>0</v>
      </c>
      <c r="BX35" s="77">
        <v>0</v>
      </c>
      <c r="BY35" s="78">
        <v>0</v>
      </c>
      <c r="BZ35" s="58">
        <v>0</v>
      </c>
      <c r="CA35" s="208">
        <v>0</v>
      </c>
      <c r="CB35" s="58">
        <v>0</v>
      </c>
      <c r="CC35" s="208">
        <v>0</v>
      </c>
      <c r="CD35" s="58">
        <v>0</v>
      </c>
      <c r="CE35" s="208">
        <v>0</v>
      </c>
      <c r="CF35" s="58">
        <v>0</v>
      </c>
      <c r="CG35" s="208">
        <v>0</v>
      </c>
      <c r="CH35" s="58">
        <v>0</v>
      </c>
      <c r="CI35" s="208">
        <v>0</v>
      </c>
      <c r="CJ35" s="58">
        <v>714</v>
      </c>
      <c r="CK35" s="107">
        <v>7388068.9499999993</v>
      </c>
    </row>
    <row r="36" spans="1:89" x14ac:dyDescent="0.25">
      <c r="A36" s="26">
        <v>26</v>
      </c>
      <c r="B36" s="25" t="s">
        <v>93</v>
      </c>
      <c r="C36" s="75">
        <v>422</v>
      </c>
      <c r="D36" s="76">
        <v>5892476.9400000004</v>
      </c>
      <c r="E36" s="75">
        <v>373</v>
      </c>
      <c r="F36" s="76">
        <v>4624569.28</v>
      </c>
      <c r="G36" s="75">
        <v>425</v>
      </c>
      <c r="H36" s="76">
        <v>5489100.2699999996</v>
      </c>
      <c r="I36" s="75">
        <v>423</v>
      </c>
      <c r="J36" s="76">
        <v>5494186.7199999997</v>
      </c>
      <c r="K36" s="77">
        <v>1643</v>
      </c>
      <c r="L36" s="78">
        <v>21500333.210000001</v>
      </c>
      <c r="M36" s="75">
        <v>0</v>
      </c>
      <c r="N36" s="76">
        <v>0</v>
      </c>
      <c r="O36" s="75">
        <v>0</v>
      </c>
      <c r="P36" s="76">
        <v>0</v>
      </c>
      <c r="Q36" s="75">
        <v>0</v>
      </c>
      <c r="R36" s="76">
        <v>0</v>
      </c>
      <c r="S36" s="75">
        <v>0</v>
      </c>
      <c r="T36" s="76">
        <v>0</v>
      </c>
      <c r="U36" s="77">
        <v>0</v>
      </c>
      <c r="V36" s="78">
        <v>0</v>
      </c>
      <c r="W36" s="75">
        <v>0</v>
      </c>
      <c r="X36" s="76">
        <v>0</v>
      </c>
      <c r="Y36" s="75">
        <v>0</v>
      </c>
      <c r="Z36" s="76">
        <v>0</v>
      </c>
      <c r="AA36" s="75">
        <v>0</v>
      </c>
      <c r="AB36" s="76">
        <v>0</v>
      </c>
      <c r="AC36" s="75">
        <v>0</v>
      </c>
      <c r="AD36" s="76">
        <v>0</v>
      </c>
      <c r="AE36" s="77">
        <v>0</v>
      </c>
      <c r="AF36" s="78">
        <v>0</v>
      </c>
      <c r="AG36" s="75">
        <v>0</v>
      </c>
      <c r="AH36" s="76">
        <v>0</v>
      </c>
      <c r="AI36" s="75">
        <v>0</v>
      </c>
      <c r="AJ36" s="76">
        <v>0</v>
      </c>
      <c r="AK36" s="75">
        <v>0</v>
      </c>
      <c r="AL36" s="76">
        <v>0</v>
      </c>
      <c r="AM36" s="75">
        <v>0</v>
      </c>
      <c r="AN36" s="76">
        <v>0</v>
      </c>
      <c r="AO36" s="77">
        <v>0</v>
      </c>
      <c r="AP36" s="78">
        <v>0</v>
      </c>
      <c r="AQ36" s="58">
        <v>422</v>
      </c>
      <c r="AR36" s="58">
        <v>0</v>
      </c>
      <c r="AS36" s="208">
        <v>5892476.9400000004</v>
      </c>
      <c r="AT36" s="58">
        <v>373</v>
      </c>
      <c r="AU36" s="58">
        <v>0</v>
      </c>
      <c r="AV36" s="208">
        <v>4624569.28</v>
      </c>
      <c r="AW36" s="58">
        <v>425</v>
      </c>
      <c r="AX36" s="58">
        <v>0</v>
      </c>
      <c r="AY36" s="208">
        <v>5489100.2699999996</v>
      </c>
      <c r="AZ36" s="58">
        <v>423</v>
      </c>
      <c r="BA36" s="58">
        <v>0</v>
      </c>
      <c r="BB36" s="208">
        <v>5494186.7199999997</v>
      </c>
      <c r="BC36" s="58">
        <v>1643</v>
      </c>
      <c r="BD36" s="58">
        <v>0</v>
      </c>
      <c r="BE36" s="91">
        <v>21500333.210000001</v>
      </c>
      <c r="BF36" s="75">
        <v>0</v>
      </c>
      <c r="BG36" s="76">
        <v>0</v>
      </c>
      <c r="BH36" s="75">
        <v>0</v>
      </c>
      <c r="BI36" s="76">
        <v>0</v>
      </c>
      <c r="BJ36" s="75">
        <v>0</v>
      </c>
      <c r="BK36" s="76">
        <v>0</v>
      </c>
      <c r="BL36" s="75">
        <v>0</v>
      </c>
      <c r="BM36" s="76">
        <v>0</v>
      </c>
      <c r="BN36" s="77">
        <v>0</v>
      </c>
      <c r="BO36" s="78">
        <v>0</v>
      </c>
      <c r="BP36" s="75">
        <v>0</v>
      </c>
      <c r="BQ36" s="76">
        <v>0</v>
      </c>
      <c r="BR36" s="75">
        <v>0</v>
      </c>
      <c r="BS36" s="76">
        <v>0</v>
      </c>
      <c r="BT36" s="75">
        <v>0</v>
      </c>
      <c r="BU36" s="76">
        <v>0</v>
      </c>
      <c r="BV36" s="75">
        <v>0</v>
      </c>
      <c r="BW36" s="76">
        <v>0</v>
      </c>
      <c r="BX36" s="77">
        <v>0</v>
      </c>
      <c r="BY36" s="78">
        <v>0</v>
      </c>
      <c r="BZ36" s="58">
        <v>0</v>
      </c>
      <c r="CA36" s="208">
        <v>0</v>
      </c>
      <c r="CB36" s="58">
        <v>0</v>
      </c>
      <c r="CC36" s="208">
        <v>0</v>
      </c>
      <c r="CD36" s="58">
        <v>0</v>
      </c>
      <c r="CE36" s="208">
        <v>0</v>
      </c>
      <c r="CF36" s="58">
        <v>0</v>
      </c>
      <c r="CG36" s="208">
        <v>0</v>
      </c>
      <c r="CH36" s="58">
        <v>0</v>
      </c>
      <c r="CI36" s="208">
        <v>0</v>
      </c>
      <c r="CJ36" s="58">
        <v>1643</v>
      </c>
      <c r="CK36" s="107">
        <v>21500333.210000001</v>
      </c>
    </row>
    <row r="37" spans="1:89" x14ac:dyDescent="0.25">
      <c r="A37" s="26">
        <v>27</v>
      </c>
      <c r="B37" s="25" t="s">
        <v>94</v>
      </c>
      <c r="C37" s="75">
        <v>823</v>
      </c>
      <c r="D37" s="76">
        <v>9125748.0899999999</v>
      </c>
      <c r="E37" s="75">
        <v>702</v>
      </c>
      <c r="F37" s="76">
        <v>5660356.4800000004</v>
      </c>
      <c r="G37" s="75">
        <v>774</v>
      </c>
      <c r="H37" s="76">
        <v>19608043.690000001</v>
      </c>
      <c r="I37" s="75">
        <v>747</v>
      </c>
      <c r="J37" s="76">
        <v>42019595.07</v>
      </c>
      <c r="K37" s="77">
        <v>3046</v>
      </c>
      <c r="L37" s="78">
        <v>76413743.330000013</v>
      </c>
      <c r="M37" s="75">
        <v>0</v>
      </c>
      <c r="N37" s="76">
        <v>0</v>
      </c>
      <c r="O37" s="75">
        <v>0</v>
      </c>
      <c r="P37" s="76">
        <v>0</v>
      </c>
      <c r="Q37" s="75">
        <v>0</v>
      </c>
      <c r="R37" s="76">
        <v>0</v>
      </c>
      <c r="S37" s="75">
        <v>0</v>
      </c>
      <c r="T37" s="76">
        <v>0</v>
      </c>
      <c r="U37" s="77">
        <v>0</v>
      </c>
      <c r="V37" s="78">
        <v>0</v>
      </c>
      <c r="W37" s="75">
        <v>0</v>
      </c>
      <c r="X37" s="76">
        <v>0</v>
      </c>
      <c r="Y37" s="75">
        <v>0</v>
      </c>
      <c r="Z37" s="76">
        <v>0</v>
      </c>
      <c r="AA37" s="75">
        <v>0</v>
      </c>
      <c r="AB37" s="76">
        <v>0</v>
      </c>
      <c r="AC37" s="75">
        <v>0</v>
      </c>
      <c r="AD37" s="76">
        <v>0</v>
      </c>
      <c r="AE37" s="77">
        <v>0</v>
      </c>
      <c r="AF37" s="78">
        <v>0</v>
      </c>
      <c r="AG37" s="75">
        <v>0</v>
      </c>
      <c r="AH37" s="76">
        <v>0</v>
      </c>
      <c r="AI37" s="75">
        <v>0</v>
      </c>
      <c r="AJ37" s="76">
        <v>0</v>
      </c>
      <c r="AK37" s="75">
        <v>0</v>
      </c>
      <c r="AL37" s="76">
        <v>0</v>
      </c>
      <c r="AM37" s="75">
        <v>0</v>
      </c>
      <c r="AN37" s="76">
        <v>0</v>
      </c>
      <c r="AO37" s="77">
        <v>0</v>
      </c>
      <c r="AP37" s="78">
        <v>0</v>
      </c>
      <c r="AQ37" s="58">
        <v>823</v>
      </c>
      <c r="AR37" s="58">
        <v>0</v>
      </c>
      <c r="AS37" s="208">
        <v>9125748.0899999999</v>
      </c>
      <c r="AT37" s="58">
        <v>702</v>
      </c>
      <c r="AU37" s="58">
        <v>0</v>
      </c>
      <c r="AV37" s="208">
        <v>5660356.4800000004</v>
      </c>
      <c r="AW37" s="58">
        <v>774</v>
      </c>
      <c r="AX37" s="58">
        <v>0</v>
      </c>
      <c r="AY37" s="208">
        <v>19608043.690000001</v>
      </c>
      <c r="AZ37" s="58">
        <v>747</v>
      </c>
      <c r="BA37" s="58">
        <v>0</v>
      </c>
      <c r="BB37" s="208">
        <v>42019595.07</v>
      </c>
      <c r="BC37" s="58">
        <v>3046</v>
      </c>
      <c r="BD37" s="58">
        <v>0</v>
      </c>
      <c r="BE37" s="91">
        <v>76413743.330000013</v>
      </c>
      <c r="BF37" s="75">
        <v>0</v>
      </c>
      <c r="BG37" s="76">
        <v>0</v>
      </c>
      <c r="BH37" s="75">
        <v>0</v>
      </c>
      <c r="BI37" s="76">
        <v>0</v>
      </c>
      <c r="BJ37" s="75">
        <v>0</v>
      </c>
      <c r="BK37" s="76">
        <v>0</v>
      </c>
      <c r="BL37" s="75">
        <v>0</v>
      </c>
      <c r="BM37" s="76">
        <v>0</v>
      </c>
      <c r="BN37" s="77">
        <v>0</v>
      </c>
      <c r="BO37" s="78">
        <v>0</v>
      </c>
      <c r="BP37" s="75">
        <v>0</v>
      </c>
      <c r="BQ37" s="76">
        <v>0</v>
      </c>
      <c r="BR37" s="75">
        <v>0</v>
      </c>
      <c r="BS37" s="76">
        <v>0</v>
      </c>
      <c r="BT37" s="75">
        <v>0</v>
      </c>
      <c r="BU37" s="76">
        <v>0</v>
      </c>
      <c r="BV37" s="75">
        <v>0</v>
      </c>
      <c r="BW37" s="76">
        <v>0</v>
      </c>
      <c r="BX37" s="77">
        <v>0</v>
      </c>
      <c r="BY37" s="78">
        <v>0</v>
      </c>
      <c r="BZ37" s="58">
        <v>0</v>
      </c>
      <c r="CA37" s="208">
        <v>0</v>
      </c>
      <c r="CB37" s="58">
        <v>0</v>
      </c>
      <c r="CC37" s="208">
        <v>0</v>
      </c>
      <c r="CD37" s="58">
        <v>0</v>
      </c>
      <c r="CE37" s="208">
        <v>0</v>
      </c>
      <c r="CF37" s="58">
        <v>0</v>
      </c>
      <c r="CG37" s="208">
        <v>0</v>
      </c>
      <c r="CH37" s="58">
        <v>0</v>
      </c>
      <c r="CI37" s="208">
        <v>0</v>
      </c>
      <c r="CJ37" s="58">
        <v>3046</v>
      </c>
      <c r="CK37" s="107">
        <v>76413743.330000013</v>
      </c>
    </row>
    <row r="38" spans="1:89" x14ac:dyDescent="0.25">
      <c r="A38" s="26">
        <v>28</v>
      </c>
      <c r="B38" s="25" t="s">
        <v>95</v>
      </c>
      <c r="C38" s="75">
        <v>0</v>
      </c>
      <c r="D38" s="76">
        <v>0</v>
      </c>
      <c r="E38" s="75">
        <v>0</v>
      </c>
      <c r="F38" s="76">
        <v>0</v>
      </c>
      <c r="G38" s="75">
        <v>0</v>
      </c>
      <c r="H38" s="76">
        <v>0</v>
      </c>
      <c r="I38" s="75">
        <v>0</v>
      </c>
      <c r="J38" s="76">
        <v>0</v>
      </c>
      <c r="K38" s="77">
        <v>0</v>
      </c>
      <c r="L38" s="78">
        <v>0</v>
      </c>
      <c r="M38" s="75">
        <v>0</v>
      </c>
      <c r="N38" s="76">
        <v>0</v>
      </c>
      <c r="O38" s="75">
        <v>0</v>
      </c>
      <c r="P38" s="76">
        <v>0</v>
      </c>
      <c r="Q38" s="75">
        <v>0</v>
      </c>
      <c r="R38" s="76">
        <v>0</v>
      </c>
      <c r="S38" s="75">
        <v>0</v>
      </c>
      <c r="T38" s="76">
        <v>0</v>
      </c>
      <c r="U38" s="77">
        <v>0</v>
      </c>
      <c r="V38" s="78">
        <v>0</v>
      </c>
      <c r="W38" s="75">
        <v>0</v>
      </c>
      <c r="X38" s="76">
        <v>0</v>
      </c>
      <c r="Y38" s="75">
        <v>0</v>
      </c>
      <c r="Z38" s="76">
        <v>0</v>
      </c>
      <c r="AA38" s="75">
        <v>0</v>
      </c>
      <c r="AB38" s="76">
        <v>0</v>
      </c>
      <c r="AC38" s="75">
        <v>0</v>
      </c>
      <c r="AD38" s="76">
        <v>0</v>
      </c>
      <c r="AE38" s="77">
        <v>0</v>
      </c>
      <c r="AF38" s="78">
        <v>0</v>
      </c>
      <c r="AG38" s="75">
        <v>0</v>
      </c>
      <c r="AH38" s="76">
        <v>0</v>
      </c>
      <c r="AI38" s="75">
        <v>0</v>
      </c>
      <c r="AJ38" s="76">
        <v>0</v>
      </c>
      <c r="AK38" s="75">
        <v>0</v>
      </c>
      <c r="AL38" s="76">
        <v>0</v>
      </c>
      <c r="AM38" s="75">
        <v>0</v>
      </c>
      <c r="AN38" s="76">
        <v>0</v>
      </c>
      <c r="AO38" s="77">
        <v>0</v>
      </c>
      <c r="AP38" s="78">
        <v>0</v>
      </c>
      <c r="AQ38" s="58">
        <v>0</v>
      </c>
      <c r="AR38" s="58">
        <v>0</v>
      </c>
      <c r="AS38" s="208">
        <v>0</v>
      </c>
      <c r="AT38" s="58">
        <v>0</v>
      </c>
      <c r="AU38" s="58">
        <v>0</v>
      </c>
      <c r="AV38" s="208">
        <v>0</v>
      </c>
      <c r="AW38" s="58">
        <v>0</v>
      </c>
      <c r="AX38" s="58">
        <v>0</v>
      </c>
      <c r="AY38" s="208">
        <v>0</v>
      </c>
      <c r="AZ38" s="58">
        <v>0</v>
      </c>
      <c r="BA38" s="58">
        <v>0</v>
      </c>
      <c r="BB38" s="208">
        <v>0</v>
      </c>
      <c r="BC38" s="58">
        <v>0</v>
      </c>
      <c r="BD38" s="58">
        <v>0</v>
      </c>
      <c r="BE38" s="91">
        <v>0</v>
      </c>
      <c r="BF38" s="75">
        <v>0</v>
      </c>
      <c r="BG38" s="76">
        <v>0</v>
      </c>
      <c r="BH38" s="75">
        <v>0</v>
      </c>
      <c r="BI38" s="76">
        <v>0</v>
      </c>
      <c r="BJ38" s="75">
        <v>0</v>
      </c>
      <c r="BK38" s="76">
        <v>0</v>
      </c>
      <c r="BL38" s="75">
        <v>0</v>
      </c>
      <c r="BM38" s="76">
        <v>0</v>
      </c>
      <c r="BN38" s="77">
        <v>0</v>
      </c>
      <c r="BO38" s="78">
        <v>0</v>
      </c>
      <c r="BP38" s="75">
        <v>0</v>
      </c>
      <c r="BQ38" s="76">
        <v>0</v>
      </c>
      <c r="BR38" s="75">
        <v>0</v>
      </c>
      <c r="BS38" s="76">
        <v>0</v>
      </c>
      <c r="BT38" s="75">
        <v>0</v>
      </c>
      <c r="BU38" s="76">
        <v>0</v>
      </c>
      <c r="BV38" s="75">
        <v>0</v>
      </c>
      <c r="BW38" s="76">
        <v>0</v>
      </c>
      <c r="BX38" s="77">
        <v>0</v>
      </c>
      <c r="BY38" s="78">
        <v>0</v>
      </c>
      <c r="BZ38" s="58">
        <v>0</v>
      </c>
      <c r="CA38" s="208">
        <v>0</v>
      </c>
      <c r="CB38" s="58">
        <v>0</v>
      </c>
      <c r="CC38" s="208">
        <v>0</v>
      </c>
      <c r="CD38" s="58">
        <v>0</v>
      </c>
      <c r="CE38" s="208">
        <v>0</v>
      </c>
      <c r="CF38" s="58">
        <v>0</v>
      </c>
      <c r="CG38" s="208">
        <v>0</v>
      </c>
      <c r="CH38" s="58">
        <v>0</v>
      </c>
      <c r="CI38" s="208">
        <v>0</v>
      </c>
      <c r="CJ38" s="58">
        <v>0</v>
      </c>
      <c r="CK38" s="107">
        <v>0</v>
      </c>
    </row>
    <row r="39" spans="1:89" x14ac:dyDescent="0.25">
      <c r="A39" s="26">
        <v>29</v>
      </c>
      <c r="B39" s="25" t="s">
        <v>96</v>
      </c>
      <c r="C39" s="75">
        <v>150</v>
      </c>
      <c r="D39" s="76">
        <v>1864039.78</v>
      </c>
      <c r="E39" s="75">
        <v>71</v>
      </c>
      <c r="F39" s="76">
        <v>714443.52</v>
      </c>
      <c r="G39" s="75">
        <v>55</v>
      </c>
      <c r="H39" s="76">
        <v>484405.52</v>
      </c>
      <c r="I39" s="75">
        <v>35</v>
      </c>
      <c r="J39" s="76">
        <v>598789.71</v>
      </c>
      <c r="K39" s="77">
        <v>311</v>
      </c>
      <c r="L39" s="78">
        <v>3661678.53</v>
      </c>
      <c r="M39" s="75">
        <v>0</v>
      </c>
      <c r="N39" s="76">
        <v>0</v>
      </c>
      <c r="O39" s="75">
        <v>0</v>
      </c>
      <c r="P39" s="76">
        <v>0</v>
      </c>
      <c r="Q39" s="75">
        <v>0</v>
      </c>
      <c r="R39" s="76">
        <v>0</v>
      </c>
      <c r="S39" s="75">
        <v>0</v>
      </c>
      <c r="T39" s="76">
        <v>0</v>
      </c>
      <c r="U39" s="77">
        <v>0</v>
      </c>
      <c r="V39" s="78">
        <v>0</v>
      </c>
      <c r="W39" s="75">
        <v>0</v>
      </c>
      <c r="X39" s="76">
        <v>0</v>
      </c>
      <c r="Y39" s="75">
        <v>0</v>
      </c>
      <c r="Z39" s="76">
        <v>0</v>
      </c>
      <c r="AA39" s="75">
        <v>0</v>
      </c>
      <c r="AB39" s="76">
        <v>0</v>
      </c>
      <c r="AC39" s="75">
        <v>0</v>
      </c>
      <c r="AD39" s="76">
        <v>0</v>
      </c>
      <c r="AE39" s="77">
        <v>0</v>
      </c>
      <c r="AF39" s="78">
        <v>0</v>
      </c>
      <c r="AG39" s="75">
        <v>0</v>
      </c>
      <c r="AH39" s="76">
        <v>0</v>
      </c>
      <c r="AI39" s="75">
        <v>0</v>
      </c>
      <c r="AJ39" s="76">
        <v>0</v>
      </c>
      <c r="AK39" s="75">
        <v>0</v>
      </c>
      <c r="AL39" s="76">
        <v>0</v>
      </c>
      <c r="AM39" s="75">
        <v>0</v>
      </c>
      <c r="AN39" s="76">
        <v>0</v>
      </c>
      <c r="AO39" s="77">
        <v>0</v>
      </c>
      <c r="AP39" s="78">
        <v>0</v>
      </c>
      <c r="AQ39" s="58">
        <v>150</v>
      </c>
      <c r="AR39" s="58">
        <v>0</v>
      </c>
      <c r="AS39" s="208">
        <v>1864039.78</v>
      </c>
      <c r="AT39" s="58">
        <v>71</v>
      </c>
      <c r="AU39" s="58">
        <v>0</v>
      </c>
      <c r="AV39" s="208">
        <v>714443.52</v>
      </c>
      <c r="AW39" s="58">
        <v>55</v>
      </c>
      <c r="AX39" s="58">
        <v>0</v>
      </c>
      <c r="AY39" s="208">
        <v>484405.52</v>
      </c>
      <c r="AZ39" s="58">
        <v>35</v>
      </c>
      <c r="BA39" s="58">
        <v>0</v>
      </c>
      <c r="BB39" s="208">
        <v>598789.71</v>
      </c>
      <c r="BC39" s="58">
        <v>311</v>
      </c>
      <c r="BD39" s="58">
        <v>0</v>
      </c>
      <c r="BE39" s="91">
        <v>3661678.53</v>
      </c>
      <c r="BF39" s="75">
        <v>0</v>
      </c>
      <c r="BG39" s="76">
        <v>0</v>
      </c>
      <c r="BH39" s="75">
        <v>0</v>
      </c>
      <c r="BI39" s="76">
        <v>0</v>
      </c>
      <c r="BJ39" s="75">
        <v>0</v>
      </c>
      <c r="BK39" s="76">
        <v>0</v>
      </c>
      <c r="BL39" s="75">
        <v>0</v>
      </c>
      <c r="BM39" s="76">
        <v>0</v>
      </c>
      <c r="BN39" s="77">
        <v>0</v>
      </c>
      <c r="BO39" s="78">
        <v>0</v>
      </c>
      <c r="BP39" s="75">
        <v>0</v>
      </c>
      <c r="BQ39" s="76">
        <v>0</v>
      </c>
      <c r="BR39" s="75">
        <v>0</v>
      </c>
      <c r="BS39" s="76">
        <v>0</v>
      </c>
      <c r="BT39" s="75">
        <v>0</v>
      </c>
      <c r="BU39" s="76">
        <v>0</v>
      </c>
      <c r="BV39" s="75">
        <v>0</v>
      </c>
      <c r="BW39" s="76">
        <v>0</v>
      </c>
      <c r="BX39" s="77">
        <v>0</v>
      </c>
      <c r="BY39" s="78">
        <v>0</v>
      </c>
      <c r="BZ39" s="58">
        <v>0</v>
      </c>
      <c r="CA39" s="208">
        <v>0</v>
      </c>
      <c r="CB39" s="58">
        <v>0</v>
      </c>
      <c r="CC39" s="208">
        <v>0</v>
      </c>
      <c r="CD39" s="58">
        <v>0</v>
      </c>
      <c r="CE39" s="208">
        <v>0</v>
      </c>
      <c r="CF39" s="58">
        <v>0</v>
      </c>
      <c r="CG39" s="208">
        <v>0</v>
      </c>
      <c r="CH39" s="58">
        <v>0</v>
      </c>
      <c r="CI39" s="208">
        <v>0</v>
      </c>
      <c r="CJ39" s="58">
        <v>311</v>
      </c>
      <c r="CK39" s="107">
        <v>3661678.53</v>
      </c>
    </row>
    <row r="40" spans="1:89" x14ac:dyDescent="0.25">
      <c r="A40" s="26">
        <v>30</v>
      </c>
      <c r="B40" s="25" t="s">
        <v>97</v>
      </c>
      <c r="C40" s="75">
        <v>81</v>
      </c>
      <c r="D40" s="76">
        <v>971181.59</v>
      </c>
      <c r="E40" s="75">
        <v>82</v>
      </c>
      <c r="F40" s="76">
        <v>879734.05</v>
      </c>
      <c r="G40" s="75">
        <v>76</v>
      </c>
      <c r="H40" s="76">
        <v>805497.1</v>
      </c>
      <c r="I40" s="75">
        <v>47</v>
      </c>
      <c r="J40" s="76">
        <v>640753.01</v>
      </c>
      <c r="K40" s="77">
        <v>286</v>
      </c>
      <c r="L40" s="78">
        <v>3297165.75</v>
      </c>
      <c r="M40" s="75">
        <v>0</v>
      </c>
      <c r="N40" s="76">
        <v>0</v>
      </c>
      <c r="O40" s="75">
        <v>0</v>
      </c>
      <c r="P40" s="76">
        <v>0</v>
      </c>
      <c r="Q40" s="75">
        <v>0</v>
      </c>
      <c r="R40" s="76">
        <v>0</v>
      </c>
      <c r="S40" s="75">
        <v>0</v>
      </c>
      <c r="T40" s="76">
        <v>0</v>
      </c>
      <c r="U40" s="77">
        <v>0</v>
      </c>
      <c r="V40" s="78">
        <v>0</v>
      </c>
      <c r="W40" s="75">
        <v>0</v>
      </c>
      <c r="X40" s="76">
        <v>0</v>
      </c>
      <c r="Y40" s="75">
        <v>0</v>
      </c>
      <c r="Z40" s="76">
        <v>0</v>
      </c>
      <c r="AA40" s="75">
        <v>0</v>
      </c>
      <c r="AB40" s="76">
        <v>0</v>
      </c>
      <c r="AC40" s="75">
        <v>0</v>
      </c>
      <c r="AD40" s="76">
        <v>0</v>
      </c>
      <c r="AE40" s="77">
        <v>0</v>
      </c>
      <c r="AF40" s="78">
        <v>0</v>
      </c>
      <c r="AG40" s="75">
        <v>0</v>
      </c>
      <c r="AH40" s="76">
        <v>0</v>
      </c>
      <c r="AI40" s="75">
        <v>0</v>
      </c>
      <c r="AJ40" s="76">
        <v>0</v>
      </c>
      <c r="AK40" s="75">
        <v>0</v>
      </c>
      <c r="AL40" s="76">
        <v>0</v>
      </c>
      <c r="AM40" s="75">
        <v>0</v>
      </c>
      <c r="AN40" s="76">
        <v>0</v>
      </c>
      <c r="AO40" s="77">
        <v>0</v>
      </c>
      <c r="AP40" s="78">
        <v>0</v>
      </c>
      <c r="AQ40" s="58">
        <v>81</v>
      </c>
      <c r="AR40" s="58">
        <v>0</v>
      </c>
      <c r="AS40" s="208">
        <v>971181.59</v>
      </c>
      <c r="AT40" s="58">
        <v>82</v>
      </c>
      <c r="AU40" s="58">
        <v>0</v>
      </c>
      <c r="AV40" s="208">
        <v>879734.05</v>
      </c>
      <c r="AW40" s="58">
        <v>76</v>
      </c>
      <c r="AX40" s="58">
        <v>0</v>
      </c>
      <c r="AY40" s="208">
        <v>805497.1</v>
      </c>
      <c r="AZ40" s="58">
        <v>47</v>
      </c>
      <c r="BA40" s="58">
        <v>0</v>
      </c>
      <c r="BB40" s="208">
        <v>640753.01</v>
      </c>
      <c r="BC40" s="58">
        <v>286</v>
      </c>
      <c r="BD40" s="58">
        <v>0</v>
      </c>
      <c r="BE40" s="91">
        <v>3297165.75</v>
      </c>
      <c r="BF40" s="75">
        <v>0</v>
      </c>
      <c r="BG40" s="76">
        <v>0</v>
      </c>
      <c r="BH40" s="75">
        <v>0</v>
      </c>
      <c r="BI40" s="76">
        <v>0</v>
      </c>
      <c r="BJ40" s="75">
        <v>0</v>
      </c>
      <c r="BK40" s="76">
        <v>0</v>
      </c>
      <c r="BL40" s="75">
        <v>0</v>
      </c>
      <c r="BM40" s="76">
        <v>0</v>
      </c>
      <c r="BN40" s="77">
        <v>0</v>
      </c>
      <c r="BO40" s="78">
        <v>0</v>
      </c>
      <c r="BP40" s="75">
        <v>0</v>
      </c>
      <c r="BQ40" s="76">
        <v>0</v>
      </c>
      <c r="BR40" s="75">
        <v>0</v>
      </c>
      <c r="BS40" s="76">
        <v>0</v>
      </c>
      <c r="BT40" s="75">
        <v>0</v>
      </c>
      <c r="BU40" s="76">
        <v>0</v>
      </c>
      <c r="BV40" s="75">
        <v>0</v>
      </c>
      <c r="BW40" s="76">
        <v>0</v>
      </c>
      <c r="BX40" s="77">
        <v>0</v>
      </c>
      <c r="BY40" s="78">
        <v>0</v>
      </c>
      <c r="BZ40" s="58">
        <v>0</v>
      </c>
      <c r="CA40" s="208">
        <v>0</v>
      </c>
      <c r="CB40" s="58">
        <v>0</v>
      </c>
      <c r="CC40" s="208">
        <v>0</v>
      </c>
      <c r="CD40" s="58">
        <v>0</v>
      </c>
      <c r="CE40" s="208">
        <v>0</v>
      </c>
      <c r="CF40" s="58">
        <v>0</v>
      </c>
      <c r="CG40" s="208">
        <v>0</v>
      </c>
      <c r="CH40" s="58">
        <v>0</v>
      </c>
      <c r="CI40" s="208">
        <v>0</v>
      </c>
      <c r="CJ40" s="58">
        <v>286</v>
      </c>
      <c r="CK40" s="107">
        <v>3297165.75</v>
      </c>
    </row>
    <row r="41" spans="1:89" x14ac:dyDescent="0.25">
      <c r="A41" s="26">
        <v>31</v>
      </c>
      <c r="B41" s="25" t="s">
        <v>98</v>
      </c>
      <c r="C41" s="75">
        <v>71</v>
      </c>
      <c r="D41" s="76">
        <v>877596.18</v>
      </c>
      <c r="E41" s="75">
        <v>51</v>
      </c>
      <c r="F41" s="76">
        <v>572627.19999999995</v>
      </c>
      <c r="G41" s="75">
        <v>71</v>
      </c>
      <c r="H41" s="76">
        <v>845880.69</v>
      </c>
      <c r="I41" s="75">
        <v>40</v>
      </c>
      <c r="J41" s="76">
        <v>476706.34</v>
      </c>
      <c r="K41" s="77">
        <v>233</v>
      </c>
      <c r="L41" s="78">
        <v>2772810.4099999997</v>
      </c>
      <c r="M41" s="75">
        <v>0</v>
      </c>
      <c r="N41" s="76">
        <v>0</v>
      </c>
      <c r="O41" s="75">
        <v>0</v>
      </c>
      <c r="P41" s="76">
        <v>0</v>
      </c>
      <c r="Q41" s="75">
        <v>0</v>
      </c>
      <c r="R41" s="76">
        <v>0</v>
      </c>
      <c r="S41" s="75">
        <v>0</v>
      </c>
      <c r="T41" s="76">
        <v>0</v>
      </c>
      <c r="U41" s="77">
        <v>0</v>
      </c>
      <c r="V41" s="78">
        <v>0</v>
      </c>
      <c r="W41" s="75">
        <v>0</v>
      </c>
      <c r="X41" s="76">
        <v>0</v>
      </c>
      <c r="Y41" s="75">
        <v>0</v>
      </c>
      <c r="Z41" s="76">
        <v>0</v>
      </c>
      <c r="AA41" s="75">
        <v>0</v>
      </c>
      <c r="AB41" s="76">
        <v>0</v>
      </c>
      <c r="AC41" s="75">
        <v>0</v>
      </c>
      <c r="AD41" s="76">
        <v>0</v>
      </c>
      <c r="AE41" s="77">
        <v>0</v>
      </c>
      <c r="AF41" s="78">
        <v>0</v>
      </c>
      <c r="AG41" s="75">
        <v>0</v>
      </c>
      <c r="AH41" s="76">
        <v>0</v>
      </c>
      <c r="AI41" s="75">
        <v>0</v>
      </c>
      <c r="AJ41" s="76">
        <v>0</v>
      </c>
      <c r="AK41" s="75">
        <v>0</v>
      </c>
      <c r="AL41" s="76">
        <v>0</v>
      </c>
      <c r="AM41" s="75">
        <v>0</v>
      </c>
      <c r="AN41" s="76">
        <v>0</v>
      </c>
      <c r="AO41" s="77">
        <v>0</v>
      </c>
      <c r="AP41" s="78">
        <v>0</v>
      </c>
      <c r="AQ41" s="58">
        <v>71</v>
      </c>
      <c r="AR41" s="58">
        <v>0</v>
      </c>
      <c r="AS41" s="208">
        <v>877596.18</v>
      </c>
      <c r="AT41" s="58">
        <v>51</v>
      </c>
      <c r="AU41" s="58">
        <v>0</v>
      </c>
      <c r="AV41" s="208">
        <v>572627.19999999995</v>
      </c>
      <c r="AW41" s="58">
        <v>71</v>
      </c>
      <c r="AX41" s="58">
        <v>0</v>
      </c>
      <c r="AY41" s="208">
        <v>845880.69</v>
      </c>
      <c r="AZ41" s="58">
        <v>40</v>
      </c>
      <c r="BA41" s="58">
        <v>0</v>
      </c>
      <c r="BB41" s="208">
        <v>476706.34</v>
      </c>
      <c r="BC41" s="58">
        <v>233</v>
      </c>
      <c r="BD41" s="58">
        <v>0</v>
      </c>
      <c r="BE41" s="91">
        <v>2772810.4099999997</v>
      </c>
      <c r="BF41" s="75">
        <v>0</v>
      </c>
      <c r="BG41" s="76">
        <v>0</v>
      </c>
      <c r="BH41" s="75">
        <v>0</v>
      </c>
      <c r="BI41" s="76">
        <v>0</v>
      </c>
      <c r="BJ41" s="75">
        <v>0</v>
      </c>
      <c r="BK41" s="76">
        <v>0</v>
      </c>
      <c r="BL41" s="75">
        <v>0</v>
      </c>
      <c r="BM41" s="76">
        <v>0</v>
      </c>
      <c r="BN41" s="77">
        <v>0</v>
      </c>
      <c r="BO41" s="78">
        <v>0</v>
      </c>
      <c r="BP41" s="75">
        <v>0</v>
      </c>
      <c r="BQ41" s="76">
        <v>0</v>
      </c>
      <c r="BR41" s="75">
        <v>0</v>
      </c>
      <c r="BS41" s="76">
        <v>0</v>
      </c>
      <c r="BT41" s="75">
        <v>0</v>
      </c>
      <c r="BU41" s="76">
        <v>0</v>
      </c>
      <c r="BV41" s="75">
        <v>0</v>
      </c>
      <c r="BW41" s="76">
        <v>0</v>
      </c>
      <c r="BX41" s="77">
        <v>0</v>
      </c>
      <c r="BY41" s="78">
        <v>0</v>
      </c>
      <c r="BZ41" s="58">
        <v>0</v>
      </c>
      <c r="CA41" s="208">
        <v>0</v>
      </c>
      <c r="CB41" s="58">
        <v>0</v>
      </c>
      <c r="CC41" s="208">
        <v>0</v>
      </c>
      <c r="CD41" s="58">
        <v>0</v>
      </c>
      <c r="CE41" s="208">
        <v>0</v>
      </c>
      <c r="CF41" s="58">
        <v>0</v>
      </c>
      <c r="CG41" s="208">
        <v>0</v>
      </c>
      <c r="CH41" s="58">
        <v>0</v>
      </c>
      <c r="CI41" s="208">
        <v>0</v>
      </c>
      <c r="CJ41" s="58">
        <v>233</v>
      </c>
      <c r="CK41" s="107">
        <v>2772810.4099999997</v>
      </c>
    </row>
    <row r="42" spans="1:89" x14ac:dyDescent="0.25">
      <c r="A42" s="26">
        <v>32</v>
      </c>
      <c r="B42" s="25" t="s">
        <v>99</v>
      </c>
      <c r="C42" s="75">
        <v>77</v>
      </c>
      <c r="D42" s="76">
        <v>993183.56</v>
      </c>
      <c r="E42" s="75">
        <v>69</v>
      </c>
      <c r="F42" s="76">
        <v>820611.36</v>
      </c>
      <c r="G42" s="75">
        <v>74</v>
      </c>
      <c r="H42" s="76">
        <v>924422.73</v>
      </c>
      <c r="I42" s="75">
        <v>53</v>
      </c>
      <c r="J42" s="76">
        <v>746108.18</v>
      </c>
      <c r="K42" s="77">
        <v>273</v>
      </c>
      <c r="L42" s="78">
        <v>3484325.83</v>
      </c>
      <c r="M42" s="75">
        <v>0</v>
      </c>
      <c r="N42" s="76">
        <v>0</v>
      </c>
      <c r="O42" s="75">
        <v>0</v>
      </c>
      <c r="P42" s="76">
        <v>0</v>
      </c>
      <c r="Q42" s="75">
        <v>0</v>
      </c>
      <c r="R42" s="76">
        <v>0</v>
      </c>
      <c r="S42" s="75">
        <v>0</v>
      </c>
      <c r="T42" s="76">
        <v>0</v>
      </c>
      <c r="U42" s="77">
        <v>0</v>
      </c>
      <c r="V42" s="78">
        <v>0</v>
      </c>
      <c r="W42" s="75">
        <v>0</v>
      </c>
      <c r="X42" s="76">
        <v>0</v>
      </c>
      <c r="Y42" s="75">
        <v>0</v>
      </c>
      <c r="Z42" s="76">
        <v>0</v>
      </c>
      <c r="AA42" s="75">
        <v>0</v>
      </c>
      <c r="AB42" s="76">
        <v>0</v>
      </c>
      <c r="AC42" s="75">
        <v>0</v>
      </c>
      <c r="AD42" s="76">
        <v>0</v>
      </c>
      <c r="AE42" s="77">
        <v>0</v>
      </c>
      <c r="AF42" s="78">
        <v>0</v>
      </c>
      <c r="AG42" s="75">
        <v>0</v>
      </c>
      <c r="AH42" s="76">
        <v>0</v>
      </c>
      <c r="AI42" s="75">
        <v>0</v>
      </c>
      <c r="AJ42" s="76">
        <v>0</v>
      </c>
      <c r="AK42" s="75">
        <v>0</v>
      </c>
      <c r="AL42" s="76">
        <v>0</v>
      </c>
      <c r="AM42" s="75">
        <v>0</v>
      </c>
      <c r="AN42" s="76">
        <v>0</v>
      </c>
      <c r="AO42" s="77">
        <v>0</v>
      </c>
      <c r="AP42" s="78">
        <v>0</v>
      </c>
      <c r="AQ42" s="58">
        <v>77</v>
      </c>
      <c r="AR42" s="58">
        <v>0</v>
      </c>
      <c r="AS42" s="208">
        <v>993183.56</v>
      </c>
      <c r="AT42" s="58">
        <v>69</v>
      </c>
      <c r="AU42" s="58">
        <v>0</v>
      </c>
      <c r="AV42" s="208">
        <v>820611.36</v>
      </c>
      <c r="AW42" s="58">
        <v>74</v>
      </c>
      <c r="AX42" s="58">
        <v>0</v>
      </c>
      <c r="AY42" s="208">
        <v>924422.73</v>
      </c>
      <c r="AZ42" s="58">
        <v>53</v>
      </c>
      <c r="BA42" s="58">
        <v>0</v>
      </c>
      <c r="BB42" s="208">
        <v>746108.18</v>
      </c>
      <c r="BC42" s="58">
        <v>273</v>
      </c>
      <c r="BD42" s="58">
        <v>0</v>
      </c>
      <c r="BE42" s="91">
        <v>3484325.83</v>
      </c>
      <c r="BF42" s="75">
        <v>0</v>
      </c>
      <c r="BG42" s="76">
        <v>0</v>
      </c>
      <c r="BH42" s="75">
        <v>0</v>
      </c>
      <c r="BI42" s="76">
        <v>0</v>
      </c>
      <c r="BJ42" s="75">
        <v>0</v>
      </c>
      <c r="BK42" s="76">
        <v>0</v>
      </c>
      <c r="BL42" s="75">
        <v>0</v>
      </c>
      <c r="BM42" s="76">
        <v>0</v>
      </c>
      <c r="BN42" s="77">
        <v>0</v>
      </c>
      <c r="BO42" s="78">
        <v>0</v>
      </c>
      <c r="BP42" s="75">
        <v>0</v>
      </c>
      <c r="BQ42" s="76">
        <v>0</v>
      </c>
      <c r="BR42" s="75">
        <v>0</v>
      </c>
      <c r="BS42" s="76">
        <v>0</v>
      </c>
      <c r="BT42" s="75">
        <v>0</v>
      </c>
      <c r="BU42" s="76">
        <v>0</v>
      </c>
      <c r="BV42" s="75">
        <v>0</v>
      </c>
      <c r="BW42" s="76">
        <v>0</v>
      </c>
      <c r="BX42" s="77">
        <v>0</v>
      </c>
      <c r="BY42" s="78">
        <v>0</v>
      </c>
      <c r="BZ42" s="58">
        <v>0</v>
      </c>
      <c r="CA42" s="208">
        <v>0</v>
      </c>
      <c r="CB42" s="58">
        <v>0</v>
      </c>
      <c r="CC42" s="208">
        <v>0</v>
      </c>
      <c r="CD42" s="58">
        <v>0</v>
      </c>
      <c r="CE42" s="208">
        <v>0</v>
      </c>
      <c r="CF42" s="58">
        <v>0</v>
      </c>
      <c r="CG42" s="208">
        <v>0</v>
      </c>
      <c r="CH42" s="58">
        <v>0</v>
      </c>
      <c r="CI42" s="208">
        <v>0</v>
      </c>
      <c r="CJ42" s="58">
        <v>273</v>
      </c>
      <c r="CK42" s="107">
        <v>3484325.83</v>
      </c>
    </row>
    <row r="43" spans="1:89" x14ac:dyDescent="0.25">
      <c r="A43" s="26">
        <v>33</v>
      </c>
      <c r="B43" s="25" t="s">
        <v>100</v>
      </c>
      <c r="C43" s="75">
        <v>40</v>
      </c>
      <c r="D43" s="76">
        <v>541990.03</v>
      </c>
      <c r="E43" s="75">
        <v>24</v>
      </c>
      <c r="F43" s="76">
        <v>260754.36</v>
      </c>
      <c r="G43" s="75">
        <v>40</v>
      </c>
      <c r="H43" s="76">
        <v>543701.49</v>
      </c>
      <c r="I43" s="75">
        <v>11</v>
      </c>
      <c r="J43" s="76">
        <v>136178</v>
      </c>
      <c r="K43" s="77">
        <v>115</v>
      </c>
      <c r="L43" s="78">
        <v>1482623.88</v>
      </c>
      <c r="M43" s="75">
        <v>0</v>
      </c>
      <c r="N43" s="76">
        <v>0</v>
      </c>
      <c r="O43" s="75">
        <v>0</v>
      </c>
      <c r="P43" s="76">
        <v>0</v>
      </c>
      <c r="Q43" s="75">
        <v>0</v>
      </c>
      <c r="R43" s="76">
        <v>0</v>
      </c>
      <c r="S43" s="75">
        <v>0</v>
      </c>
      <c r="T43" s="76">
        <v>0</v>
      </c>
      <c r="U43" s="77">
        <v>0</v>
      </c>
      <c r="V43" s="78">
        <v>0</v>
      </c>
      <c r="W43" s="75">
        <v>0</v>
      </c>
      <c r="X43" s="76">
        <v>0</v>
      </c>
      <c r="Y43" s="75">
        <v>0</v>
      </c>
      <c r="Z43" s="76">
        <v>0</v>
      </c>
      <c r="AA43" s="75">
        <v>0</v>
      </c>
      <c r="AB43" s="76">
        <v>0</v>
      </c>
      <c r="AC43" s="75">
        <v>0</v>
      </c>
      <c r="AD43" s="76">
        <v>0</v>
      </c>
      <c r="AE43" s="77">
        <v>0</v>
      </c>
      <c r="AF43" s="78">
        <v>0</v>
      </c>
      <c r="AG43" s="75">
        <v>0</v>
      </c>
      <c r="AH43" s="76">
        <v>0</v>
      </c>
      <c r="AI43" s="75">
        <v>0</v>
      </c>
      <c r="AJ43" s="76">
        <v>0</v>
      </c>
      <c r="AK43" s="75">
        <v>0</v>
      </c>
      <c r="AL43" s="76">
        <v>0</v>
      </c>
      <c r="AM43" s="75">
        <v>0</v>
      </c>
      <c r="AN43" s="76">
        <v>0</v>
      </c>
      <c r="AO43" s="77">
        <v>0</v>
      </c>
      <c r="AP43" s="78">
        <v>0</v>
      </c>
      <c r="AQ43" s="58">
        <v>40</v>
      </c>
      <c r="AR43" s="58">
        <v>0</v>
      </c>
      <c r="AS43" s="208">
        <v>541990.03</v>
      </c>
      <c r="AT43" s="58">
        <v>24</v>
      </c>
      <c r="AU43" s="58">
        <v>0</v>
      </c>
      <c r="AV43" s="208">
        <v>260754.36</v>
      </c>
      <c r="AW43" s="58">
        <v>40</v>
      </c>
      <c r="AX43" s="58">
        <v>0</v>
      </c>
      <c r="AY43" s="208">
        <v>543701.49</v>
      </c>
      <c r="AZ43" s="58">
        <v>11</v>
      </c>
      <c r="BA43" s="58">
        <v>0</v>
      </c>
      <c r="BB43" s="208">
        <v>136178</v>
      </c>
      <c r="BC43" s="58">
        <v>115</v>
      </c>
      <c r="BD43" s="58">
        <v>0</v>
      </c>
      <c r="BE43" s="91">
        <v>1482623.88</v>
      </c>
      <c r="BF43" s="75">
        <v>0</v>
      </c>
      <c r="BG43" s="76">
        <v>0</v>
      </c>
      <c r="BH43" s="75">
        <v>0</v>
      </c>
      <c r="BI43" s="76">
        <v>0</v>
      </c>
      <c r="BJ43" s="75">
        <v>0</v>
      </c>
      <c r="BK43" s="76">
        <v>0</v>
      </c>
      <c r="BL43" s="75">
        <v>0</v>
      </c>
      <c r="BM43" s="76">
        <v>0</v>
      </c>
      <c r="BN43" s="77">
        <v>0</v>
      </c>
      <c r="BO43" s="78">
        <v>0</v>
      </c>
      <c r="BP43" s="75">
        <v>0</v>
      </c>
      <c r="BQ43" s="76">
        <v>0</v>
      </c>
      <c r="BR43" s="75">
        <v>0</v>
      </c>
      <c r="BS43" s="76">
        <v>0</v>
      </c>
      <c r="BT43" s="75">
        <v>0</v>
      </c>
      <c r="BU43" s="76">
        <v>0</v>
      </c>
      <c r="BV43" s="75">
        <v>0</v>
      </c>
      <c r="BW43" s="76">
        <v>0</v>
      </c>
      <c r="BX43" s="77">
        <v>0</v>
      </c>
      <c r="BY43" s="78">
        <v>0</v>
      </c>
      <c r="BZ43" s="58">
        <v>0</v>
      </c>
      <c r="CA43" s="208">
        <v>0</v>
      </c>
      <c r="CB43" s="58">
        <v>0</v>
      </c>
      <c r="CC43" s="208">
        <v>0</v>
      </c>
      <c r="CD43" s="58">
        <v>0</v>
      </c>
      <c r="CE43" s="208">
        <v>0</v>
      </c>
      <c r="CF43" s="58">
        <v>0</v>
      </c>
      <c r="CG43" s="208">
        <v>0</v>
      </c>
      <c r="CH43" s="58">
        <v>0</v>
      </c>
      <c r="CI43" s="208">
        <v>0</v>
      </c>
      <c r="CJ43" s="58">
        <v>115</v>
      </c>
      <c r="CK43" s="107">
        <v>1482623.88</v>
      </c>
    </row>
    <row r="44" spans="1:89" x14ac:dyDescent="0.25">
      <c r="A44" s="26">
        <v>34</v>
      </c>
      <c r="B44" s="25" t="s">
        <v>101</v>
      </c>
      <c r="C44" s="75">
        <v>82</v>
      </c>
      <c r="D44" s="76">
        <v>1008677.77</v>
      </c>
      <c r="E44" s="75">
        <v>43</v>
      </c>
      <c r="F44" s="76">
        <v>424699.49</v>
      </c>
      <c r="G44" s="75">
        <v>47</v>
      </c>
      <c r="H44" s="76">
        <v>484904.03</v>
      </c>
      <c r="I44" s="75">
        <v>18</v>
      </c>
      <c r="J44" s="76">
        <v>519069.13</v>
      </c>
      <c r="K44" s="77">
        <v>190</v>
      </c>
      <c r="L44" s="78">
        <v>2437350.42</v>
      </c>
      <c r="M44" s="75">
        <v>0</v>
      </c>
      <c r="N44" s="76">
        <v>0</v>
      </c>
      <c r="O44" s="75">
        <v>0</v>
      </c>
      <c r="P44" s="76">
        <v>0</v>
      </c>
      <c r="Q44" s="75">
        <v>0</v>
      </c>
      <c r="R44" s="76">
        <v>0</v>
      </c>
      <c r="S44" s="75">
        <v>0</v>
      </c>
      <c r="T44" s="76">
        <v>0</v>
      </c>
      <c r="U44" s="77">
        <v>0</v>
      </c>
      <c r="V44" s="78">
        <v>0</v>
      </c>
      <c r="W44" s="75">
        <v>0</v>
      </c>
      <c r="X44" s="76">
        <v>0</v>
      </c>
      <c r="Y44" s="75">
        <v>0</v>
      </c>
      <c r="Z44" s="76">
        <v>0</v>
      </c>
      <c r="AA44" s="75">
        <v>0</v>
      </c>
      <c r="AB44" s="76">
        <v>0</v>
      </c>
      <c r="AC44" s="75">
        <v>0</v>
      </c>
      <c r="AD44" s="76">
        <v>0</v>
      </c>
      <c r="AE44" s="77">
        <v>0</v>
      </c>
      <c r="AF44" s="78">
        <v>0</v>
      </c>
      <c r="AG44" s="75">
        <v>0</v>
      </c>
      <c r="AH44" s="76">
        <v>0</v>
      </c>
      <c r="AI44" s="75">
        <v>0</v>
      </c>
      <c r="AJ44" s="76">
        <v>0</v>
      </c>
      <c r="AK44" s="75">
        <v>0</v>
      </c>
      <c r="AL44" s="76">
        <v>0</v>
      </c>
      <c r="AM44" s="75">
        <v>0</v>
      </c>
      <c r="AN44" s="76">
        <v>0</v>
      </c>
      <c r="AO44" s="77">
        <v>0</v>
      </c>
      <c r="AP44" s="78">
        <v>0</v>
      </c>
      <c r="AQ44" s="58">
        <v>82</v>
      </c>
      <c r="AR44" s="58">
        <v>0</v>
      </c>
      <c r="AS44" s="208">
        <v>1008677.77</v>
      </c>
      <c r="AT44" s="58">
        <v>43</v>
      </c>
      <c r="AU44" s="58">
        <v>0</v>
      </c>
      <c r="AV44" s="208">
        <v>424699.49</v>
      </c>
      <c r="AW44" s="58">
        <v>47</v>
      </c>
      <c r="AX44" s="58">
        <v>0</v>
      </c>
      <c r="AY44" s="208">
        <v>484904.03</v>
      </c>
      <c r="AZ44" s="58">
        <v>18</v>
      </c>
      <c r="BA44" s="58">
        <v>0</v>
      </c>
      <c r="BB44" s="208">
        <v>519069.13</v>
      </c>
      <c r="BC44" s="58">
        <v>190</v>
      </c>
      <c r="BD44" s="58">
        <v>0</v>
      </c>
      <c r="BE44" s="91">
        <v>2437350.42</v>
      </c>
      <c r="BF44" s="75">
        <v>0</v>
      </c>
      <c r="BG44" s="76">
        <v>0</v>
      </c>
      <c r="BH44" s="75">
        <v>0</v>
      </c>
      <c r="BI44" s="76">
        <v>0</v>
      </c>
      <c r="BJ44" s="75">
        <v>0</v>
      </c>
      <c r="BK44" s="76">
        <v>0</v>
      </c>
      <c r="BL44" s="75">
        <v>0</v>
      </c>
      <c r="BM44" s="76">
        <v>0</v>
      </c>
      <c r="BN44" s="77">
        <v>0</v>
      </c>
      <c r="BO44" s="78">
        <v>0</v>
      </c>
      <c r="BP44" s="75">
        <v>0</v>
      </c>
      <c r="BQ44" s="76">
        <v>0</v>
      </c>
      <c r="BR44" s="75">
        <v>0</v>
      </c>
      <c r="BS44" s="76">
        <v>0</v>
      </c>
      <c r="BT44" s="75">
        <v>0</v>
      </c>
      <c r="BU44" s="76">
        <v>0</v>
      </c>
      <c r="BV44" s="75">
        <v>0</v>
      </c>
      <c r="BW44" s="76">
        <v>0</v>
      </c>
      <c r="BX44" s="77">
        <v>0</v>
      </c>
      <c r="BY44" s="78">
        <v>0</v>
      </c>
      <c r="BZ44" s="58">
        <v>0</v>
      </c>
      <c r="CA44" s="208">
        <v>0</v>
      </c>
      <c r="CB44" s="58">
        <v>0</v>
      </c>
      <c r="CC44" s="208">
        <v>0</v>
      </c>
      <c r="CD44" s="58">
        <v>0</v>
      </c>
      <c r="CE44" s="208">
        <v>0</v>
      </c>
      <c r="CF44" s="58">
        <v>0</v>
      </c>
      <c r="CG44" s="208">
        <v>0</v>
      </c>
      <c r="CH44" s="58">
        <v>0</v>
      </c>
      <c r="CI44" s="208">
        <v>0</v>
      </c>
      <c r="CJ44" s="58">
        <v>190</v>
      </c>
      <c r="CK44" s="107">
        <v>2437350.42</v>
      </c>
    </row>
    <row r="45" spans="1:89" x14ac:dyDescent="0.25">
      <c r="A45" s="26">
        <v>35</v>
      </c>
      <c r="B45" s="25" t="s">
        <v>204</v>
      </c>
      <c r="C45" s="75">
        <v>8</v>
      </c>
      <c r="D45" s="76">
        <v>92345.919999999998</v>
      </c>
      <c r="E45" s="75">
        <v>0</v>
      </c>
      <c r="F45" s="76">
        <v>0</v>
      </c>
      <c r="G45" s="75">
        <v>0</v>
      </c>
      <c r="H45" s="76">
        <v>0</v>
      </c>
      <c r="I45" s="75">
        <v>0</v>
      </c>
      <c r="J45" s="76">
        <v>0</v>
      </c>
      <c r="K45" s="77">
        <v>8</v>
      </c>
      <c r="L45" s="78">
        <v>92345.919999999998</v>
      </c>
      <c r="M45" s="75">
        <v>0</v>
      </c>
      <c r="N45" s="76">
        <v>0</v>
      </c>
      <c r="O45" s="75">
        <v>0</v>
      </c>
      <c r="P45" s="76">
        <v>0</v>
      </c>
      <c r="Q45" s="75">
        <v>0</v>
      </c>
      <c r="R45" s="76">
        <v>0</v>
      </c>
      <c r="S45" s="75">
        <v>0</v>
      </c>
      <c r="T45" s="76">
        <v>0</v>
      </c>
      <c r="U45" s="77">
        <v>0</v>
      </c>
      <c r="V45" s="78">
        <v>0</v>
      </c>
      <c r="W45" s="75">
        <v>0</v>
      </c>
      <c r="X45" s="76">
        <v>0</v>
      </c>
      <c r="Y45" s="75">
        <v>0</v>
      </c>
      <c r="Z45" s="76">
        <v>0</v>
      </c>
      <c r="AA45" s="75">
        <v>0</v>
      </c>
      <c r="AB45" s="76">
        <v>0</v>
      </c>
      <c r="AC45" s="75">
        <v>0</v>
      </c>
      <c r="AD45" s="76">
        <v>0</v>
      </c>
      <c r="AE45" s="77">
        <v>0</v>
      </c>
      <c r="AF45" s="78">
        <v>0</v>
      </c>
      <c r="AG45" s="75">
        <v>0</v>
      </c>
      <c r="AH45" s="76">
        <v>0</v>
      </c>
      <c r="AI45" s="75">
        <v>0</v>
      </c>
      <c r="AJ45" s="76">
        <v>0</v>
      </c>
      <c r="AK45" s="75">
        <v>0</v>
      </c>
      <c r="AL45" s="76">
        <v>0</v>
      </c>
      <c r="AM45" s="75">
        <v>0</v>
      </c>
      <c r="AN45" s="76">
        <v>0</v>
      </c>
      <c r="AO45" s="77">
        <v>0</v>
      </c>
      <c r="AP45" s="78">
        <v>0</v>
      </c>
      <c r="AQ45" s="58">
        <v>8</v>
      </c>
      <c r="AR45" s="58">
        <v>0</v>
      </c>
      <c r="AS45" s="208">
        <v>92345.919999999998</v>
      </c>
      <c r="AT45" s="58">
        <v>0</v>
      </c>
      <c r="AU45" s="58">
        <v>0</v>
      </c>
      <c r="AV45" s="208">
        <v>0</v>
      </c>
      <c r="AW45" s="58">
        <v>0</v>
      </c>
      <c r="AX45" s="58">
        <v>0</v>
      </c>
      <c r="AY45" s="208">
        <v>0</v>
      </c>
      <c r="AZ45" s="58">
        <v>0</v>
      </c>
      <c r="BA45" s="58">
        <v>0</v>
      </c>
      <c r="BB45" s="208">
        <v>0</v>
      </c>
      <c r="BC45" s="58">
        <v>8</v>
      </c>
      <c r="BD45" s="58">
        <v>0</v>
      </c>
      <c r="BE45" s="91">
        <v>92345.919999999998</v>
      </c>
      <c r="BF45" s="75">
        <v>0</v>
      </c>
      <c r="BG45" s="76">
        <v>0</v>
      </c>
      <c r="BH45" s="75">
        <v>0</v>
      </c>
      <c r="BI45" s="76">
        <v>0</v>
      </c>
      <c r="BJ45" s="75">
        <v>0</v>
      </c>
      <c r="BK45" s="76">
        <v>0</v>
      </c>
      <c r="BL45" s="75">
        <v>0</v>
      </c>
      <c r="BM45" s="76">
        <v>0</v>
      </c>
      <c r="BN45" s="77">
        <v>0</v>
      </c>
      <c r="BO45" s="78">
        <v>0</v>
      </c>
      <c r="BP45" s="75">
        <v>0</v>
      </c>
      <c r="BQ45" s="76">
        <v>0</v>
      </c>
      <c r="BR45" s="75">
        <v>0</v>
      </c>
      <c r="BS45" s="76">
        <v>0</v>
      </c>
      <c r="BT45" s="75">
        <v>0</v>
      </c>
      <c r="BU45" s="76">
        <v>0</v>
      </c>
      <c r="BV45" s="75">
        <v>0</v>
      </c>
      <c r="BW45" s="76">
        <v>0</v>
      </c>
      <c r="BX45" s="77">
        <v>0</v>
      </c>
      <c r="BY45" s="78">
        <v>0</v>
      </c>
      <c r="BZ45" s="58">
        <v>0</v>
      </c>
      <c r="CA45" s="208">
        <v>0</v>
      </c>
      <c r="CB45" s="58">
        <v>0</v>
      </c>
      <c r="CC45" s="208">
        <v>0</v>
      </c>
      <c r="CD45" s="58">
        <v>0</v>
      </c>
      <c r="CE45" s="208">
        <v>0</v>
      </c>
      <c r="CF45" s="58">
        <v>0</v>
      </c>
      <c r="CG45" s="208">
        <v>0</v>
      </c>
      <c r="CH45" s="58">
        <v>0</v>
      </c>
      <c r="CI45" s="208">
        <v>0</v>
      </c>
      <c r="CJ45" s="58">
        <v>8</v>
      </c>
      <c r="CK45" s="107">
        <v>92345.919999999998</v>
      </c>
    </row>
    <row r="46" spans="1:89" x14ac:dyDescent="0.25">
      <c r="A46" s="26">
        <v>36</v>
      </c>
      <c r="B46" s="25" t="s">
        <v>205</v>
      </c>
      <c r="C46" s="75">
        <v>0</v>
      </c>
      <c r="D46" s="76">
        <v>0</v>
      </c>
      <c r="E46" s="75">
        <v>0</v>
      </c>
      <c r="F46" s="76">
        <v>0</v>
      </c>
      <c r="G46" s="75">
        <v>0</v>
      </c>
      <c r="H46" s="76">
        <v>0</v>
      </c>
      <c r="I46" s="75">
        <v>0</v>
      </c>
      <c r="J46" s="76">
        <v>0</v>
      </c>
      <c r="K46" s="77">
        <v>0</v>
      </c>
      <c r="L46" s="78">
        <v>0</v>
      </c>
      <c r="M46" s="75">
        <v>0</v>
      </c>
      <c r="N46" s="76">
        <v>0</v>
      </c>
      <c r="O46" s="75">
        <v>0</v>
      </c>
      <c r="P46" s="76">
        <v>0</v>
      </c>
      <c r="Q46" s="75">
        <v>0</v>
      </c>
      <c r="R46" s="76">
        <v>0</v>
      </c>
      <c r="S46" s="75">
        <v>0</v>
      </c>
      <c r="T46" s="76">
        <v>0</v>
      </c>
      <c r="U46" s="77">
        <v>0</v>
      </c>
      <c r="V46" s="78">
        <v>0</v>
      </c>
      <c r="W46" s="75">
        <v>0</v>
      </c>
      <c r="X46" s="76">
        <v>0</v>
      </c>
      <c r="Y46" s="75">
        <v>0</v>
      </c>
      <c r="Z46" s="76">
        <v>0</v>
      </c>
      <c r="AA46" s="75">
        <v>0</v>
      </c>
      <c r="AB46" s="76">
        <v>0</v>
      </c>
      <c r="AC46" s="75">
        <v>0</v>
      </c>
      <c r="AD46" s="76">
        <v>0</v>
      </c>
      <c r="AE46" s="77">
        <v>0</v>
      </c>
      <c r="AF46" s="78">
        <v>0</v>
      </c>
      <c r="AG46" s="75">
        <v>0</v>
      </c>
      <c r="AH46" s="76">
        <v>0</v>
      </c>
      <c r="AI46" s="75">
        <v>0</v>
      </c>
      <c r="AJ46" s="76">
        <v>0</v>
      </c>
      <c r="AK46" s="75">
        <v>0</v>
      </c>
      <c r="AL46" s="76">
        <v>0</v>
      </c>
      <c r="AM46" s="75">
        <v>0</v>
      </c>
      <c r="AN46" s="76">
        <v>0</v>
      </c>
      <c r="AO46" s="77">
        <v>0</v>
      </c>
      <c r="AP46" s="78">
        <v>0</v>
      </c>
      <c r="AQ46" s="58">
        <v>0</v>
      </c>
      <c r="AR46" s="58">
        <v>0</v>
      </c>
      <c r="AS46" s="208">
        <v>0</v>
      </c>
      <c r="AT46" s="58">
        <v>0</v>
      </c>
      <c r="AU46" s="58">
        <v>0</v>
      </c>
      <c r="AV46" s="208">
        <v>0</v>
      </c>
      <c r="AW46" s="58">
        <v>0</v>
      </c>
      <c r="AX46" s="58">
        <v>0</v>
      </c>
      <c r="AY46" s="208">
        <v>0</v>
      </c>
      <c r="AZ46" s="58">
        <v>0</v>
      </c>
      <c r="BA46" s="58">
        <v>0</v>
      </c>
      <c r="BB46" s="208">
        <v>0</v>
      </c>
      <c r="BC46" s="58">
        <v>0</v>
      </c>
      <c r="BD46" s="58">
        <v>0</v>
      </c>
      <c r="BE46" s="91">
        <v>0</v>
      </c>
      <c r="BF46" s="75">
        <v>0</v>
      </c>
      <c r="BG46" s="76">
        <v>0</v>
      </c>
      <c r="BH46" s="75">
        <v>0</v>
      </c>
      <c r="BI46" s="76">
        <v>0</v>
      </c>
      <c r="BJ46" s="75">
        <v>0</v>
      </c>
      <c r="BK46" s="76">
        <v>0</v>
      </c>
      <c r="BL46" s="75">
        <v>0</v>
      </c>
      <c r="BM46" s="76">
        <v>0</v>
      </c>
      <c r="BN46" s="77">
        <v>0</v>
      </c>
      <c r="BO46" s="78">
        <v>0</v>
      </c>
      <c r="BP46" s="75">
        <v>0</v>
      </c>
      <c r="BQ46" s="76">
        <v>0</v>
      </c>
      <c r="BR46" s="75">
        <v>0</v>
      </c>
      <c r="BS46" s="76">
        <v>0</v>
      </c>
      <c r="BT46" s="75">
        <v>0</v>
      </c>
      <c r="BU46" s="76">
        <v>0</v>
      </c>
      <c r="BV46" s="75">
        <v>0</v>
      </c>
      <c r="BW46" s="76">
        <v>0</v>
      </c>
      <c r="BX46" s="77">
        <v>0</v>
      </c>
      <c r="BY46" s="78">
        <v>0</v>
      </c>
      <c r="BZ46" s="58">
        <v>0</v>
      </c>
      <c r="CA46" s="208">
        <v>0</v>
      </c>
      <c r="CB46" s="58">
        <v>0</v>
      </c>
      <c r="CC46" s="208">
        <v>0</v>
      </c>
      <c r="CD46" s="58">
        <v>0</v>
      </c>
      <c r="CE46" s="208">
        <v>0</v>
      </c>
      <c r="CF46" s="58">
        <v>0</v>
      </c>
      <c r="CG46" s="208">
        <v>0</v>
      </c>
      <c r="CH46" s="58">
        <v>0</v>
      </c>
      <c r="CI46" s="208">
        <v>0</v>
      </c>
      <c r="CJ46" s="58">
        <v>0</v>
      </c>
      <c r="CK46" s="107">
        <v>0</v>
      </c>
    </row>
    <row r="47" spans="1:89" x14ac:dyDescent="0.25">
      <c r="A47" s="26">
        <v>37</v>
      </c>
      <c r="B47" s="25" t="s">
        <v>206</v>
      </c>
      <c r="C47" s="75">
        <v>0</v>
      </c>
      <c r="D47" s="76">
        <v>0</v>
      </c>
      <c r="E47" s="75">
        <v>0</v>
      </c>
      <c r="F47" s="76">
        <v>0</v>
      </c>
      <c r="G47" s="75">
        <v>0</v>
      </c>
      <c r="H47" s="76">
        <v>0</v>
      </c>
      <c r="I47" s="75">
        <v>0</v>
      </c>
      <c r="J47" s="76">
        <v>0</v>
      </c>
      <c r="K47" s="77">
        <v>0</v>
      </c>
      <c r="L47" s="78">
        <v>0</v>
      </c>
      <c r="M47" s="75">
        <v>0</v>
      </c>
      <c r="N47" s="76">
        <v>0</v>
      </c>
      <c r="O47" s="75">
        <v>0</v>
      </c>
      <c r="P47" s="76">
        <v>0</v>
      </c>
      <c r="Q47" s="75">
        <v>0</v>
      </c>
      <c r="R47" s="76">
        <v>0</v>
      </c>
      <c r="S47" s="75">
        <v>0</v>
      </c>
      <c r="T47" s="76">
        <v>0</v>
      </c>
      <c r="U47" s="77">
        <v>0</v>
      </c>
      <c r="V47" s="78">
        <v>0</v>
      </c>
      <c r="W47" s="75">
        <v>0</v>
      </c>
      <c r="X47" s="76">
        <v>0</v>
      </c>
      <c r="Y47" s="75">
        <v>0</v>
      </c>
      <c r="Z47" s="76">
        <v>0</v>
      </c>
      <c r="AA47" s="75">
        <v>0</v>
      </c>
      <c r="AB47" s="76">
        <v>0</v>
      </c>
      <c r="AC47" s="75">
        <v>0</v>
      </c>
      <c r="AD47" s="76">
        <v>0</v>
      </c>
      <c r="AE47" s="77">
        <v>0</v>
      </c>
      <c r="AF47" s="78">
        <v>0</v>
      </c>
      <c r="AG47" s="75">
        <v>0</v>
      </c>
      <c r="AH47" s="76">
        <v>0</v>
      </c>
      <c r="AI47" s="75">
        <v>0</v>
      </c>
      <c r="AJ47" s="76">
        <v>0</v>
      </c>
      <c r="AK47" s="75">
        <v>0</v>
      </c>
      <c r="AL47" s="76">
        <v>0</v>
      </c>
      <c r="AM47" s="75">
        <v>0</v>
      </c>
      <c r="AN47" s="76">
        <v>0</v>
      </c>
      <c r="AO47" s="77">
        <v>0</v>
      </c>
      <c r="AP47" s="78">
        <v>0</v>
      </c>
      <c r="AQ47" s="58">
        <v>0</v>
      </c>
      <c r="AR47" s="58">
        <v>0</v>
      </c>
      <c r="AS47" s="208">
        <v>0</v>
      </c>
      <c r="AT47" s="58">
        <v>0</v>
      </c>
      <c r="AU47" s="58">
        <v>0</v>
      </c>
      <c r="AV47" s="208">
        <v>0</v>
      </c>
      <c r="AW47" s="58">
        <v>0</v>
      </c>
      <c r="AX47" s="58">
        <v>0</v>
      </c>
      <c r="AY47" s="208">
        <v>0</v>
      </c>
      <c r="AZ47" s="58">
        <v>0</v>
      </c>
      <c r="BA47" s="58">
        <v>0</v>
      </c>
      <c r="BB47" s="208">
        <v>0</v>
      </c>
      <c r="BC47" s="58">
        <v>0</v>
      </c>
      <c r="BD47" s="58">
        <v>0</v>
      </c>
      <c r="BE47" s="91">
        <v>0</v>
      </c>
      <c r="BF47" s="75">
        <v>0</v>
      </c>
      <c r="BG47" s="76">
        <v>0</v>
      </c>
      <c r="BH47" s="75">
        <v>0</v>
      </c>
      <c r="BI47" s="76">
        <v>0</v>
      </c>
      <c r="BJ47" s="75">
        <v>0</v>
      </c>
      <c r="BK47" s="76">
        <v>0</v>
      </c>
      <c r="BL47" s="75">
        <v>0</v>
      </c>
      <c r="BM47" s="76">
        <v>0</v>
      </c>
      <c r="BN47" s="77">
        <v>0</v>
      </c>
      <c r="BO47" s="78">
        <v>0</v>
      </c>
      <c r="BP47" s="75">
        <v>0</v>
      </c>
      <c r="BQ47" s="76">
        <v>0</v>
      </c>
      <c r="BR47" s="75">
        <v>0</v>
      </c>
      <c r="BS47" s="76">
        <v>0</v>
      </c>
      <c r="BT47" s="75">
        <v>0</v>
      </c>
      <c r="BU47" s="76">
        <v>0</v>
      </c>
      <c r="BV47" s="75">
        <v>0</v>
      </c>
      <c r="BW47" s="76">
        <v>0</v>
      </c>
      <c r="BX47" s="77">
        <v>0</v>
      </c>
      <c r="BY47" s="78">
        <v>0</v>
      </c>
      <c r="BZ47" s="58">
        <v>0</v>
      </c>
      <c r="CA47" s="208">
        <v>0</v>
      </c>
      <c r="CB47" s="58">
        <v>0</v>
      </c>
      <c r="CC47" s="208">
        <v>0</v>
      </c>
      <c r="CD47" s="58">
        <v>0</v>
      </c>
      <c r="CE47" s="208">
        <v>0</v>
      </c>
      <c r="CF47" s="58">
        <v>0</v>
      </c>
      <c r="CG47" s="208">
        <v>0</v>
      </c>
      <c r="CH47" s="58">
        <v>0</v>
      </c>
      <c r="CI47" s="208">
        <v>0</v>
      </c>
      <c r="CJ47" s="58">
        <v>0</v>
      </c>
      <c r="CK47" s="107">
        <v>0</v>
      </c>
    </row>
    <row r="48" spans="1:89" x14ac:dyDescent="0.25">
      <c r="A48" s="26">
        <v>38</v>
      </c>
      <c r="B48" s="25" t="s">
        <v>207</v>
      </c>
      <c r="C48" s="75">
        <v>0</v>
      </c>
      <c r="D48" s="76">
        <v>0</v>
      </c>
      <c r="E48" s="75">
        <v>0</v>
      </c>
      <c r="F48" s="76">
        <v>0</v>
      </c>
      <c r="G48" s="75">
        <v>0</v>
      </c>
      <c r="H48" s="76">
        <v>0</v>
      </c>
      <c r="I48" s="75">
        <v>0</v>
      </c>
      <c r="J48" s="76">
        <v>0</v>
      </c>
      <c r="K48" s="77">
        <v>0</v>
      </c>
      <c r="L48" s="78">
        <v>0</v>
      </c>
      <c r="M48" s="75">
        <v>0</v>
      </c>
      <c r="N48" s="76">
        <v>0</v>
      </c>
      <c r="O48" s="75">
        <v>0</v>
      </c>
      <c r="P48" s="76">
        <v>0</v>
      </c>
      <c r="Q48" s="75">
        <v>0</v>
      </c>
      <c r="R48" s="76">
        <v>0</v>
      </c>
      <c r="S48" s="75">
        <v>0</v>
      </c>
      <c r="T48" s="76">
        <v>0</v>
      </c>
      <c r="U48" s="77">
        <v>0</v>
      </c>
      <c r="V48" s="78">
        <v>0</v>
      </c>
      <c r="W48" s="75">
        <v>0</v>
      </c>
      <c r="X48" s="76">
        <v>0</v>
      </c>
      <c r="Y48" s="75">
        <v>0</v>
      </c>
      <c r="Z48" s="76">
        <v>0</v>
      </c>
      <c r="AA48" s="75">
        <v>0</v>
      </c>
      <c r="AB48" s="76">
        <v>0</v>
      </c>
      <c r="AC48" s="75">
        <v>0</v>
      </c>
      <c r="AD48" s="76">
        <v>0</v>
      </c>
      <c r="AE48" s="77">
        <v>0</v>
      </c>
      <c r="AF48" s="78">
        <v>0</v>
      </c>
      <c r="AG48" s="75">
        <v>0</v>
      </c>
      <c r="AH48" s="76">
        <v>0</v>
      </c>
      <c r="AI48" s="75">
        <v>0</v>
      </c>
      <c r="AJ48" s="76">
        <v>0</v>
      </c>
      <c r="AK48" s="75">
        <v>0</v>
      </c>
      <c r="AL48" s="76">
        <v>0</v>
      </c>
      <c r="AM48" s="75">
        <v>0</v>
      </c>
      <c r="AN48" s="76">
        <v>0</v>
      </c>
      <c r="AO48" s="77">
        <v>0</v>
      </c>
      <c r="AP48" s="78">
        <v>0</v>
      </c>
      <c r="AQ48" s="58">
        <v>0</v>
      </c>
      <c r="AR48" s="58">
        <v>0</v>
      </c>
      <c r="AS48" s="208">
        <v>0</v>
      </c>
      <c r="AT48" s="58">
        <v>0</v>
      </c>
      <c r="AU48" s="58">
        <v>0</v>
      </c>
      <c r="AV48" s="208">
        <v>0</v>
      </c>
      <c r="AW48" s="58">
        <v>0</v>
      </c>
      <c r="AX48" s="58">
        <v>0</v>
      </c>
      <c r="AY48" s="208">
        <v>0</v>
      </c>
      <c r="AZ48" s="58">
        <v>0</v>
      </c>
      <c r="BA48" s="58">
        <v>0</v>
      </c>
      <c r="BB48" s="208">
        <v>0</v>
      </c>
      <c r="BC48" s="58">
        <v>0</v>
      </c>
      <c r="BD48" s="58">
        <v>0</v>
      </c>
      <c r="BE48" s="91">
        <v>0</v>
      </c>
      <c r="BF48" s="75">
        <v>0</v>
      </c>
      <c r="BG48" s="76">
        <v>0</v>
      </c>
      <c r="BH48" s="75">
        <v>0</v>
      </c>
      <c r="BI48" s="76">
        <v>0</v>
      </c>
      <c r="BJ48" s="75">
        <v>0</v>
      </c>
      <c r="BK48" s="76">
        <v>0</v>
      </c>
      <c r="BL48" s="75">
        <v>0</v>
      </c>
      <c r="BM48" s="76">
        <v>0</v>
      </c>
      <c r="BN48" s="77">
        <v>0</v>
      </c>
      <c r="BO48" s="78">
        <v>0</v>
      </c>
      <c r="BP48" s="75">
        <v>0</v>
      </c>
      <c r="BQ48" s="76">
        <v>0</v>
      </c>
      <c r="BR48" s="75">
        <v>0</v>
      </c>
      <c r="BS48" s="76">
        <v>0</v>
      </c>
      <c r="BT48" s="75">
        <v>0</v>
      </c>
      <c r="BU48" s="76">
        <v>0</v>
      </c>
      <c r="BV48" s="75">
        <v>0</v>
      </c>
      <c r="BW48" s="76">
        <v>0</v>
      </c>
      <c r="BX48" s="77">
        <v>0</v>
      </c>
      <c r="BY48" s="78">
        <v>0</v>
      </c>
      <c r="BZ48" s="58">
        <v>0</v>
      </c>
      <c r="CA48" s="208">
        <v>0</v>
      </c>
      <c r="CB48" s="58">
        <v>0</v>
      </c>
      <c r="CC48" s="208">
        <v>0</v>
      </c>
      <c r="CD48" s="58">
        <v>0</v>
      </c>
      <c r="CE48" s="208">
        <v>0</v>
      </c>
      <c r="CF48" s="58">
        <v>0</v>
      </c>
      <c r="CG48" s="208">
        <v>0</v>
      </c>
      <c r="CH48" s="58">
        <v>0</v>
      </c>
      <c r="CI48" s="208">
        <v>0</v>
      </c>
      <c r="CJ48" s="58">
        <v>0</v>
      </c>
      <c r="CK48" s="107">
        <v>0</v>
      </c>
    </row>
    <row r="49" spans="1:89" x14ac:dyDescent="0.25">
      <c r="A49" s="26">
        <v>39</v>
      </c>
      <c r="B49" s="25" t="s">
        <v>102</v>
      </c>
      <c r="C49" s="75">
        <v>0</v>
      </c>
      <c r="D49" s="76">
        <v>0</v>
      </c>
      <c r="E49" s="75">
        <v>0</v>
      </c>
      <c r="F49" s="76">
        <v>0</v>
      </c>
      <c r="G49" s="75">
        <v>0</v>
      </c>
      <c r="H49" s="76">
        <v>0</v>
      </c>
      <c r="I49" s="75">
        <v>0</v>
      </c>
      <c r="J49" s="76">
        <v>0</v>
      </c>
      <c r="K49" s="77">
        <v>0</v>
      </c>
      <c r="L49" s="78">
        <v>0</v>
      </c>
      <c r="M49" s="75">
        <v>0</v>
      </c>
      <c r="N49" s="76">
        <v>0</v>
      </c>
      <c r="O49" s="75">
        <v>0</v>
      </c>
      <c r="P49" s="76">
        <v>0</v>
      </c>
      <c r="Q49" s="75">
        <v>0</v>
      </c>
      <c r="R49" s="76">
        <v>0</v>
      </c>
      <c r="S49" s="75">
        <v>0</v>
      </c>
      <c r="T49" s="76">
        <v>0</v>
      </c>
      <c r="U49" s="77">
        <v>0</v>
      </c>
      <c r="V49" s="78">
        <v>0</v>
      </c>
      <c r="W49" s="75">
        <v>0</v>
      </c>
      <c r="X49" s="76">
        <v>0</v>
      </c>
      <c r="Y49" s="75">
        <v>0</v>
      </c>
      <c r="Z49" s="76">
        <v>0</v>
      </c>
      <c r="AA49" s="75">
        <v>0</v>
      </c>
      <c r="AB49" s="76">
        <v>0</v>
      </c>
      <c r="AC49" s="75">
        <v>0</v>
      </c>
      <c r="AD49" s="76">
        <v>0</v>
      </c>
      <c r="AE49" s="77">
        <v>0</v>
      </c>
      <c r="AF49" s="78">
        <v>0</v>
      </c>
      <c r="AG49" s="75">
        <v>0</v>
      </c>
      <c r="AH49" s="76">
        <v>0</v>
      </c>
      <c r="AI49" s="75">
        <v>0</v>
      </c>
      <c r="AJ49" s="76">
        <v>0</v>
      </c>
      <c r="AK49" s="75">
        <v>0</v>
      </c>
      <c r="AL49" s="76">
        <v>0</v>
      </c>
      <c r="AM49" s="75">
        <v>0</v>
      </c>
      <c r="AN49" s="76">
        <v>0</v>
      </c>
      <c r="AO49" s="77">
        <v>0</v>
      </c>
      <c r="AP49" s="78">
        <v>0</v>
      </c>
      <c r="AQ49" s="58">
        <v>0</v>
      </c>
      <c r="AR49" s="58">
        <v>0</v>
      </c>
      <c r="AS49" s="208">
        <v>0</v>
      </c>
      <c r="AT49" s="58">
        <v>0</v>
      </c>
      <c r="AU49" s="58">
        <v>0</v>
      </c>
      <c r="AV49" s="208">
        <v>0</v>
      </c>
      <c r="AW49" s="58">
        <v>0</v>
      </c>
      <c r="AX49" s="58">
        <v>0</v>
      </c>
      <c r="AY49" s="208">
        <v>0</v>
      </c>
      <c r="AZ49" s="58">
        <v>0</v>
      </c>
      <c r="BA49" s="58">
        <v>0</v>
      </c>
      <c r="BB49" s="208">
        <v>0</v>
      </c>
      <c r="BC49" s="58">
        <v>0</v>
      </c>
      <c r="BD49" s="58">
        <v>0</v>
      </c>
      <c r="BE49" s="91">
        <v>0</v>
      </c>
      <c r="BF49" s="75">
        <v>0</v>
      </c>
      <c r="BG49" s="76">
        <v>0</v>
      </c>
      <c r="BH49" s="75">
        <v>0</v>
      </c>
      <c r="BI49" s="76">
        <v>0</v>
      </c>
      <c r="BJ49" s="75">
        <v>0</v>
      </c>
      <c r="BK49" s="76">
        <v>0</v>
      </c>
      <c r="BL49" s="75">
        <v>0</v>
      </c>
      <c r="BM49" s="76">
        <v>0</v>
      </c>
      <c r="BN49" s="77">
        <v>0</v>
      </c>
      <c r="BO49" s="78">
        <v>0</v>
      </c>
      <c r="BP49" s="75">
        <v>0</v>
      </c>
      <c r="BQ49" s="76">
        <v>0</v>
      </c>
      <c r="BR49" s="75">
        <v>0</v>
      </c>
      <c r="BS49" s="76">
        <v>0</v>
      </c>
      <c r="BT49" s="75">
        <v>0</v>
      </c>
      <c r="BU49" s="76">
        <v>0</v>
      </c>
      <c r="BV49" s="75">
        <v>0</v>
      </c>
      <c r="BW49" s="76">
        <v>0</v>
      </c>
      <c r="BX49" s="77">
        <v>0</v>
      </c>
      <c r="BY49" s="78">
        <v>0</v>
      </c>
      <c r="BZ49" s="58">
        <v>0</v>
      </c>
      <c r="CA49" s="208">
        <v>0</v>
      </c>
      <c r="CB49" s="58">
        <v>0</v>
      </c>
      <c r="CC49" s="208">
        <v>0</v>
      </c>
      <c r="CD49" s="58">
        <v>0</v>
      </c>
      <c r="CE49" s="208">
        <v>0</v>
      </c>
      <c r="CF49" s="58">
        <v>0</v>
      </c>
      <c r="CG49" s="208">
        <v>0</v>
      </c>
      <c r="CH49" s="58">
        <v>0</v>
      </c>
      <c r="CI49" s="208">
        <v>0</v>
      </c>
      <c r="CJ49" s="58">
        <v>0</v>
      </c>
      <c r="CK49" s="107">
        <v>0</v>
      </c>
    </row>
    <row r="50" spans="1:89" ht="30" x14ac:dyDescent="0.25">
      <c r="A50" s="26">
        <v>40</v>
      </c>
      <c r="B50" s="25" t="s">
        <v>103</v>
      </c>
      <c r="C50" s="75">
        <v>79</v>
      </c>
      <c r="D50" s="76">
        <v>2332922.96</v>
      </c>
      <c r="E50" s="75">
        <v>84</v>
      </c>
      <c r="F50" s="76">
        <v>2261629.98</v>
      </c>
      <c r="G50" s="75">
        <v>84</v>
      </c>
      <c r="H50" s="76">
        <v>2301961.31</v>
      </c>
      <c r="I50" s="75">
        <v>84</v>
      </c>
      <c r="J50" s="76">
        <v>2001233.79</v>
      </c>
      <c r="K50" s="77">
        <v>331</v>
      </c>
      <c r="L50" s="78">
        <v>8897748.0399999991</v>
      </c>
      <c r="M50" s="75">
        <v>0</v>
      </c>
      <c r="N50" s="76">
        <v>0</v>
      </c>
      <c r="O50" s="75">
        <v>0</v>
      </c>
      <c r="P50" s="76">
        <v>0</v>
      </c>
      <c r="Q50" s="75">
        <v>0</v>
      </c>
      <c r="R50" s="76">
        <v>0</v>
      </c>
      <c r="S50" s="75">
        <v>0</v>
      </c>
      <c r="T50" s="76">
        <v>0</v>
      </c>
      <c r="U50" s="77">
        <v>0</v>
      </c>
      <c r="V50" s="78">
        <v>0</v>
      </c>
      <c r="W50" s="75">
        <v>0</v>
      </c>
      <c r="X50" s="76">
        <v>0</v>
      </c>
      <c r="Y50" s="75">
        <v>0</v>
      </c>
      <c r="Z50" s="76">
        <v>0</v>
      </c>
      <c r="AA50" s="75">
        <v>0</v>
      </c>
      <c r="AB50" s="76">
        <v>0</v>
      </c>
      <c r="AC50" s="75">
        <v>0</v>
      </c>
      <c r="AD50" s="76">
        <v>0</v>
      </c>
      <c r="AE50" s="77">
        <v>0</v>
      </c>
      <c r="AF50" s="78">
        <v>0</v>
      </c>
      <c r="AG50" s="75">
        <v>329</v>
      </c>
      <c r="AH50" s="76">
        <v>2248500.13</v>
      </c>
      <c r="AI50" s="75">
        <v>334</v>
      </c>
      <c r="AJ50" s="76">
        <v>2278958.1800000002</v>
      </c>
      <c r="AK50" s="75">
        <v>261</v>
      </c>
      <c r="AL50" s="76">
        <v>1807119.49</v>
      </c>
      <c r="AM50" s="75">
        <v>309</v>
      </c>
      <c r="AN50" s="76">
        <v>2126667.9300000002</v>
      </c>
      <c r="AO50" s="77">
        <v>1233</v>
      </c>
      <c r="AP50" s="78">
        <v>8461245.7300000004</v>
      </c>
      <c r="AQ50" s="58">
        <v>79</v>
      </c>
      <c r="AR50" s="58">
        <v>329</v>
      </c>
      <c r="AS50" s="208">
        <v>4581423.09</v>
      </c>
      <c r="AT50" s="58">
        <v>84</v>
      </c>
      <c r="AU50" s="58">
        <v>334</v>
      </c>
      <c r="AV50" s="208">
        <v>4540588.16</v>
      </c>
      <c r="AW50" s="58">
        <v>84</v>
      </c>
      <c r="AX50" s="58">
        <v>261</v>
      </c>
      <c r="AY50" s="208">
        <v>4109080.8</v>
      </c>
      <c r="AZ50" s="58">
        <v>84</v>
      </c>
      <c r="BA50" s="58">
        <v>309</v>
      </c>
      <c r="BB50" s="208">
        <v>4127901.72</v>
      </c>
      <c r="BC50" s="58">
        <v>331</v>
      </c>
      <c r="BD50" s="58">
        <v>1233</v>
      </c>
      <c r="BE50" s="91">
        <v>17358993.77</v>
      </c>
      <c r="BF50" s="75">
        <v>0</v>
      </c>
      <c r="BG50" s="76">
        <v>0</v>
      </c>
      <c r="BH50" s="75">
        <v>0</v>
      </c>
      <c r="BI50" s="76">
        <v>0</v>
      </c>
      <c r="BJ50" s="75">
        <v>0</v>
      </c>
      <c r="BK50" s="76">
        <v>0</v>
      </c>
      <c r="BL50" s="75">
        <v>0</v>
      </c>
      <c r="BM50" s="76">
        <v>0</v>
      </c>
      <c r="BN50" s="77">
        <v>0</v>
      </c>
      <c r="BO50" s="78">
        <v>0</v>
      </c>
      <c r="BP50" s="75">
        <v>0</v>
      </c>
      <c r="BQ50" s="76">
        <v>0</v>
      </c>
      <c r="BR50" s="75">
        <v>0</v>
      </c>
      <c r="BS50" s="76">
        <v>0</v>
      </c>
      <c r="BT50" s="75">
        <v>0</v>
      </c>
      <c r="BU50" s="76">
        <v>0</v>
      </c>
      <c r="BV50" s="75">
        <v>0</v>
      </c>
      <c r="BW50" s="76">
        <v>0</v>
      </c>
      <c r="BX50" s="77">
        <v>0</v>
      </c>
      <c r="BY50" s="78">
        <v>0</v>
      </c>
      <c r="BZ50" s="58">
        <v>0</v>
      </c>
      <c r="CA50" s="208">
        <v>0</v>
      </c>
      <c r="CB50" s="58">
        <v>0</v>
      </c>
      <c r="CC50" s="208">
        <v>0</v>
      </c>
      <c r="CD50" s="58">
        <v>0</v>
      </c>
      <c r="CE50" s="208">
        <v>0</v>
      </c>
      <c r="CF50" s="58">
        <v>0</v>
      </c>
      <c r="CG50" s="208">
        <v>0</v>
      </c>
      <c r="CH50" s="58">
        <v>0</v>
      </c>
      <c r="CI50" s="208">
        <v>0</v>
      </c>
      <c r="CJ50" s="58">
        <v>331</v>
      </c>
      <c r="CK50" s="107">
        <v>17358993.77</v>
      </c>
    </row>
    <row r="51" spans="1:89" x14ac:dyDescent="0.25">
      <c r="A51" s="26">
        <v>41</v>
      </c>
      <c r="B51" s="25" t="s">
        <v>104</v>
      </c>
      <c r="C51" s="75">
        <v>0</v>
      </c>
      <c r="D51" s="76">
        <v>0</v>
      </c>
      <c r="E51" s="75">
        <v>0</v>
      </c>
      <c r="F51" s="76">
        <v>0</v>
      </c>
      <c r="G51" s="75">
        <v>0</v>
      </c>
      <c r="H51" s="76">
        <v>0</v>
      </c>
      <c r="I51" s="75">
        <v>0</v>
      </c>
      <c r="J51" s="76">
        <v>0</v>
      </c>
      <c r="K51" s="77">
        <v>0</v>
      </c>
      <c r="L51" s="78">
        <v>0</v>
      </c>
      <c r="M51" s="75">
        <v>0</v>
      </c>
      <c r="N51" s="76">
        <v>0</v>
      </c>
      <c r="O51" s="75">
        <v>0</v>
      </c>
      <c r="P51" s="76">
        <v>0</v>
      </c>
      <c r="Q51" s="75">
        <v>0</v>
      </c>
      <c r="R51" s="76">
        <v>0</v>
      </c>
      <c r="S51" s="75">
        <v>0</v>
      </c>
      <c r="T51" s="76">
        <v>0</v>
      </c>
      <c r="U51" s="77">
        <v>0</v>
      </c>
      <c r="V51" s="78">
        <v>0</v>
      </c>
      <c r="W51" s="75">
        <v>325</v>
      </c>
      <c r="X51" s="76">
        <v>8105631.6200000001</v>
      </c>
      <c r="Y51" s="75">
        <v>325</v>
      </c>
      <c r="Z51" s="76">
        <v>10521669.380000001</v>
      </c>
      <c r="AA51" s="75">
        <v>450</v>
      </c>
      <c r="AB51" s="76">
        <v>14027170.16</v>
      </c>
      <c r="AC51" s="75">
        <v>700</v>
      </c>
      <c r="AD51" s="76">
        <v>24767505.77</v>
      </c>
      <c r="AE51" s="77">
        <v>1800</v>
      </c>
      <c r="AF51" s="78">
        <v>57421976.93</v>
      </c>
      <c r="AG51" s="75">
        <v>0</v>
      </c>
      <c r="AH51" s="76">
        <v>0</v>
      </c>
      <c r="AI51" s="75">
        <v>0</v>
      </c>
      <c r="AJ51" s="76">
        <v>0</v>
      </c>
      <c r="AK51" s="75">
        <v>0</v>
      </c>
      <c r="AL51" s="76">
        <v>0</v>
      </c>
      <c r="AM51" s="75">
        <v>0</v>
      </c>
      <c r="AN51" s="76">
        <v>0</v>
      </c>
      <c r="AO51" s="77">
        <v>0</v>
      </c>
      <c r="AP51" s="78">
        <v>0</v>
      </c>
      <c r="AQ51" s="58">
        <v>325</v>
      </c>
      <c r="AR51" s="58">
        <v>0</v>
      </c>
      <c r="AS51" s="208">
        <v>8105631.6200000001</v>
      </c>
      <c r="AT51" s="58">
        <v>325</v>
      </c>
      <c r="AU51" s="58">
        <v>0</v>
      </c>
      <c r="AV51" s="208">
        <v>10521669.380000001</v>
      </c>
      <c r="AW51" s="58">
        <v>450</v>
      </c>
      <c r="AX51" s="58">
        <v>0</v>
      </c>
      <c r="AY51" s="208">
        <v>14027170.16</v>
      </c>
      <c r="AZ51" s="58">
        <v>700</v>
      </c>
      <c r="BA51" s="58">
        <v>0</v>
      </c>
      <c r="BB51" s="208">
        <v>24767505.77</v>
      </c>
      <c r="BC51" s="58">
        <v>1800</v>
      </c>
      <c r="BD51" s="58">
        <v>0</v>
      </c>
      <c r="BE51" s="91">
        <v>57421976.93</v>
      </c>
      <c r="BF51" s="75">
        <v>0</v>
      </c>
      <c r="BG51" s="76">
        <v>0</v>
      </c>
      <c r="BH51" s="75">
        <v>0</v>
      </c>
      <c r="BI51" s="76">
        <v>0</v>
      </c>
      <c r="BJ51" s="75">
        <v>0</v>
      </c>
      <c r="BK51" s="76">
        <v>0</v>
      </c>
      <c r="BL51" s="75">
        <v>0</v>
      </c>
      <c r="BM51" s="76">
        <v>0</v>
      </c>
      <c r="BN51" s="77">
        <v>0</v>
      </c>
      <c r="BO51" s="78">
        <v>0</v>
      </c>
      <c r="BP51" s="75">
        <v>0</v>
      </c>
      <c r="BQ51" s="76">
        <v>0</v>
      </c>
      <c r="BR51" s="75">
        <v>0</v>
      </c>
      <c r="BS51" s="76">
        <v>0</v>
      </c>
      <c r="BT51" s="75">
        <v>0</v>
      </c>
      <c r="BU51" s="76">
        <v>0</v>
      </c>
      <c r="BV51" s="75">
        <v>0</v>
      </c>
      <c r="BW51" s="76">
        <v>0</v>
      </c>
      <c r="BX51" s="77">
        <v>0</v>
      </c>
      <c r="BY51" s="78">
        <v>0</v>
      </c>
      <c r="BZ51" s="58">
        <v>0</v>
      </c>
      <c r="CA51" s="208">
        <v>0</v>
      </c>
      <c r="CB51" s="58">
        <v>0</v>
      </c>
      <c r="CC51" s="208">
        <v>0</v>
      </c>
      <c r="CD51" s="58">
        <v>0</v>
      </c>
      <c r="CE51" s="208">
        <v>0</v>
      </c>
      <c r="CF51" s="58">
        <v>0</v>
      </c>
      <c r="CG51" s="208">
        <v>0</v>
      </c>
      <c r="CH51" s="58">
        <v>0</v>
      </c>
      <c r="CI51" s="208">
        <v>0</v>
      </c>
      <c r="CJ51" s="58">
        <v>1800</v>
      </c>
      <c r="CK51" s="107">
        <v>57421976.93</v>
      </c>
    </row>
    <row r="52" spans="1:89" x14ac:dyDescent="0.25">
      <c r="A52" s="26">
        <v>42</v>
      </c>
      <c r="B52" s="25" t="s">
        <v>208</v>
      </c>
      <c r="C52" s="75">
        <v>0</v>
      </c>
      <c r="D52" s="76">
        <v>0</v>
      </c>
      <c r="E52" s="75">
        <v>0</v>
      </c>
      <c r="F52" s="76">
        <v>0</v>
      </c>
      <c r="G52" s="75">
        <v>0</v>
      </c>
      <c r="H52" s="76">
        <v>0</v>
      </c>
      <c r="I52" s="75">
        <v>0</v>
      </c>
      <c r="J52" s="76">
        <v>0</v>
      </c>
      <c r="K52" s="77">
        <v>0</v>
      </c>
      <c r="L52" s="78">
        <v>0</v>
      </c>
      <c r="M52" s="75">
        <v>0</v>
      </c>
      <c r="N52" s="76">
        <v>0</v>
      </c>
      <c r="O52" s="75">
        <v>0</v>
      </c>
      <c r="P52" s="76">
        <v>0</v>
      </c>
      <c r="Q52" s="75">
        <v>0</v>
      </c>
      <c r="R52" s="76">
        <v>0</v>
      </c>
      <c r="S52" s="75">
        <v>0</v>
      </c>
      <c r="T52" s="76">
        <v>0</v>
      </c>
      <c r="U52" s="77">
        <v>0</v>
      </c>
      <c r="V52" s="78">
        <v>0</v>
      </c>
      <c r="W52" s="75">
        <v>14</v>
      </c>
      <c r="X52" s="76">
        <v>256275.44</v>
      </c>
      <c r="Y52" s="75">
        <v>12</v>
      </c>
      <c r="Z52" s="76">
        <v>283484.49</v>
      </c>
      <c r="AA52" s="75">
        <v>11</v>
      </c>
      <c r="AB52" s="76">
        <v>261360.57</v>
      </c>
      <c r="AC52" s="75">
        <v>25</v>
      </c>
      <c r="AD52" s="76">
        <v>639532.24</v>
      </c>
      <c r="AE52" s="77">
        <v>62</v>
      </c>
      <c r="AF52" s="78">
        <v>1440652.74</v>
      </c>
      <c r="AG52" s="75">
        <v>0</v>
      </c>
      <c r="AH52" s="76">
        <v>0</v>
      </c>
      <c r="AI52" s="75">
        <v>0</v>
      </c>
      <c r="AJ52" s="76">
        <v>0</v>
      </c>
      <c r="AK52" s="75">
        <v>0</v>
      </c>
      <c r="AL52" s="76">
        <v>0</v>
      </c>
      <c r="AM52" s="75">
        <v>0</v>
      </c>
      <c r="AN52" s="76">
        <v>0</v>
      </c>
      <c r="AO52" s="77">
        <v>0</v>
      </c>
      <c r="AP52" s="78">
        <v>0</v>
      </c>
      <c r="AQ52" s="58">
        <v>14</v>
      </c>
      <c r="AR52" s="58">
        <v>0</v>
      </c>
      <c r="AS52" s="208">
        <v>256275.44</v>
      </c>
      <c r="AT52" s="58">
        <v>12</v>
      </c>
      <c r="AU52" s="58">
        <v>0</v>
      </c>
      <c r="AV52" s="208">
        <v>283484.49</v>
      </c>
      <c r="AW52" s="58">
        <v>11</v>
      </c>
      <c r="AX52" s="58">
        <v>0</v>
      </c>
      <c r="AY52" s="208">
        <v>261360.57</v>
      </c>
      <c r="AZ52" s="58">
        <v>25</v>
      </c>
      <c r="BA52" s="58">
        <v>0</v>
      </c>
      <c r="BB52" s="208">
        <v>639532.24</v>
      </c>
      <c r="BC52" s="58">
        <v>62</v>
      </c>
      <c r="BD52" s="58">
        <v>0</v>
      </c>
      <c r="BE52" s="91">
        <v>1440652.74</v>
      </c>
      <c r="BF52" s="75">
        <v>0</v>
      </c>
      <c r="BG52" s="76">
        <v>0</v>
      </c>
      <c r="BH52" s="75">
        <v>0</v>
      </c>
      <c r="BI52" s="76">
        <v>0</v>
      </c>
      <c r="BJ52" s="75">
        <v>0</v>
      </c>
      <c r="BK52" s="76">
        <v>0</v>
      </c>
      <c r="BL52" s="75">
        <v>0</v>
      </c>
      <c r="BM52" s="76">
        <v>0</v>
      </c>
      <c r="BN52" s="77">
        <v>0</v>
      </c>
      <c r="BO52" s="78">
        <v>0</v>
      </c>
      <c r="BP52" s="75">
        <v>0</v>
      </c>
      <c r="BQ52" s="76">
        <v>0</v>
      </c>
      <c r="BR52" s="75">
        <v>0</v>
      </c>
      <c r="BS52" s="76">
        <v>0</v>
      </c>
      <c r="BT52" s="75">
        <v>0</v>
      </c>
      <c r="BU52" s="76">
        <v>0</v>
      </c>
      <c r="BV52" s="75">
        <v>0</v>
      </c>
      <c r="BW52" s="76">
        <v>0</v>
      </c>
      <c r="BX52" s="77">
        <v>0</v>
      </c>
      <c r="BY52" s="78">
        <v>0</v>
      </c>
      <c r="BZ52" s="58">
        <v>0</v>
      </c>
      <c r="CA52" s="208">
        <v>0</v>
      </c>
      <c r="CB52" s="58">
        <v>0</v>
      </c>
      <c r="CC52" s="208">
        <v>0</v>
      </c>
      <c r="CD52" s="58">
        <v>0</v>
      </c>
      <c r="CE52" s="208">
        <v>0</v>
      </c>
      <c r="CF52" s="58">
        <v>0</v>
      </c>
      <c r="CG52" s="208">
        <v>0</v>
      </c>
      <c r="CH52" s="58">
        <v>0</v>
      </c>
      <c r="CI52" s="208">
        <v>0</v>
      </c>
      <c r="CJ52" s="58">
        <v>62</v>
      </c>
      <c r="CK52" s="107">
        <v>1440652.74</v>
      </c>
    </row>
    <row r="53" spans="1:89" x14ac:dyDescent="0.25">
      <c r="A53" s="26">
        <v>43</v>
      </c>
      <c r="B53" s="25" t="s">
        <v>105</v>
      </c>
      <c r="C53" s="75">
        <v>0</v>
      </c>
      <c r="D53" s="76">
        <v>0</v>
      </c>
      <c r="E53" s="75">
        <v>0</v>
      </c>
      <c r="F53" s="76">
        <v>0</v>
      </c>
      <c r="G53" s="75">
        <v>0</v>
      </c>
      <c r="H53" s="76">
        <v>0</v>
      </c>
      <c r="I53" s="75">
        <v>0</v>
      </c>
      <c r="J53" s="76">
        <v>0</v>
      </c>
      <c r="K53" s="77">
        <v>0</v>
      </c>
      <c r="L53" s="78">
        <v>0</v>
      </c>
      <c r="M53" s="75">
        <v>0</v>
      </c>
      <c r="N53" s="76">
        <v>0</v>
      </c>
      <c r="O53" s="75">
        <v>0</v>
      </c>
      <c r="P53" s="76">
        <v>0</v>
      </c>
      <c r="Q53" s="75">
        <v>0</v>
      </c>
      <c r="R53" s="76">
        <v>0</v>
      </c>
      <c r="S53" s="75">
        <v>0</v>
      </c>
      <c r="T53" s="76">
        <v>0</v>
      </c>
      <c r="U53" s="77">
        <v>0</v>
      </c>
      <c r="V53" s="78">
        <v>0</v>
      </c>
      <c r="W53" s="75">
        <v>0</v>
      </c>
      <c r="X53" s="76">
        <v>0</v>
      </c>
      <c r="Y53" s="75">
        <v>0</v>
      </c>
      <c r="Z53" s="76">
        <v>0</v>
      </c>
      <c r="AA53" s="75">
        <v>0</v>
      </c>
      <c r="AB53" s="76">
        <v>0</v>
      </c>
      <c r="AC53" s="75">
        <v>0</v>
      </c>
      <c r="AD53" s="76">
        <v>0</v>
      </c>
      <c r="AE53" s="77">
        <v>0</v>
      </c>
      <c r="AF53" s="78">
        <v>0</v>
      </c>
      <c r="AG53" s="75">
        <v>0</v>
      </c>
      <c r="AH53" s="76">
        <v>0</v>
      </c>
      <c r="AI53" s="75">
        <v>0</v>
      </c>
      <c r="AJ53" s="76">
        <v>0</v>
      </c>
      <c r="AK53" s="75">
        <v>0</v>
      </c>
      <c r="AL53" s="76">
        <v>0</v>
      </c>
      <c r="AM53" s="75">
        <v>0</v>
      </c>
      <c r="AN53" s="76">
        <v>0</v>
      </c>
      <c r="AO53" s="77">
        <v>0</v>
      </c>
      <c r="AP53" s="78">
        <v>0</v>
      </c>
      <c r="AQ53" s="58">
        <v>0</v>
      </c>
      <c r="AR53" s="58">
        <v>0</v>
      </c>
      <c r="AS53" s="208">
        <v>0</v>
      </c>
      <c r="AT53" s="58">
        <v>0</v>
      </c>
      <c r="AU53" s="58">
        <v>0</v>
      </c>
      <c r="AV53" s="208">
        <v>0</v>
      </c>
      <c r="AW53" s="58">
        <v>0</v>
      </c>
      <c r="AX53" s="58">
        <v>0</v>
      </c>
      <c r="AY53" s="208">
        <v>0</v>
      </c>
      <c r="AZ53" s="58">
        <v>0</v>
      </c>
      <c r="BA53" s="58">
        <v>0</v>
      </c>
      <c r="BB53" s="208">
        <v>0</v>
      </c>
      <c r="BC53" s="58">
        <v>0</v>
      </c>
      <c r="BD53" s="58">
        <v>0</v>
      </c>
      <c r="BE53" s="91">
        <v>0</v>
      </c>
      <c r="BF53" s="75">
        <v>0</v>
      </c>
      <c r="BG53" s="76">
        <v>0</v>
      </c>
      <c r="BH53" s="75">
        <v>0</v>
      </c>
      <c r="BI53" s="76">
        <v>0</v>
      </c>
      <c r="BJ53" s="75">
        <v>0</v>
      </c>
      <c r="BK53" s="76">
        <v>0</v>
      </c>
      <c r="BL53" s="75">
        <v>0</v>
      </c>
      <c r="BM53" s="76">
        <v>0</v>
      </c>
      <c r="BN53" s="77">
        <v>0</v>
      </c>
      <c r="BO53" s="78">
        <v>0</v>
      </c>
      <c r="BP53" s="75">
        <v>0</v>
      </c>
      <c r="BQ53" s="76">
        <v>0</v>
      </c>
      <c r="BR53" s="75">
        <v>0</v>
      </c>
      <c r="BS53" s="76">
        <v>0</v>
      </c>
      <c r="BT53" s="75">
        <v>0</v>
      </c>
      <c r="BU53" s="76">
        <v>0</v>
      </c>
      <c r="BV53" s="75">
        <v>0</v>
      </c>
      <c r="BW53" s="76">
        <v>0</v>
      </c>
      <c r="BX53" s="77">
        <v>0</v>
      </c>
      <c r="BY53" s="78">
        <v>0</v>
      </c>
      <c r="BZ53" s="58">
        <v>0</v>
      </c>
      <c r="CA53" s="208">
        <v>0</v>
      </c>
      <c r="CB53" s="58">
        <v>0</v>
      </c>
      <c r="CC53" s="208">
        <v>0</v>
      </c>
      <c r="CD53" s="58">
        <v>0</v>
      </c>
      <c r="CE53" s="208">
        <v>0</v>
      </c>
      <c r="CF53" s="58">
        <v>0</v>
      </c>
      <c r="CG53" s="208">
        <v>0</v>
      </c>
      <c r="CH53" s="58">
        <v>0</v>
      </c>
      <c r="CI53" s="208">
        <v>0</v>
      </c>
      <c r="CJ53" s="58">
        <v>0</v>
      </c>
      <c r="CK53" s="107">
        <v>0</v>
      </c>
    </row>
    <row r="54" spans="1:89" x14ac:dyDescent="0.25">
      <c r="A54" s="26">
        <v>44</v>
      </c>
      <c r="B54" s="25" t="s">
        <v>106</v>
      </c>
      <c r="C54" s="75">
        <v>0</v>
      </c>
      <c r="D54" s="76">
        <v>0</v>
      </c>
      <c r="E54" s="75">
        <v>0</v>
      </c>
      <c r="F54" s="76">
        <v>0</v>
      </c>
      <c r="G54" s="75">
        <v>0</v>
      </c>
      <c r="H54" s="76">
        <v>0</v>
      </c>
      <c r="I54" s="75">
        <v>0</v>
      </c>
      <c r="J54" s="76">
        <v>0</v>
      </c>
      <c r="K54" s="77">
        <v>0</v>
      </c>
      <c r="L54" s="78">
        <v>0</v>
      </c>
      <c r="M54" s="75">
        <v>0</v>
      </c>
      <c r="N54" s="76">
        <v>0</v>
      </c>
      <c r="O54" s="75">
        <v>0</v>
      </c>
      <c r="P54" s="76">
        <v>0</v>
      </c>
      <c r="Q54" s="75">
        <v>0</v>
      </c>
      <c r="R54" s="76">
        <v>0</v>
      </c>
      <c r="S54" s="75">
        <v>0</v>
      </c>
      <c r="T54" s="76">
        <v>0</v>
      </c>
      <c r="U54" s="77">
        <v>0</v>
      </c>
      <c r="V54" s="78">
        <v>0</v>
      </c>
      <c r="W54" s="75">
        <v>0</v>
      </c>
      <c r="X54" s="76">
        <v>0</v>
      </c>
      <c r="Y54" s="75">
        <v>0</v>
      </c>
      <c r="Z54" s="76">
        <v>0</v>
      </c>
      <c r="AA54" s="75">
        <v>0</v>
      </c>
      <c r="AB54" s="76">
        <v>0</v>
      </c>
      <c r="AC54" s="75">
        <v>0</v>
      </c>
      <c r="AD54" s="76">
        <v>0</v>
      </c>
      <c r="AE54" s="77">
        <v>0</v>
      </c>
      <c r="AF54" s="78">
        <v>0</v>
      </c>
      <c r="AG54" s="75">
        <v>0</v>
      </c>
      <c r="AH54" s="76">
        <v>0</v>
      </c>
      <c r="AI54" s="75">
        <v>0</v>
      </c>
      <c r="AJ54" s="76">
        <v>0</v>
      </c>
      <c r="AK54" s="75">
        <v>0</v>
      </c>
      <c r="AL54" s="76">
        <v>0</v>
      </c>
      <c r="AM54" s="75">
        <v>0</v>
      </c>
      <c r="AN54" s="76">
        <v>0</v>
      </c>
      <c r="AO54" s="77">
        <v>0</v>
      </c>
      <c r="AP54" s="78">
        <v>0</v>
      </c>
      <c r="AQ54" s="58">
        <v>0</v>
      </c>
      <c r="AR54" s="58">
        <v>0</v>
      </c>
      <c r="AS54" s="208">
        <v>0</v>
      </c>
      <c r="AT54" s="58">
        <v>0</v>
      </c>
      <c r="AU54" s="58">
        <v>0</v>
      </c>
      <c r="AV54" s="208">
        <v>0</v>
      </c>
      <c r="AW54" s="58">
        <v>0</v>
      </c>
      <c r="AX54" s="58">
        <v>0</v>
      </c>
      <c r="AY54" s="208">
        <v>0</v>
      </c>
      <c r="AZ54" s="58">
        <v>0</v>
      </c>
      <c r="BA54" s="58">
        <v>0</v>
      </c>
      <c r="BB54" s="208">
        <v>0</v>
      </c>
      <c r="BC54" s="58">
        <v>0</v>
      </c>
      <c r="BD54" s="58">
        <v>0</v>
      </c>
      <c r="BE54" s="91">
        <v>0</v>
      </c>
      <c r="BF54" s="75">
        <v>0</v>
      </c>
      <c r="BG54" s="76">
        <v>0</v>
      </c>
      <c r="BH54" s="75">
        <v>0</v>
      </c>
      <c r="BI54" s="76">
        <v>0</v>
      </c>
      <c r="BJ54" s="75">
        <v>0</v>
      </c>
      <c r="BK54" s="76">
        <v>0</v>
      </c>
      <c r="BL54" s="75">
        <v>0</v>
      </c>
      <c r="BM54" s="76">
        <v>0</v>
      </c>
      <c r="BN54" s="77">
        <v>0</v>
      </c>
      <c r="BO54" s="78">
        <v>0</v>
      </c>
      <c r="BP54" s="75">
        <v>0</v>
      </c>
      <c r="BQ54" s="76">
        <v>0</v>
      </c>
      <c r="BR54" s="75">
        <v>0</v>
      </c>
      <c r="BS54" s="76">
        <v>0</v>
      </c>
      <c r="BT54" s="75">
        <v>0</v>
      </c>
      <c r="BU54" s="76">
        <v>0</v>
      </c>
      <c r="BV54" s="75">
        <v>0</v>
      </c>
      <c r="BW54" s="76">
        <v>0</v>
      </c>
      <c r="BX54" s="77">
        <v>0</v>
      </c>
      <c r="BY54" s="78">
        <v>0</v>
      </c>
      <c r="BZ54" s="58">
        <v>0</v>
      </c>
      <c r="CA54" s="208">
        <v>0</v>
      </c>
      <c r="CB54" s="58">
        <v>0</v>
      </c>
      <c r="CC54" s="208">
        <v>0</v>
      </c>
      <c r="CD54" s="58">
        <v>0</v>
      </c>
      <c r="CE54" s="208">
        <v>0</v>
      </c>
      <c r="CF54" s="58">
        <v>0</v>
      </c>
      <c r="CG54" s="208">
        <v>0</v>
      </c>
      <c r="CH54" s="58">
        <v>0</v>
      </c>
      <c r="CI54" s="208">
        <v>0</v>
      </c>
      <c r="CJ54" s="58">
        <v>0</v>
      </c>
      <c r="CK54" s="107">
        <v>0</v>
      </c>
    </row>
    <row r="55" spans="1:89" x14ac:dyDescent="0.25">
      <c r="A55" s="26">
        <v>45</v>
      </c>
      <c r="B55" s="25" t="s">
        <v>209</v>
      </c>
      <c r="C55" s="75">
        <v>0</v>
      </c>
      <c r="D55" s="76">
        <v>0</v>
      </c>
      <c r="E55" s="75">
        <v>0</v>
      </c>
      <c r="F55" s="76">
        <v>0</v>
      </c>
      <c r="G55" s="75">
        <v>0</v>
      </c>
      <c r="H55" s="76">
        <v>0</v>
      </c>
      <c r="I55" s="75">
        <v>0</v>
      </c>
      <c r="J55" s="76">
        <v>0</v>
      </c>
      <c r="K55" s="77">
        <v>0</v>
      </c>
      <c r="L55" s="78">
        <v>0</v>
      </c>
      <c r="M55" s="75">
        <v>0</v>
      </c>
      <c r="N55" s="76">
        <v>0</v>
      </c>
      <c r="O55" s="75">
        <v>0</v>
      </c>
      <c r="P55" s="76">
        <v>0</v>
      </c>
      <c r="Q55" s="75">
        <v>0</v>
      </c>
      <c r="R55" s="76">
        <v>0</v>
      </c>
      <c r="S55" s="75">
        <v>0</v>
      </c>
      <c r="T55" s="76">
        <v>0</v>
      </c>
      <c r="U55" s="77">
        <v>0</v>
      </c>
      <c r="V55" s="78">
        <v>0</v>
      </c>
      <c r="W55" s="75">
        <v>0</v>
      </c>
      <c r="X55" s="76">
        <v>0</v>
      </c>
      <c r="Y55" s="75">
        <v>0</v>
      </c>
      <c r="Z55" s="76">
        <v>0</v>
      </c>
      <c r="AA55" s="75">
        <v>0</v>
      </c>
      <c r="AB55" s="76">
        <v>0</v>
      </c>
      <c r="AC55" s="75">
        <v>0</v>
      </c>
      <c r="AD55" s="76">
        <v>0</v>
      </c>
      <c r="AE55" s="77">
        <v>0</v>
      </c>
      <c r="AF55" s="78">
        <v>0</v>
      </c>
      <c r="AG55" s="75">
        <v>0</v>
      </c>
      <c r="AH55" s="76">
        <v>0</v>
      </c>
      <c r="AI55" s="75">
        <v>0</v>
      </c>
      <c r="AJ55" s="76">
        <v>0</v>
      </c>
      <c r="AK55" s="75">
        <v>0</v>
      </c>
      <c r="AL55" s="76">
        <v>0</v>
      </c>
      <c r="AM55" s="75">
        <v>0</v>
      </c>
      <c r="AN55" s="76">
        <v>0</v>
      </c>
      <c r="AO55" s="77">
        <v>0</v>
      </c>
      <c r="AP55" s="78">
        <v>0</v>
      </c>
      <c r="AQ55" s="58">
        <v>0</v>
      </c>
      <c r="AR55" s="58">
        <v>0</v>
      </c>
      <c r="AS55" s="208">
        <v>0</v>
      </c>
      <c r="AT55" s="58">
        <v>0</v>
      </c>
      <c r="AU55" s="58">
        <v>0</v>
      </c>
      <c r="AV55" s="208">
        <v>0</v>
      </c>
      <c r="AW55" s="58">
        <v>0</v>
      </c>
      <c r="AX55" s="58">
        <v>0</v>
      </c>
      <c r="AY55" s="208">
        <v>0</v>
      </c>
      <c r="AZ55" s="58">
        <v>0</v>
      </c>
      <c r="BA55" s="58">
        <v>0</v>
      </c>
      <c r="BB55" s="208">
        <v>0</v>
      </c>
      <c r="BC55" s="58">
        <v>0</v>
      </c>
      <c r="BD55" s="58">
        <v>0</v>
      </c>
      <c r="BE55" s="91">
        <v>0</v>
      </c>
      <c r="BF55" s="75">
        <v>0</v>
      </c>
      <c r="BG55" s="76">
        <v>0</v>
      </c>
      <c r="BH55" s="75">
        <v>0</v>
      </c>
      <c r="BI55" s="76">
        <v>0</v>
      </c>
      <c r="BJ55" s="75">
        <v>0</v>
      </c>
      <c r="BK55" s="76">
        <v>0</v>
      </c>
      <c r="BL55" s="75">
        <v>0</v>
      </c>
      <c r="BM55" s="76">
        <v>0</v>
      </c>
      <c r="BN55" s="77">
        <v>0</v>
      </c>
      <c r="BO55" s="78">
        <v>0</v>
      </c>
      <c r="BP55" s="75">
        <v>0</v>
      </c>
      <c r="BQ55" s="76">
        <v>0</v>
      </c>
      <c r="BR55" s="75">
        <v>0</v>
      </c>
      <c r="BS55" s="76">
        <v>0</v>
      </c>
      <c r="BT55" s="75">
        <v>0</v>
      </c>
      <c r="BU55" s="76">
        <v>0</v>
      </c>
      <c r="BV55" s="75">
        <v>0</v>
      </c>
      <c r="BW55" s="76">
        <v>0</v>
      </c>
      <c r="BX55" s="77">
        <v>0</v>
      </c>
      <c r="BY55" s="78">
        <v>0</v>
      </c>
      <c r="BZ55" s="58">
        <v>0</v>
      </c>
      <c r="CA55" s="208">
        <v>0</v>
      </c>
      <c r="CB55" s="58">
        <v>0</v>
      </c>
      <c r="CC55" s="208">
        <v>0</v>
      </c>
      <c r="CD55" s="58">
        <v>0</v>
      </c>
      <c r="CE55" s="208">
        <v>0</v>
      </c>
      <c r="CF55" s="58">
        <v>0</v>
      </c>
      <c r="CG55" s="208">
        <v>0</v>
      </c>
      <c r="CH55" s="58">
        <v>0</v>
      </c>
      <c r="CI55" s="208">
        <v>0</v>
      </c>
      <c r="CJ55" s="58">
        <v>0</v>
      </c>
      <c r="CK55" s="107">
        <v>0</v>
      </c>
    </row>
    <row r="56" spans="1:89" x14ac:dyDescent="0.25">
      <c r="A56" s="26">
        <v>46</v>
      </c>
      <c r="B56" s="25" t="s">
        <v>107</v>
      </c>
      <c r="C56" s="75">
        <v>0</v>
      </c>
      <c r="D56" s="76">
        <v>0</v>
      </c>
      <c r="E56" s="75">
        <v>0</v>
      </c>
      <c r="F56" s="76">
        <v>0</v>
      </c>
      <c r="G56" s="75">
        <v>0</v>
      </c>
      <c r="H56" s="76">
        <v>0</v>
      </c>
      <c r="I56" s="75">
        <v>0</v>
      </c>
      <c r="J56" s="76">
        <v>0</v>
      </c>
      <c r="K56" s="77">
        <v>0</v>
      </c>
      <c r="L56" s="78">
        <v>0</v>
      </c>
      <c r="M56" s="75">
        <v>0</v>
      </c>
      <c r="N56" s="76">
        <v>0</v>
      </c>
      <c r="O56" s="75">
        <v>0</v>
      </c>
      <c r="P56" s="76">
        <v>0</v>
      </c>
      <c r="Q56" s="75">
        <v>0</v>
      </c>
      <c r="R56" s="76">
        <v>0</v>
      </c>
      <c r="S56" s="75">
        <v>0</v>
      </c>
      <c r="T56" s="76">
        <v>0</v>
      </c>
      <c r="U56" s="77">
        <v>0</v>
      </c>
      <c r="V56" s="78">
        <v>0</v>
      </c>
      <c r="W56" s="75">
        <v>0</v>
      </c>
      <c r="X56" s="76">
        <v>0</v>
      </c>
      <c r="Y56" s="75">
        <v>0</v>
      </c>
      <c r="Z56" s="76">
        <v>0</v>
      </c>
      <c r="AA56" s="75">
        <v>0</v>
      </c>
      <c r="AB56" s="76">
        <v>0</v>
      </c>
      <c r="AC56" s="75">
        <v>0</v>
      </c>
      <c r="AD56" s="76">
        <v>0</v>
      </c>
      <c r="AE56" s="77">
        <v>0</v>
      </c>
      <c r="AF56" s="78">
        <v>0</v>
      </c>
      <c r="AG56" s="75">
        <v>0</v>
      </c>
      <c r="AH56" s="76">
        <v>0</v>
      </c>
      <c r="AI56" s="75">
        <v>0</v>
      </c>
      <c r="AJ56" s="76">
        <v>0</v>
      </c>
      <c r="AK56" s="75">
        <v>0</v>
      </c>
      <c r="AL56" s="76">
        <v>0</v>
      </c>
      <c r="AM56" s="75">
        <v>0</v>
      </c>
      <c r="AN56" s="76">
        <v>0</v>
      </c>
      <c r="AO56" s="77">
        <v>0</v>
      </c>
      <c r="AP56" s="78">
        <v>0</v>
      </c>
      <c r="AQ56" s="58">
        <v>0</v>
      </c>
      <c r="AR56" s="58">
        <v>0</v>
      </c>
      <c r="AS56" s="208">
        <v>0</v>
      </c>
      <c r="AT56" s="58">
        <v>0</v>
      </c>
      <c r="AU56" s="58">
        <v>0</v>
      </c>
      <c r="AV56" s="208">
        <v>0</v>
      </c>
      <c r="AW56" s="58">
        <v>0</v>
      </c>
      <c r="AX56" s="58">
        <v>0</v>
      </c>
      <c r="AY56" s="208">
        <v>0</v>
      </c>
      <c r="AZ56" s="58">
        <v>0</v>
      </c>
      <c r="BA56" s="58">
        <v>0</v>
      </c>
      <c r="BB56" s="208">
        <v>0</v>
      </c>
      <c r="BC56" s="58">
        <v>0</v>
      </c>
      <c r="BD56" s="58">
        <v>0</v>
      </c>
      <c r="BE56" s="91">
        <v>0</v>
      </c>
      <c r="BF56" s="75">
        <v>0</v>
      </c>
      <c r="BG56" s="76">
        <v>0</v>
      </c>
      <c r="BH56" s="75">
        <v>0</v>
      </c>
      <c r="BI56" s="76">
        <v>0</v>
      </c>
      <c r="BJ56" s="75">
        <v>0</v>
      </c>
      <c r="BK56" s="76">
        <v>0</v>
      </c>
      <c r="BL56" s="75">
        <v>0</v>
      </c>
      <c r="BM56" s="76">
        <v>0</v>
      </c>
      <c r="BN56" s="77">
        <v>0</v>
      </c>
      <c r="BO56" s="78">
        <v>0</v>
      </c>
      <c r="BP56" s="75">
        <v>0</v>
      </c>
      <c r="BQ56" s="76">
        <v>0</v>
      </c>
      <c r="BR56" s="75">
        <v>0</v>
      </c>
      <c r="BS56" s="76">
        <v>0</v>
      </c>
      <c r="BT56" s="75">
        <v>0</v>
      </c>
      <c r="BU56" s="76">
        <v>0</v>
      </c>
      <c r="BV56" s="75">
        <v>0</v>
      </c>
      <c r="BW56" s="76">
        <v>0</v>
      </c>
      <c r="BX56" s="77">
        <v>0</v>
      </c>
      <c r="BY56" s="78">
        <v>0</v>
      </c>
      <c r="BZ56" s="58">
        <v>0</v>
      </c>
      <c r="CA56" s="208">
        <v>0</v>
      </c>
      <c r="CB56" s="58">
        <v>0</v>
      </c>
      <c r="CC56" s="208">
        <v>0</v>
      </c>
      <c r="CD56" s="58">
        <v>0</v>
      </c>
      <c r="CE56" s="208">
        <v>0</v>
      </c>
      <c r="CF56" s="58">
        <v>0</v>
      </c>
      <c r="CG56" s="208">
        <v>0</v>
      </c>
      <c r="CH56" s="58">
        <v>0</v>
      </c>
      <c r="CI56" s="208">
        <v>0</v>
      </c>
      <c r="CJ56" s="58">
        <v>0</v>
      </c>
      <c r="CK56" s="107">
        <v>0</v>
      </c>
    </row>
    <row r="57" spans="1:89" s="18" customFormat="1" x14ac:dyDescent="0.25">
      <c r="A57" s="26">
        <v>47</v>
      </c>
      <c r="B57" s="25" t="s">
        <v>108</v>
      </c>
      <c r="C57" s="75">
        <v>0</v>
      </c>
      <c r="D57" s="76">
        <v>0</v>
      </c>
      <c r="E57" s="75">
        <v>0</v>
      </c>
      <c r="F57" s="76">
        <v>0</v>
      </c>
      <c r="G57" s="75">
        <v>0</v>
      </c>
      <c r="H57" s="76">
        <v>0</v>
      </c>
      <c r="I57" s="75">
        <v>0</v>
      </c>
      <c r="J57" s="76">
        <v>0</v>
      </c>
      <c r="K57" s="77">
        <v>0</v>
      </c>
      <c r="L57" s="78">
        <v>0</v>
      </c>
      <c r="M57" s="75">
        <v>0</v>
      </c>
      <c r="N57" s="76">
        <v>0</v>
      </c>
      <c r="O57" s="75">
        <v>0</v>
      </c>
      <c r="P57" s="76">
        <v>0</v>
      </c>
      <c r="Q57" s="75">
        <v>0</v>
      </c>
      <c r="R57" s="76">
        <v>0</v>
      </c>
      <c r="S57" s="75">
        <v>0</v>
      </c>
      <c r="T57" s="76">
        <v>0</v>
      </c>
      <c r="U57" s="77">
        <v>0</v>
      </c>
      <c r="V57" s="78">
        <v>0</v>
      </c>
      <c r="W57" s="75">
        <v>0</v>
      </c>
      <c r="X57" s="76">
        <v>0</v>
      </c>
      <c r="Y57" s="75">
        <v>0</v>
      </c>
      <c r="Z57" s="76">
        <v>0</v>
      </c>
      <c r="AA57" s="75">
        <v>0</v>
      </c>
      <c r="AB57" s="76">
        <v>0</v>
      </c>
      <c r="AC57" s="75">
        <v>0</v>
      </c>
      <c r="AD57" s="76">
        <v>0</v>
      </c>
      <c r="AE57" s="77">
        <v>0</v>
      </c>
      <c r="AF57" s="78">
        <v>0</v>
      </c>
      <c r="AG57" s="75">
        <v>0</v>
      </c>
      <c r="AH57" s="76">
        <v>0</v>
      </c>
      <c r="AI57" s="75">
        <v>0</v>
      </c>
      <c r="AJ57" s="76">
        <v>0</v>
      </c>
      <c r="AK57" s="75">
        <v>0</v>
      </c>
      <c r="AL57" s="76">
        <v>0</v>
      </c>
      <c r="AM57" s="75">
        <v>0</v>
      </c>
      <c r="AN57" s="76">
        <v>0</v>
      </c>
      <c r="AO57" s="77">
        <v>0</v>
      </c>
      <c r="AP57" s="78">
        <v>0</v>
      </c>
      <c r="AQ57" s="58">
        <v>0</v>
      </c>
      <c r="AR57" s="58">
        <v>0</v>
      </c>
      <c r="AS57" s="208">
        <v>0</v>
      </c>
      <c r="AT57" s="58">
        <v>0</v>
      </c>
      <c r="AU57" s="58">
        <v>0</v>
      </c>
      <c r="AV57" s="208">
        <v>0</v>
      </c>
      <c r="AW57" s="58">
        <v>0</v>
      </c>
      <c r="AX57" s="58">
        <v>0</v>
      </c>
      <c r="AY57" s="208">
        <v>0</v>
      </c>
      <c r="AZ57" s="58">
        <v>0</v>
      </c>
      <c r="BA57" s="58">
        <v>0</v>
      </c>
      <c r="BB57" s="208">
        <v>0</v>
      </c>
      <c r="BC57" s="58">
        <v>0</v>
      </c>
      <c r="BD57" s="58">
        <v>0</v>
      </c>
      <c r="BE57" s="91">
        <v>0</v>
      </c>
      <c r="BF57" s="75">
        <v>0</v>
      </c>
      <c r="BG57" s="76">
        <v>0</v>
      </c>
      <c r="BH57" s="75">
        <v>0</v>
      </c>
      <c r="BI57" s="76">
        <v>0</v>
      </c>
      <c r="BJ57" s="75">
        <v>0</v>
      </c>
      <c r="BK57" s="76">
        <v>0</v>
      </c>
      <c r="BL57" s="75">
        <v>0</v>
      </c>
      <c r="BM57" s="76">
        <v>0</v>
      </c>
      <c r="BN57" s="77">
        <v>0</v>
      </c>
      <c r="BO57" s="78">
        <v>0</v>
      </c>
      <c r="BP57" s="75">
        <v>0</v>
      </c>
      <c r="BQ57" s="76">
        <v>0</v>
      </c>
      <c r="BR57" s="75">
        <v>0</v>
      </c>
      <c r="BS57" s="76">
        <v>0</v>
      </c>
      <c r="BT57" s="75">
        <v>0</v>
      </c>
      <c r="BU57" s="76">
        <v>0</v>
      </c>
      <c r="BV57" s="75">
        <v>0</v>
      </c>
      <c r="BW57" s="76">
        <v>0</v>
      </c>
      <c r="BX57" s="77">
        <v>0</v>
      </c>
      <c r="BY57" s="78">
        <v>0</v>
      </c>
      <c r="BZ57" s="58">
        <v>0</v>
      </c>
      <c r="CA57" s="208">
        <v>0</v>
      </c>
      <c r="CB57" s="58">
        <v>0</v>
      </c>
      <c r="CC57" s="208">
        <v>0</v>
      </c>
      <c r="CD57" s="58">
        <v>0</v>
      </c>
      <c r="CE57" s="208">
        <v>0</v>
      </c>
      <c r="CF57" s="58">
        <v>0</v>
      </c>
      <c r="CG57" s="208">
        <v>0</v>
      </c>
      <c r="CH57" s="58">
        <v>0</v>
      </c>
      <c r="CI57" s="208">
        <v>0</v>
      </c>
      <c r="CJ57" s="58">
        <v>0</v>
      </c>
      <c r="CK57" s="107">
        <v>0</v>
      </c>
    </row>
    <row r="58" spans="1:89" x14ac:dyDescent="0.25">
      <c r="A58" s="26">
        <v>48</v>
      </c>
      <c r="B58" s="25" t="s">
        <v>109</v>
      </c>
      <c r="C58" s="75">
        <v>0</v>
      </c>
      <c r="D58" s="76">
        <v>0</v>
      </c>
      <c r="E58" s="75">
        <v>0</v>
      </c>
      <c r="F58" s="76">
        <v>0</v>
      </c>
      <c r="G58" s="75">
        <v>0</v>
      </c>
      <c r="H58" s="76">
        <v>0</v>
      </c>
      <c r="I58" s="75">
        <v>0</v>
      </c>
      <c r="J58" s="76">
        <v>0</v>
      </c>
      <c r="K58" s="77">
        <v>0</v>
      </c>
      <c r="L58" s="78">
        <v>0</v>
      </c>
      <c r="M58" s="75">
        <v>0</v>
      </c>
      <c r="N58" s="76">
        <v>0</v>
      </c>
      <c r="O58" s="75">
        <v>0</v>
      </c>
      <c r="P58" s="76">
        <v>0</v>
      </c>
      <c r="Q58" s="75">
        <v>0</v>
      </c>
      <c r="R58" s="76">
        <v>0</v>
      </c>
      <c r="S58" s="75">
        <v>0</v>
      </c>
      <c r="T58" s="76">
        <v>0</v>
      </c>
      <c r="U58" s="77">
        <v>0</v>
      </c>
      <c r="V58" s="78">
        <v>0</v>
      </c>
      <c r="W58" s="75">
        <v>0</v>
      </c>
      <c r="X58" s="76">
        <v>0</v>
      </c>
      <c r="Y58" s="75">
        <v>0</v>
      </c>
      <c r="Z58" s="76">
        <v>0</v>
      </c>
      <c r="AA58" s="75">
        <v>0</v>
      </c>
      <c r="AB58" s="76">
        <v>0</v>
      </c>
      <c r="AC58" s="75">
        <v>0</v>
      </c>
      <c r="AD58" s="76">
        <v>0</v>
      </c>
      <c r="AE58" s="77">
        <v>0</v>
      </c>
      <c r="AF58" s="78">
        <v>0</v>
      </c>
      <c r="AG58" s="75">
        <v>0</v>
      </c>
      <c r="AH58" s="76">
        <v>0</v>
      </c>
      <c r="AI58" s="75">
        <v>0</v>
      </c>
      <c r="AJ58" s="76">
        <v>0</v>
      </c>
      <c r="AK58" s="75">
        <v>0</v>
      </c>
      <c r="AL58" s="76">
        <v>0</v>
      </c>
      <c r="AM58" s="75">
        <v>0</v>
      </c>
      <c r="AN58" s="76">
        <v>0</v>
      </c>
      <c r="AO58" s="77">
        <v>0</v>
      </c>
      <c r="AP58" s="78">
        <v>0</v>
      </c>
      <c r="AQ58" s="58">
        <v>0</v>
      </c>
      <c r="AR58" s="58">
        <v>0</v>
      </c>
      <c r="AS58" s="208">
        <v>0</v>
      </c>
      <c r="AT58" s="58">
        <v>0</v>
      </c>
      <c r="AU58" s="58">
        <v>0</v>
      </c>
      <c r="AV58" s="208">
        <v>0</v>
      </c>
      <c r="AW58" s="58">
        <v>0</v>
      </c>
      <c r="AX58" s="58">
        <v>0</v>
      </c>
      <c r="AY58" s="208">
        <v>0</v>
      </c>
      <c r="AZ58" s="58">
        <v>0</v>
      </c>
      <c r="BA58" s="58">
        <v>0</v>
      </c>
      <c r="BB58" s="208">
        <v>0</v>
      </c>
      <c r="BC58" s="58">
        <v>0</v>
      </c>
      <c r="BD58" s="58">
        <v>0</v>
      </c>
      <c r="BE58" s="91">
        <v>0</v>
      </c>
      <c r="BF58" s="75">
        <v>0</v>
      </c>
      <c r="BG58" s="76">
        <v>0</v>
      </c>
      <c r="BH58" s="75">
        <v>0</v>
      </c>
      <c r="BI58" s="76">
        <v>0</v>
      </c>
      <c r="BJ58" s="75">
        <v>0</v>
      </c>
      <c r="BK58" s="76">
        <v>0</v>
      </c>
      <c r="BL58" s="75">
        <v>0</v>
      </c>
      <c r="BM58" s="76">
        <v>0</v>
      </c>
      <c r="BN58" s="77">
        <v>0</v>
      </c>
      <c r="BO58" s="78">
        <v>0</v>
      </c>
      <c r="BP58" s="75">
        <v>0</v>
      </c>
      <c r="BQ58" s="76">
        <v>0</v>
      </c>
      <c r="BR58" s="75">
        <v>0</v>
      </c>
      <c r="BS58" s="76">
        <v>0</v>
      </c>
      <c r="BT58" s="75">
        <v>0</v>
      </c>
      <c r="BU58" s="76">
        <v>0</v>
      </c>
      <c r="BV58" s="75">
        <v>0</v>
      </c>
      <c r="BW58" s="76">
        <v>0</v>
      </c>
      <c r="BX58" s="77">
        <v>0</v>
      </c>
      <c r="BY58" s="78">
        <v>0</v>
      </c>
      <c r="BZ58" s="58">
        <v>0</v>
      </c>
      <c r="CA58" s="208">
        <v>0</v>
      </c>
      <c r="CB58" s="58">
        <v>0</v>
      </c>
      <c r="CC58" s="208">
        <v>0</v>
      </c>
      <c r="CD58" s="58">
        <v>0</v>
      </c>
      <c r="CE58" s="208">
        <v>0</v>
      </c>
      <c r="CF58" s="58">
        <v>0</v>
      </c>
      <c r="CG58" s="208">
        <v>0</v>
      </c>
      <c r="CH58" s="58">
        <v>0</v>
      </c>
      <c r="CI58" s="208">
        <v>0</v>
      </c>
      <c r="CJ58" s="58">
        <v>0</v>
      </c>
      <c r="CK58" s="107">
        <v>0</v>
      </c>
    </row>
    <row r="59" spans="1:89" x14ac:dyDescent="0.25">
      <c r="A59" s="26">
        <v>49</v>
      </c>
      <c r="B59" s="25" t="s">
        <v>110</v>
      </c>
      <c r="C59" s="75">
        <v>0</v>
      </c>
      <c r="D59" s="76">
        <v>0</v>
      </c>
      <c r="E59" s="75">
        <v>0</v>
      </c>
      <c r="F59" s="76">
        <v>0</v>
      </c>
      <c r="G59" s="75">
        <v>0</v>
      </c>
      <c r="H59" s="76">
        <v>0</v>
      </c>
      <c r="I59" s="75">
        <v>0</v>
      </c>
      <c r="J59" s="76">
        <v>0</v>
      </c>
      <c r="K59" s="77">
        <v>0</v>
      </c>
      <c r="L59" s="78">
        <v>0</v>
      </c>
      <c r="M59" s="75">
        <v>0</v>
      </c>
      <c r="N59" s="76">
        <v>0</v>
      </c>
      <c r="O59" s="75">
        <v>0</v>
      </c>
      <c r="P59" s="76">
        <v>0</v>
      </c>
      <c r="Q59" s="75">
        <v>0</v>
      </c>
      <c r="R59" s="76">
        <v>0</v>
      </c>
      <c r="S59" s="75">
        <v>0</v>
      </c>
      <c r="T59" s="76">
        <v>0</v>
      </c>
      <c r="U59" s="77">
        <v>0</v>
      </c>
      <c r="V59" s="78">
        <v>0</v>
      </c>
      <c r="W59" s="75">
        <v>0</v>
      </c>
      <c r="X59" s="76">
        <v>0</v>
      </c>
      <c r="Y59" s="75">
        <v>0</v>
      </c>
      <c r="Z59" s="76">
        <v>0</v>
      </c>
      <c r="AA59" s="75">
        <v>0</v>
      </c>
      <c r="AB59" s="76">
        <v>0</v>
      </c>
      <c r="AC59" s="75">
        <v>0</v>
      </c>
      <c r="AD59" s="76">
        <v>0</v>
      </c>
      <c r="AE59" s="77">
        <v>0</v>
      </c>
      <c r="AF59" s="78">
        <v>0</v>
      </c>
      <c r="AG59" s="75">
        <v>0</v>
      </c>
      <c r="AH59" s="76">
        <v>0</v>
      </c>
      <c r="AI59" s="75">
        <v>0</v>
      </c>
      <c r="AJ59" s="76">
        <v>0</v>
      </c>
      <c r="AK59" s="75">
        <v>0</v>
      </c>
      <c r="AL59" s="76">
        <v>0</v>
      </c>
      <c r="AM59" s="75">
        <v>0</v>
      </c>
      <c r="AN59" s="76">
        <v>0</v>
      </c>
      <c r="AO59" s="77">
        <v>0</v>
      </c>
      <c r="AP59" s="78">
        <v>0</v>
      </c>
      <c r="AQ59" s="58">
        <v>0</v>
      </c>
      <c r="AR59" s="58">
        <v>0</v>
      </c>
      <c r="AS59" s="208">
        <v>0</v>
      </c>
      <c r="AT59" s="58">
        <v>0</v>
      </c>
      <c r="AU59" s="58">
        <v>0</v>
      </c>
      <c r="AV59" s="208">
        <v>0</v>
      </c>
      <c r="AW59" s="58">
        <v>0</v>
      </c>
      <c r="AX59" s="58">
        <v>0</v>
      </c>
      <c r="AY59" s="208">
        <v>0</v>
      </c>
      <c r="AZ59" s="58">
        <v>0</v>
      </c>
      <c r="BA59" s="58">
        <v>0</v>
      </c>
      <c r="BB59" s="208">
        <v>0</v>
      </c>
      <c r="BC59" s="58">
        <v>0</v>
      </c>
      <c r="BD59" s="58">
        <v>0</v>
      </c>
      <c r="BE59" s="91">
        <v>0</v>
      </c>
      <c r="BF59" s="75">
        <v>0</v>
      </c>
      <c r="BG59" s="76">
        <v>0</v>
      </c>
      <c r="BH59" s="75">
        <v>0</v>
      </c>
      <c r="BI59" s="76">
        <v>0</v>
      </c>
      <c r="BJ59" s="75">
        <v>0</v>
      </c>
      <c r="BK59" s="76">
        <v>0</v>
      </c>
      <c r="BL59" s="75">
        <v>0</v>
      </c>
      <c r="BM59" s="76">
        <v>0</v>
      </c>
      <c r="BN59" s="77">
        <v>0</v>
      </c>
      <c r="BO59" s="78">
        <v>0</v>
      </c>
      <c r="BP59" s="75">
        <v>0</v>
      </c>
      <c r="BQ59" s="76">
        <v>0</v>
      </c>
      <c r="BR59" s="75">
        <v>0</v>
      </c>
      <c r="BS59" s="76">
        <v>0</v>
      </c>
      <c r="BT59" s="75">
        <v>0</v>
      </c>
      <c r="BU59" s="76">
        <v>0</v>
      </c>
      <c r="BV59" s="75">
        <v>0</v>
      </c>
      <c r="BW59" s="76">
        <v>0</v>
      </c>
      <c r="BX59" s="77">
        <v>0</v>
      </c>
      <c r="BY59" s="78">
        <v>0</v>
      </c>
      <c r="BZ59" s="58">
        <v>0</v>
      </c>
      <c r="CA59" s="208">
        <v>0</v>
      </c>
      <c r="CB59" s="58">
        <v>0</v>
      </c>
      <c r="CC59" s="208">
        <v>0</v>
      </c>
      <c r="CD59" s="58">
        <v>0</v>
      </c>
      <c r="CE59" s="208">
        <v>0</v>
      </c>
      <c r="CF59" s="58">
        <v>0</v>
      </c>
      <c r="CG59" s="208">
        <v>0</v>
      </c>
      <c r="CH59" s="58">
        <v>0</v>
      </c>
      <c r="CI59" s="208">
        <v>0</v>
      </c>
      <c r="CJ59" s="58">
        <v>0</v>
      </c>
      <c r="CK59" s="107">
        <v>0</v>
      </c>
    </row>
    <row r="60" spans="1:89" x14ac:dyDescent="0.25">
      <c r="A60" s="26">
        <v>50</v>
      </c>
      <c r="B60" s="25" t="s">
        <v>210</v>
      </c>
      <c r="C60" s="75">
        <v>0</v>
      </c>
      <c r="D60" s="76">
        <v>0</v>
      </c>
      <c r="E60" s="75">
        <v>0</v>
      </c>
      <c r="F60" s="76">
        <v>0</v>
      </c>
      <c r="G60" s="75">
        <v>0</v>
      </c>
      <c r="H60" s="76">
        <v>0</v>
      </c>
      <c r="I60" s="75">
        <v>0</v>
      </c>
      <c r="J60" s="76">
        <v>0</v>
      </c>
      <c r="K60" s="77">
        <v>0</v>
      </c>
      <c r="L60" s="78">
        <v>0</v>
      </c>
      <c r="M60" s="75">
        <v>0</v>
      </c>
      <c r="N60" s="76">
        <v>0</v>
      </c>
      <c r="O60" s="75">
        <v>0</v>
      </c>
      <c r="P60" s="76">
        <v>0</v>
      </c>
      <c r="Q60" s="75">
        <v>0</v>
      </c>
      <c r="R60" s="76">
        <v>0</v>
      </c>
      <c r="S60" s="75">
        <v>0</v>
      </c>
      <c r="T60" s="76">
        <v>0</v>
      </c>
      <c r="U60" s="77">
        <v>0</v>
      </c>
      <c r="V60" s="78">
        <v>0</v>
      </c>
      <c r="W60" s="75">
        <v>0</v>
      </c>
      <c r="X60" s="76">
        <v>0</v>
      </c>
      <c r="Y60" s="75">
        <v>0</v>
      </c>
      <c r="Z60" s="76">
        <v>0</v>
      </c>
      <c r="AA60" s="75">
        <v>0</v>
      </c>
      <c r="AB60" s="76">
        <v>0</v>
      </c>
      <c r="AC60" s="75">
        <v>0</v>
      </c>
      <c r="AD60" s="76">
        <v>0</v>
      </c>
      <c r="AE60" s="77">
        <v>0</v>
      </c>
      <c r="AF60" s="78">
        <v>0</v>
      </c>
      <c r="AG60" s="75">
        <v>0</v>
      </c>
      <c r="AH60" s="76">
        <v>0</v>
      </c>
      <c r="AI60" s="75">
        <v>0</v>
      </c>
      <c r="AJ60" s="76">
        <v>0</v>
      </c>
      <c r="AK60" s="75">
        <v>0</v>
      </c>
      <c r="AL60" s="76">
        <v>0</v>
      </c>
      <c r="AM60" s="75">
        <v>0</v>
      </c>
      <c r="AN60" s="76">
        <v>0</v>
      </c>
      <c r="AO60" s="77">
        <v>0</v>
      </c>
      <c r="AP60" s="78">
        <v>0</v>
      </c>
      <c r="AQ60" s="58">
        <v>0</v>
      </c>
      <c r="AR60" s="58">
        <v>0</v>
      </c>
      <c r="AS60" s="208">
        <v>0</v>
      </c>
      <c r="AT60" s="58">
        <v>0</v>
      </c>
      <c r="AU60" s="58">
        <v>0</v>
      </c>
      <c r="AV60" s="208">
        <v>0</v>
      </c>
      <c r="AW60" s="58">
        <v>0</v>
      </c>
      <c r="AX60" s="58">
        <v>0</v>
      </c>
      <c r="AY60" s="208">
        <v>0</v>
      </c>
      <c r="AZ60" s="58">
        <v>0</v>
      </c>
      <c r="BA60" s="58">
        <v>0</v>
      </c>
      <c r="BB60" s="208">
        <v>0</v>
      </c>
      <c r="BC60" s="58">
        <v>0</v>
      </c>
      <c r="BD60" s="58">
        <v>0</v>
      </c>
      <c r="BE60" s="91">
        <v>0</v>
      </c>
      <c r="BF60" s="75">
        <v>0</v>
      </c>
      <c r="BG60" s="76">
        <v>0</v>
      </c>
      <c r="BH60" s="75">
        <v>0</v>
      </c>
      <c r="BI60" s="76">
        <v>0</v>
      </c>
      <c r="BJ60" s="75">
        <v>0</v>
      </c>
      <c r="BK60" s="76">
        <v>0</v>
      </c>
      <c r="BL60" s="75">
        <v>0</v>
      </c>
      <c r="BM60" s="76">
        <v>0</v>
      </c>
      <c r="BN60" s="77">
        <v>0</v>
      </c>
      <c r="BO60" s="78">
        <v>0</v>
      </c>
      <c r="BP60" s="75">
        <v>0</v>
      </c>
      <c r="BQ60" s="76">
        <v>0</v>
      </c>
      <c r="BR60" s="75">
        <v>0</v>
      </c>
      <c r="BS60" s="76">
        <v>0</v>
      </c>
      <c r="BT60" s="75">
        <v>0</v>
      </c>
      <c r="BU60" s="76">
        <v>0</v>
      </c>
      <c r="BV60" s="75">
        <v>0</v>
      </c>
      <c r="BW60" s="76">
        <v>0</v>
      </c>
      <c r="BX60" s="77">
        <v>0</v>
      </c>
      <c r="BY60" s="78">
        <v>0</v>
      </c>
      <c r="BZ60" s="58">
        <v>0</v>
      </c>
      <c r="CA60" s="208">
        <v>0</v>
      </c>
      <c r="CB60" s="58">
        <v>0</v>
      </c>
      <c r="CC60" s="208">
        <v>0</v>
      </c>
      <c r="CD60" s="58">
        <v>0</v>
      </c>
      <c r="CE60" s="208">
        <v>0</v>
      </c>
      <c r="CF60" s="58">
        <v>0</v>
      </c>
      <c r="CG60" s="208">
        <v>0</v>
      </c>
      <c r="CH60" s="58">
        <v>0</v>
      </c>
      <c r="CI60" s="208">
        <v>0</v>
      </c>
      <c r="CJ60" s="58">
        <v>0</v>
      </c>
      <c r="CK60" s="107">
        <v>0</v>
      </c>
    </row>
    <row r="61" spans="1:89" x14ac:dyDescent="0.25">
      <c r="A61" s="26">
        <v>51</v>
      </c>
      <c r="B61" s="25" t="s">
        <v>211</v>
      </c>
      <c r="C61" s="75">
        <v>61</v>
      </c>
      <c r="D61" s="76">
        <v>3923264.88</v>
      </c>
      <c r="E61" s="75">
        <v>64</v>
      </c>
      <c r="F61" s="76">
        <v>3688435.56</v>
      </c>
      <c r="G61" s="75">
        <v>74</v>
      </c>
      <c r="H61" s="76">
        <v>4585560.25</v>
      </c>
      <c r="I61" s="75">
        <v>63</v>
      </c>
      <c r="J61" s="76">
        <v>2965709.04</v>
      </c>
      <c r="K61" s="77">
        <v>262</v>
      </c>
      <c r="L61" s="78">
        <v>15162969.73</v>
      </c>
      <c r="M61" s="75">
        <v>0</v>
      </c>
      <c r="N61" s="76">
        <v>0</v>
      </c>
      <c r="O61" s="75">
        <v>0</v>
      </c>
      <c r="P61" s="76">
        <v>0</v>
      </c>
      <c r="Q61" s="75">
        <v>0</v>
      </c>
      <c r="R61" s="76">
        <v>0</v>
      </c>
      <c r="S61" s="75">
        <v>0</v>
      </c>
      <c r="T61" s="76">
        <v>0</v>
      </c>
      <c r="U61" s="77">
        <v>0</v>
      </c>
      <c r="V61" s="78">
        <v>0</v>
      </c>
      <c r="W61" s="75">
        <v>31</v>
      </c>
      <c r="X61" s="76">
        <v>1049737.8500000001</v>
      </c>
      <c r="Y61" s="75">
        <v>32</v>
      </c>
      <c r="Z61" s="76">
        <v>1327760.55</v>
      </c>
      <c r="AA61" s="75">
        <v>32</v>
      </c>
      <c r="AB61" s="76">
        <v>1327760.55</v>
      </c>
      <c r="AC61" s="75">
        <v>30</v>
      </c>
      <c r="AD61" s="76">
        <v>1583942.03</v>
      </c>
      <c r="AE61" s="77">
        <v>125</v>
      </c>
      <c r="AF61" s="78">
        <v>5289200.9800000004</v>
      </c>
      <c r="AG61" s="75">
        <v>0</v>
      </c>
      <c r="AH61" s="76">
        <v>0</v>
      </c>
      <c r="AI61" s="75">
        <v>0</v>
      </c>
      <c r="AJ61" s="76">
        <v>0</v>
      </c>
      <c r="AK61" s="75">
        <v>0</v>
      </c>
      <c r="AL61" s="76">
        <v>0</v>
      </c>
      <c r="AM61" s="75">
        <v>0</v>
      </c>
      <c r="AN61" s="76">
        <v>0</v>
      </c>
      <c r="AO61" s="77">
        <v>0</v>
      </c>
      <c r="AP61" s="78">
        <v>0</v>
      </c>
      <c r="AQ61" s="58">
        <v>92</v>
      </c>
      <c r="AR61" s="58">
        <v>0</v>
      </c>
      <c r="AS61" s="208">
        <v>4973002.7300000004</v>
      </c>
      <c r="AT61" s="58">
        <v>96</v>
      </c>
      <c r="AU61" s="58">
        <v>0</v>
      </c>
      <c r="AV61" s="208">
        <v>5016196.1100000003</v>
      </c>
      <c r="AW61" s="58">
        <v>106</v>
      </c>
      <c r="AX61" s="58">
        <v>0</v>
      </c>
      <c r="AY61" s="208">
        <v>5913320.7999999998</v>
      </c>
      <c r="AZ61" s="58">
        <v>93</v>
      </c>
      <c r="BA61" s="58">
        <v>0</v>
      </c>
      <c r="BB61" s="208">
        <v>4549651.07</v>
      </c>
      <c r="BC61" s="58">
        <v>387</v>
      </c>
      <c r="BD61" s="58">
        <v>0</v>
      </c>
      <c r="BE61" s="91">
        <v>20452170.710000001</v>
      </c>
      <c r="BF61" s="75">
        <v>24</v>
      </c>
      <c r="BG61" s="76">
        <v>6138540</v>
      </c>
      <c r="BH61" s="75">
        <v>26</v>
      </c>
      <c r="BI61" s="76">
        <v>5784204</v>
      </c>
      <c r="BJ61" s="75">
        <v>30</v>
      </c>
      <c r="BK61" s="76">
        <v>7493471</v>
      </c>
      <c r="BL61" s="75">
        <v>25</v>
      </c>
      <c r="BM61" s="76">
        <v>6158047</v>
      </c>
      <c r="BN61" s="77">
        <v>105</v>
      </c>
      <c r="BO61" s="78">
        <v>25574262</v>
      </c>
      <c r="BP61" s="75">
        <v>0</v>
      </c>
      <c r="BQ61" s="76">
        <v>0</v>
      </c>
      <c r="BR61" s="75">
        <v>0</v>
      </c>
      <c r="BS61" s="76">
        <v>0</v>
      </c>
      <c r="BT61" s="75">
        <v>0</v>
      </c>
      <c r="BU61" s="76">
        <v>0</v>
      </c>
      <c r="BV61" s="75">
        <v>0</v>
      </c>
      <c r="BW61" s="76">
        <v>0</v>
      </c>
      <c r="BX61" s="77">
        <v>0</v>
      </c>
      <c r="BY61" s="78">
        <v>0</v>
      </c>
      <c r="BZ61" s="58">
        <v>24</v>
      </c>
      <c r="CA61" s="208">
        <v>6138540</v>
      </c>
      <c r="CB61" s="58">
        <v>26</v>
      </c>
      <c r="CC61" s="208">
        <v>5784204</v>
      </c>
      <c r="CD61" s="58">
        <v>30</v>
      </c>
      <c r="CE61" s="208">
        <v>7493471</v>
      </c>
      <c r="CF61" s="58">
        <v>25</v>
      </c>
      <c r="CG61" s="208">
        <v>6158047</v>
      </c>
      <c r="CH61" s="58">
        <v>105</v>
      </c>
      <c r="CI61" s="208">
        <v>25574262</v>
      </c>
      <c r="CJ61" s="58">
        <v>492</v>
      </c>
      <c r="CK61" s="107">
        <v>46026432.710000001</v>
      </c>
    </row>
    <row r="62" spans="1:89" x14ac:dyDescent="0.25">
      <c r="A62" s="26">
        <v>52</v>
      </c>
      <c r="B62" s="25" t="s">
        <v>111</v>
      </c>
      <c r="C62" s="75">
        <v>36</v>
      </c>
      <c r="D62" s="76">
        <v>1886274.32</v>
      </c>
      <c r="E62" s="75">
        <v>35</v>
      </c>
      <c r="F62" s="76">
        <v>2084763.52</v>
      </c>
      <c r="G62" s="75">
        <v>69</v>
      </c>
      <c r="H62" s="76">
        <v>5112179.25</v>
      </c>
      <c r="I62" s="75">
        <v>41</v>
      </c>
      <c r="J62" s="76">
        <v>2866930.79</v>
      </c>
      <c r="K62" s="77">
        <v>181</v>
      </c>
      <c r="L62" s="78">
        <v>11950147.879999999</v>
      </c>
      <c r="M62" s="75">
        <v>0</v>
      </c>
      <c r="N62" s="76">
        <v>0</v>
      </c>
      <c r="O62" s="75">
        <v>0</v>
      </c>
      <c r="P62" s="76">
        <v>0</v>
      </c>
      <c r="Q62" s="75">
        <v>0</v>
      </c>
      <c r="R62" s="76">
        <v>0</v>
      </c>
      <c r="S62" s="75">
        <v>0</v>
      </c>
      <c r="T62" s="76">
        <v>0</v>
      </c>
      <c r="U62" s="77">
        <v>0</v>
      </c>
      <c r="V62" s="78">
        <v>0</v>
      </c>
      <c r="W62" s="75">
        <v>0</v>
      </c>
      <c r="X62" s="76">
        <v>0</v>
      </c>
      <c r="Y62" s="75">
        <v>0</v>
      </c>
      <c r="Z62" s="76">
        <v>0</v>
      </c>
      <c r="AA62" s="75">
        <v>0</v>
      </c>
      <c r="AB62" s="76">
        <v>0</v>
      </c>
      <c r="AC62" s="75">
        <v>0</v>
      </c>
      <c r="AD62" s="76">
        <v>0</v>
      </c>
      <c r="AE62" s="77">
        <v>0</v>
      </c>
      <c r="AF62" s="78">
        <v>0</v>
      </c>
      <c r="AG62" s="75">
        <v>0</v>
      </c>
      <c r="AH62" s="76">
        <v>0</v>
      </c>
      <c r="AI62" s="75">
        <v>0</v>
      </c>
      <c r="AJ62" s="76">
        <v>0</v>
      </c>
      <c r="AK62" s="75">
        <v>0</v>
      </c>
      <c r="AL62" s="76">
        <v>0</v>
      </c>
      <c r="AM62" s="75">
        <v>0</v>
      </c>
      <c r="AN62" s="76">
        <v>0</v>
      </c>
      <c r="AO62" s="77">
        <v>0</v>
      </c>
      <c r="AP62" s="78">
        <v>0</v>
      </c>
      <c r="AQ62" s="58">
        <v>36</v>
      </c>
      <c r="AR62" s="58">
        <v>0</v>
      </c>
      <c r="AS62" s="208">
        <v>1886274.32</v>
      </c>
      <c r="AT62" s="58">
        <v>35</v>
      </c>
      <c r="AU62" s="58">
        <v>0</v>
      </c>
      <c r="AV62" s="208">
        <v>2084763.52</v>
      </c>
      <c r="AW62" s="58">
        <v>69</v>
      </c>
      <c r="AX62" s="58">
        <v>0</v>
      </c>
      <c r="AY62" s="208">
        <v>5112179.25</v>
      </c>
      <c r="AZ62" s="58">
        <v>41</v>
      </c>
      <c r="BA62" s="58">
        <v>0</v>
      </c>
      <c r="BB62" s="208">
        <v>2866930.79</v>
      </c>
      <c r="BC62" s="58">
        <v>181</v>
      </c>
      <c r="BD62" s="58">
        <v>0</v>
      </c>
      <c r="BE62" s="91">
        <v>11950147.879999999</v>
      </c>
      <c r="BF62" s="75">
        <v>0</v>
      </c>
      <c r="BG62" s="76">
        <v>0</v>
      </c>
      <c r="BH62" s="75">
        <v>1</v>
      </c>
      <c r="BI62" s="76">
        <v>99098</v>
      </c>
      <c r="BJ62" s="75">
        <v>2</v>
      </c>
      <c r="BK62" s="76">
        <v>198196</v>
      </c>
      <c r="BL62" s="75">
        <v>2</v>
      </c>
      <c r="BM62" s="76">
        <v>244798</v>
      </c>
      <c r="BN62" s="77">
        <v>5</v>
      </c>
      <c r="BO62" s="78">
        <v>542092</v>
      </c>
      <c r="BP62" s="75">
        <v>0</v>
      </c>
      <c r="BQ62" s="76">
        <v>0</v>
      </c>
      <c r="BR62" s="75">
        <v>0</v>
      </c>
      <c r="BS62" s="76">
        <v>0</v>
      </c>
      <c r="BT62" s="75">
        <v>0</v>
      </c>
      <c r="BU62" s="76">
        <v>0</v>
      </c>
      <c r="BV62" s="75">
        <v>0</v>
      </c>
      <c r="BW62" s="76">
        <v>0</v>
      </c>
      <c r="BX62" s="77">
        <v>0</v>
      </c>
      <c r="BY62" s="78">
        <v>0</v>
      </c>
      <c r="BZ62" s="58">
        <v>0</v>
      </c>
      <c r="CA62" s="208">
        <v>0</v>
      </c>
      <c r="CB62" s="58">
        <v>1</v>
      </c>
      <c r="CC62" s="208">
        <v>99098</v>
      </c>
      <c r="CD62" s="58">
        <v>2</v>
      </c>
      <c r="CE62" s="208">
        <v>198196</v>
      </c>
      <c r="CF62" s="58">
        <v>2</v>
      </c>
      <c r="CG62" s="208">
        <v>244798</v>
      </c>
      <c r="CH62" s="58">
        <v>5</v>
      </c>
      <c r="CI62" s="208">
        <v>542092</v>
      </c>
      <c r="CJ62" s="58">
        <v>186</v>
      </c>
      <c r="CK62" s="107">
        <v>12492239.879999999</v>
      </c>
    </row>
    <row r="63" spans="1:89" x14ac:dyDescent="0.25">
      <c r="A63" s="26">
        <v>53</v>
      </c>
      <c r="B63" s="25" t="s">
        <v>212</v>
      </c>
      <c r="C63" s="75">
        <v>43</v>
      </c>
      <c r="D63" s="76">
        <v>1710758.48</v>
      </c>
      <c r="E63" s="75">
        <v>44</v>
      </c>
      <c r="F63" s="76">
        <v>1578612.08</v>
      </c>
      <c r="G63" s="75">
        <v>46</v>
      </c>
      <c r="H63" s="76">
        <v>1911937.97</v>
      </c>
      <c r="I63" s="75">
        <v>47</v>
      </c>
      <c r="J63" s="76">
        <v>844056.34</v>
      </c>
      <c r="K63" s="77">
        <v>180</v>
      </c>
      <c r="L63" s="78">
        <v>6045364.8700000001</v>
      </c>
      <c r="M63" s="75">
        <v>0</v>
      </c>
      <c r="N63" s="76">
        <v>0</v>
      </c>
      <c r="O63" s="75">
        <v>0</v>
      </c>
      <c r="P63" s="76">
        <v>0</v>
      </c>
      <c r="Q63" s="75">
        <v>0</v>
      </c>
      <c r="R63" s="76">
        <v>0</v>
      </c>
      <c r="S63" s="75">
        <v>0</v>
      </c>
      <c r="T63" s="76">
        <v>0</v>
      </c>
      <c r="U63" s="77">
        <v>0</v>
      </c>
      <c r="V63" s="78">
        <v>0</v>
      </c>
      <c r="W63" s="75">
        <v>0</v>
      </c>
      <c r="X63" s="76">
        <v>0</v>
      </c>
      <c r="Y63" s="75">
        <v>0</v>
      </c>
      <c r="Z63" s="76">
        <v>0</v>
      </c>
      <c r="AA63" s="75">
        <v>0</v>
      </c>
      <c r="AB63" s="76">
        <v>0</v>
      </c>
      <c r="AC63" s="75">
        <v>0</v>
      </c>
      <c r="AD63" s="76">
        <v>0</v>
      </c>
      <c r="AE63" s="77">
        <v>0</v>
      </c>
      <c r="AF63" s="78">
        <v>0</v>
      </c>
      <c r="AG63" s="75">
        <v>0</v>
      </c>
      <c r="AH63" s="76">
        <v>0</v>
      </c>
      <c r="AI63" s="75">
        <v>0</v>
      </c>
      <c r="AJ63" s="76">
        <v>0</v>
      </c>
      <c r="AK63" s="75">
        <v>0</v>
      </c>
      <c r="AL63" s="76">
        <v>0</v>
      </c>
      <c r="AM63" s="75">
        <v>0</v>
      </c>
      <c r="AN63" s="76">
        <v>0</v>
      </c>
      <c r="AO63" s="77">
        <v>0</v>
      </c>
      <c r="AP63" s="78">
        <v>0</v>
      </c>
      <c r="AQ63" s="58">
        <v>43</v>
      </c>
      <c r="AR63" s="58">
        <v>0</v>
      </c>
      <c r="AS63" s="208">
        <v>1710758.48</v>
      </c>
      <c r="AT63" s="58">
        <v>44</v>
      </c>
      <c r="AU63" s="58">
        <v>0</v>
      </c>
      <c r="AV63" s="208">
        <v>1578612.08</v>
      </c>
      <c r="AW63" s="58">
        <v>46</v>
      </c>
      <c r="AX63" s="58">
        <v>0</v>
      </c>
      <c r="AY63" s="208">
        <v>1911937.97</v>
      </c>
      <c r="AZ63" s="58">
        <v>47</v>
      </c>
      <c r="BA63" s="58">
        <v>0</v>
      </c>
      <c r="BB63" s="208">
        <v>844056.34</v>
      </c>
      <c r="BC63" s="58">
        <v>180</v>
      </c>
      <c r="BD63" s="58">
        <v>0</v>
      </c>
      <c r="BE63" s="91">
        <v>6045364.8700000001</v>
      </c>
      <c r="BF63" s="75">
        <v>7</v>
      </c>
      <c r="BG63" s="76">
        <v>776721</v>
      </c>
      <c r="BH63" s="75">
        <v>7</v>
      </c>
      <c r="BI63" s="76">
        <v>776721</v>
      </c>
      <c r="BJ63" s="75">
        <v>11</v>
      </c>
      <c r="BK63" s="76">
        <v>1252381</v>
      </c>
      <c r="BL63" s="75">
        <v>6</v>
      </c>
      <c r="BM63" s="76">
        <v>657806</v>
      </c>
      <c r="BN63" s="77">
        <v>31</v>
      </c>
      <c r="BO63" s="78">
        <v>3463629</v>
      </c>
      <c r="BP63" s="75">
        <v>0</v>
      </c>
      <c r="BQ63" s="76">
        <v>0</v>
      </c>
      <c r="BR63" s="75">
        <v>0</v>
      </c>
      <c r="BS63" s="76">
        <v>0</v>
      </c>
      <c r="BT63" s="75">
        <v>0</v>
      </c>
      <c r="BU63" s="76">
        <v>0</v>
      </c>
      <c r="BV63" s="75">
        <v>0</v>
      </c>
      <c r="BW63" s="76">
        <v>0</v>
      </c>
      <c r="BX63" s="77">
        <v>0</v>
      </c>
      <c r="BY63" s="78">
        <v>0</v>
      </c>
      <c r="BZ63" s="58">
        <v>7</v>
      </c>
      <c r="CA63" s="208">
        <v>776721</v>
      </c>
      <c r="CB63" s="58">
        <v>7</v>
      </c>
      <c r="CC63" s="208">
        <v>776721</v>
      </c>
      <c r="CD63" s="58">
        <v>11</v>
      </c>
      <c r="CE63" s="208">
        <v>1252381</v>
      </c>
      <c r="CF63" s="58">
        <v>6</v>
      </c>
      <c r="CG63" s="208">
        <v>657806</v>
      </c>
      <c r="CH63" s="58">
        <v>31</v>
      </c>
      <c r="CI63" s="208">
        <v>3463629</v>
      </c>
      <c r="CJ63" s="58">
        <v>211</v>
      </c>
      <c r="CK63" s="107">
        <v>9508993.870000001</v>
      </c>
    </row>
    <row r="64" spans="1:89" x14ac:dyDescent="0.25">
      <c r="A64" s="26">
        <v>54</v>
      </c>
      <c r="B64" s="25" t="s">
        <v>213</v>
      </c>
      <c r="C64" s="75">
        <v>0</v>
      </c>
      <c r="D64" s="76">
        <v>0</v>
      </c>
      <c r="E64" s="75">
        <v>0</v>
      </c>
      <c r="F64" s="76">
        <v>0</v>
      </c>
      <c r="G64" s="75">
        <v>0</v>
      </c>
      <c r="H64" s="76">
        <v>0</v>
      </c>
      <c r="I64" s="75">
        <v>0</v>
      </c>
      <c r="J64" s="76">
        <v>0</v>
      </c>
      <c r="K64" s="77">
        <v>0</v>
      </c>
      <c r="L64" s="78">
        <v>0</v>
      </c>
      <c r="M64" s="75">
        <v>0</v>
      </c>
      <c r="N64" s="76">
        <v>0</v>
      </c>
      <c r="O64" s="75">
        <v>0</v>
      </c>
      <c r="P64" s="76">
        <v>0</v>
      </c>
      <c r="Q64" s="75">
        <v>0</v>
      </c>
      <c r="R64" s="76">
        <v>0</v>
      </c>
      <c r="S64" s="75">
        <v>0</v>
      </c>
      <c r="T64" s="76">
        <v>0</v>
      </c>
      <c r="U64" s="77">
        <v>0</v>
      </c>
      <c r="V64" s="78">
        <v>0</v>
      </c>
      <c r="W64" s="75">
        <v>0</v>
      </c>
      <c r="X64" s="76">
        <v>0</v>
      </c>
      <c r="Y64" s="75">
        <v>0</v>
      </c>
      <c r="Z64" s="76">
        <v>0</v>
      </c>
      <c r="AA64" s="75">
        <v>0</v>
      </c>
      <c r="AB64" s="76">
        <v>0</v>
      </c>
      <c r="AC64" s="75">
        <v>0</v>
      </c>
      <c r="AD64" s="76">
        <v>0</v>
      </c>
      <c r="AE64" s="77">
        <v>0</v>
      </c>
      <c r="AF64" s="78">
        <v>0</v>
      </c>
      <c r="AG64" s="75">
        <v>0</v>
      </c>
      <c r="AH64" s="76">
        <v>0</v>
      </c>
      <c r="AI64" s="75">
        <v>0</v>
      </c>
      <c r="AJ64" s="76">
        <v>0</v>
      </c>
      <c r="AK64" s="75">
        <v>0</v>
      </c>
      <c r="AL64" s="76">
        <v>0</v>
      </c>
      <c r="AM64" s="75">
        <v>0</v>
      </c>
      <c r="AN64" s="76">
        <v>0</v>
      </c>
      <c r="AO64" s="77">
        <v>0</v>
      </c>
      <c r="AP64" s="78">
        <v>0</v>
      </c>
      <c r="AQ64" s="58">
        <v>0</v>
      </c>
      <c r="AR64" s="58">
        <v>0</v>
      </c>
      <c r="AS64" s="208">
        <v>0</v>
      </c>
      <c r="AT64" s="58">
        <v>0</v>
      </c>
      <c r="AU64" s="58">
        <v>0</v>
      </c>
      <c r="AV64" s="208">
        <v>0</v>
      </c>
      <c r="AW64" s="58">
        <v>0</v>
      </c>
      <c r="AX64" s="58">
        <v>0</v>
      </c>
      <c r="AY64" s="208">
        <v>0</v>
      </c>
      <c r="AZ64" s="58">
        <v>0</v>
      </c>
      <c r="BA64" s="58">
        <v>0</v>
      </c>
      <c r="BB64" s="208">
        <v>0</v>
      </c>
      <c r="BC64" s="58">
        <v>0</v>
      </c>
      <c r="BD64" s="58">
        <v>0</v>
      </c>
      <c r="BE64" s="91">
        <v>0</v>
      </c>
      <c r="BF64" s="75">
        <v>0</v>
      </c>
      <c r="BG64" s="76">
        <v>0</v>
      </c>
      <c r="BH64" s="75">
        <v>0</v>
      </c>
      <c r="BI64" s="76">
        <v>0</v>
      </c>
      <c r="BJ64" s="75">
        <v>0</v>
      </c>
      <c r="BK64" s="76">
        <v>0</v>
      </c>
      <c r="BL64" s="75">
        <v>0</v>
      </c>
      <c r="BM64" s="76">
        <v>0</v>
      </c>
      <c r="BN64" s="77">
        <v>0</v>
      </c>
      <c r="BO64" s="78">
        <v>0</v>
      </c>
      <c r="BP64" s="75">
        <v>0</v>
      </c>
      <c r="BQ64" s="76">
        <v>0</v>
      </c>
      <c r="BR64" s="75">
        <v>0</v>
      </c>
      <c r="BS64" s="76">
        <v>0</v>
      </c>
      <c r="BT64" s="75">
        <v>0</v>
      </c>
      <c r="BU64" s="76">
        <v>0</v>
      </c>
      <c r="BV64" s="75">
        <v>0</v>
      </c>
      <c r="BW64" s="76">
        <v>0</v>
      </c>
      <c r="BX64" s="77">
        <v>0</v>
      </c>
      <c r="BY64" s="78">
        <v>0</v>
      </c>
      <c r="BZ64" s="58">
        <v>0</v>
      </c>
      <c r="CA64" s="208">
        <v>0</v>
      </c>
      <c r="CB64" s="58">
        <v>0</v>
      </c>
      <c r="CC64" s="208">
        <v>0</v>
      </c>
      <c r="CD64" s="58">
        <v>0</v>
      </c>
      <c r="CE64" s="208">
        <v>0</v>
      </c>
      <c r="CF64" s="58">
        <v>0</v>
      </c>
      <c r="CG64" s="208">
        <v>0</v>
      </c>
      <c r="CH64" s="58">
        <v>0</v>
      </c>
      <c r="CI64" s="208">
        <v>0</v>
      </c>
      <c r="CJ64" s="58">
        <v>0</v>
      </c>
      <c r="CK64" s="107">
        <v>0</v>
      </c>
    </row>
    <row r="65" spans="1:89" x14ac:dyDescent="0.25">
      <c r="A65" s="26">
        <v>55</v>
      </c>
      <c r="B65" s="25" t="s">
        <v>112</v>
      </c>
      <c r="C65" s="75">
        <v>0</v>
      </c>
      <c r="D65" s="76">
        <v>0</v>
      </c>
      <c r="E65" s="75">
        <v>0</v>
      </c>
      <c r="F65" s="76">
        <v>0</v>
      </c>
      <c r="G65" s="75">
        <v>0</v>
      </c>
      <c r="H65" s="76">
        <v>0</v>
      </c>
      <c r="I65" s="75">
        <v>0</v>
      </c>
      <c r="J65" s="76">
        <v>0</v>
      </c>
      <c r="K65" s="77">
        <v>0</v>
      </c>
      <c r="L65" s="78">
        <v>0</v>
      </c>
      <c r="M65" s="75">
        <v>0</v>
      </c>
      <c r="N65" s="76">
        <v>0</v>
      </c>
      <c r="O65" s="75">
        <v>0</v>
      </c>
      <c r="P65" s="76">
        <v>0</v>
      </c>
      <c r="Q65" s="75">
        <v>0</v>
      </c>
      <c r="R65" s="76">
        <v>0</v>
      </c>
      <c r="S65" s="75">
        <v>0</v>
      </c>
      <c r="T65" s="76">
        <v>0</v>
      </c>
      <c r="U65" s="77">
        <v>0</v>
      </c>
      <c r="V65" s="78">
        <v>0</v>
      </c>
      <c r="W65" s="75">
        <v>0</v>
      </c>
      <c r="X65" s="76">
        <v>0</v>
      </c>
      <c r="Y65" s="75">
        <v>0</v>
      </c>
      <c r="Z65" s="76">
        <v>0</v>
      </c>
      <c r="AA65" s="75">
        <v>0</v>
      </c>
      <c r="AB65" s="76">
        <v>0</v>
      </c>
      <c r="AC65" s="75">
        <v>0</v>
      </c>
      <c r="AD65" s="76">
        <v>0</v>
      </c>
      <c r="AE65" s="77">
        <v>0</v>
      </c>
      <c r="AF65" s="78">
        <v>0</v>
      </c>
      <c r="AG65" s="75">
        <v>0</v>
      </c>
      <c r="AH65" s="76">
        <v>0</v>
      </c>
      <c r="AI65" s="75">
        <v>0</v>
      </c>
      <c r="AJ65" s="76">
        <v>0</v>
      </c>
      <c r="AK65" s="75">
        <v>0</v>
      </c>
      <c r="AL65" s="76">
        <v>0</v>
      </c>
      <c r="AM65" s="75">
        <v>0</v>
      </c>
      <c r="AN65" s="76">
        <v>0</v>
      </c>
      <c r="AO65" s="77">
        <v>0</v>
      </c>
      <c r="AP65" s="78">
        <v>0</v>
      </c>
      <c r="AQ65" s="58">
        <v>0</v>
      </c>
      <c r="AR65" s="58">
        <v>0</v>
      </c>
      <c r="AS65" s="208">
        <v>0</v>
      </c>
      <c r="AT65" s="58">
        <v>0</v>
      </c>
      <c r="AU65" s="58">
        <v>0</v>
      </c>
      <c r="AV65" s="208">
        <v>0</v>
      </c>
      <c r="AW65" s="58">
        <v>0</v>
      </c>
      <c r="AX65" s="58">
        <v>0</v>
      </c>
      <c r="AY65" s="208">
        <v>0</v>
      </c>
      <c r="AZ65" s="58">
        <v>0</v>
      </c>
      <c r="BA65" s="58">
        <v>0</v>
      </c>
      <c r="BB65" s="208">
        <v>0</v>
      </c>
      <c r="BC65" s="58">
        <v>0</v>
      </c>
      <c r="BD65" s="58">
        <v>0</v>
      </c>
      <c r="BE65" s="91">
        <v>0</v>
      </c>
      <c r="BF65" s="75">
        <v>0</v>
      </c>
      <c r="BG65" s="76">
        <v>0</v>
      </c>
      <c r="BH65" s="75">
        <v>0</v>
      </c>
      <c r="BI65" s="76">
        <v>0</v>
      </c>
      <c r="BJ65" s="75">
        <v>0</v>
      </c>
      <c r="BK65" s="76">
        <v>0</v>
      </c>
      <c r="BL65" s="75">
        <v>0</v>
      </c>
      <c r="BM65" s="76">
        <v>0</v>
      </c>
      <c r="BN65" s="77">
        <v>0</v>
      </c>
      <c r="BO65" s="78">
        <v>0</v>
      </c>
      <c r="BP65" s="75">
        <v>0</v>
      </c>
      <c r="BQ65" s="76">
        <v>0</v>
      </c>
      <c r="BR65" s="75">
        <v>0</v>
      </c>
      <c r="BS65" s="76">
        <v>0</v>
      </c>
      <c r="BT65" s="75">
        <v>0</v>
      </c>
      <c r="BU65" s="76">
        <v>0</v>
      </c>
      <c r="BV65" s="75">
        <v>0</v>
      </c>
      <c r="BW65" s="76">
        <v>0</v>
      </c>
      <c r="BX65" s="77">
        <v>0</v>
      </c>
      <c r="BY65" s="78">
        <v>0</v>
      </c>
      <c r="BZ65" s="58">
        <v>0</v>
      </c>
      <c r="CA65" s="208">
        <v>0</v>
      </c>
      <c r="CB65" s="58">
        <v>0</v>
      </c>
      <c r="CC65" s="208">
        <v>0</v>
      </c>
      <c r="CD65" s="58">
        <v>0</v>
      </c>
      <c r="CE65" s="208">
        <v>0</v>
      </c>
      <c r="CF65" s="58">
        <v>0</v>
      </c>
      <c r="CG65" s="208">
        <v>0</v>
      </c>
      <c r="CH65" s="58">
        <v>0</v>
      </c>
      <c r="CI65" s="208">
        <v>0</v>
      </c>
      <c r="CJ65" s="58">
        <v>0</v>
      </c>
      <c r="CK65" s="107">
        <v>0</v>
      </c>
    </row>
    <row r="66" spans="1:89" x14ac:dyDescent="0.25">
      <c r="A66" s="26">
        <v>56</v>
      </c>
      <c r="B66" s="25" t="s">
        <v>214</v>
      </c>
      <c r="C66" s="75">
        <v>0</v>
      </c>
      <c r="D66" s="76">
        <v>0</v>
      </c>
      <c r="E66" s="75">
        <v>0</v>
      </c>
      <c r="F66" s="76">
        <v>0</v>
      </c>
      <c r="G66" s="75">
        <v>0</v>
      </c>
      <c r="H66" s="76">
        <v>0</v>
      </c>
      <c r="I66" s="75">
        <v>0</v>
      </c>
      <c r="J66" s="76">
        <v>0</v>
      </c>
      <c r="K66" s="77">
        <v>0</v>
      </c>
      <c r="L66" s="78">
        <v>0</v>
      </c>
      <c r="M66" s="75">
        <v>0</v>
      </c>
      <c r="N66" s="76">
        <v>0</v>
      </c>
      <c r="O66" s="75">
        <v>0</v>
      </c>
      <c r="P66" s="76">
        <v>0</v>
      </c>
      <c r="Q66" s="75">
        <v>0</v>
      </c>
      <c r="R66" s="76">
        <v>0</v>
      </c>
      <c r="S66" s="75">
        <v>0</v>
      </c>
      <c r="T66" s="76">
        <v>0</v>
      </c>
      <c r="U66" s="77">
        <v>0</v>
      </c>
      <c r="V66" s="78">
        <v>0</v>
      </c>
      <c r="W66" s="75">
        <v>0</v>
      </c>
      <c r="X66" s="76">
        <v>0</v>
      </c>
      <c r="Y66" s="75">
        <v>0</v>
      </c>
      <c r="Z66" s="76">
        <v>0</v>
      </c>
      <c r="AA66" s="75">
        <v>0</v>
      </c>
      <c r="AB66" s="76">
        <v>0</v>
      </c>
      <c r="AC66" s="75">
        <v>0</v>
      </c>
      <c r="AD66" s="76">
        <v>0</v>
      </c>
      <c r="AE66" s="77">
        <v>0</v>
      </c>
      <c r="AF66" s="78">
        <v>0</v>
      </c>
      <c r="AG66" s="75">
        <v>0</v>
      </c>
      <c r="AH66" s="76">
        <v>0</v>
      </c>
      <c r="AI66" s="75">
        <v>0</v>
      </c>
      <c r="AJ66" s="76">
        <v>0</v>
      </c>
      <c r="AK66" s="75">
        <v>0</v>
      </c>
      <c r="AL66" s="76">
        <v>0</v>
      </c>
      <c r="AM66" s="75">
        <v>0</v>
      </c>
      <c r="AN66" s="76">
        <v>0</v>
      </c>
      <c r="AO66" s="77">
        <v>0</v>
      </c>
      <c r="AP66" s="78">
        <v>0</v>
      </c>
      <c r="AQ66" s="58">
        <v>0</v>
      </c>
      <c r="AR66" s="58">
        <v>0</v>
      </c>
      <c r="AS66" s="208">
        <v>0</v>
      </c>
      <c r="AT66" s="58">
        <v>0</v>
      </c>
      <c r="AU66" s="58">
        <v>0</v>
      </c>
      <c r="AV66" s="208">
        <v>0</v>
      </c>
      <c r="AW66" s="58">
        <v>0</v>
      </c>
      <c r="AX66" s="58">
        <v>0</v>
      </c>
      <c r="AY66" s="208">
        <v>0</v>
      </c>
      <c r="AZ66" s="58">
        <v>0</v>
      </c>
      <c r="BA66" s="58">
        <v>0</v>
      </c>
      <c r="BB66" s="208">
        <v>0</v>
      </c>
      <c r="BC66" s="58">
        <v>0</v>
      </c>
      <c r="BD66" s="58">
        <v>0</v>
      </c>
      <c r="BE66" s="91">
        <v>0</v>
      </c>
      <c r="BF66" s="75">
        <v>0</v>
      </c>
      <c r="BG66" s="76">
        <v>0</v>
      </c>
      <c r="BH66" s="75">
        <v>0</v>
      </c>
      <c r="BI66" s="76">
        <v>0</v>
      </c>
      <c r="BJ66" s="75">
        <v>0</v>
      </c>
      <c r="BK66" s="76">
        <v>0</v>
      </c>
      <c r="BL66" s="75">
        <v>0</v>
      </c>
      <c r="BM66" s="76">
        <v>0</v>
      </c>
      <c r="BN66" s="77">
        <v>0</v>
      </c>
      <c r="BO66" s="78">
        <v>0</v>
      </c>
      <c r="BP66" s="75">
        <v>0</v>
      </c>
      <c r="BQ66" s="76">
        <v>0</v>
      </c>
      <c r="BR66" s="75">
        <v>0</v>
      </c>
      <c r="BS66" s="76">
        <v>0</v>
      </c>
      <c r="BT66" s="75">
        <v>0</v>
      </c>
      <c r="BU66" s="76">
        <v>0</v>
      </c>
      <c r="BV66" s="75">
        <v>0</v>
      </c>
      <c r="BW66" s="76">
        <v>0</v>
      </c>
      <c r="BX66" s="77">
        <v>0</v>
      </c>
      <c r="BY66" s="78">
        <v>0</v>
      </c>
      <c r="BZ66" s="58">
        <v>0</v>
      </c>
      <c r="CA66" s="208">
        <v>0</v>
      </c>
      <c r="CB66" s="58">
        <v>0</v>
      </c>
      <c r="CC66" s="208">
        <v>0</v>
      </c>
      <c r="CD66" s="58">
        <v>0</v>
      </c>
      <c r="CE66" s="208">
        <v>0</v>
      </c>
      <c r="CF66" s="58">
        <v>0</v>
      </c>
      <c r="CG66" s="208">
        <v>0</v>
      </c>
      <c r="CH66" s="58">
        <v>0</v>
      </c>
      <c r="CI66" s="208">
        <v>0</v>
      </c>
      <c r="CJ66" s="58">
        <v>0</v>
      </c>
      <c r="CK66" s="107">
        <v>0</v>
      </c>
    </row>
    <row r="67" spans="1:89" x14ac:dyDescent="0.25">
      <c r="A67" s="26">
        <v>57</v>
      </c>
      <c r="B67" s="25" t="s">
        <v>113</v>
      </c>
      <c r="C67" s="75">
        <v>0</v>
      </c>
      <c r="D67" s="76">
        <v>0</v>
      </c>
      <c r="E67" s="75">
        <v>0</v>
      </c>
      <c r="F67" s="76">
        <v>0</v>
      </c>
      <c r="G67" s="75">
        <v>0</v>
      </c>
      <c r="H67" s="76">
        <v>0</v>
      </c>
      <c r="I67" s="75">
        <v>0</v>
      </c>
      <c r="J67" s="76">
        <v>0</v>
      </c>
      <c r="K67" s="77">
        <v>0</v>
      </c>
      <c r="L67" s="78">
        <v>0</v>
      </c>
      <c r="M67" s="75">
        <v>0</v>
      </c>
      <c r="N67" s="76">
        <v>0</v>
      </c>
      <c r="O67" s="75">
        <v>0</v>
      </c>
      <c r="P67" s="76">
        <v>0</v>
      </c>
      <c r="Q67" s="75">
        <v>0</v>
      </c>
      <c r="R67" s="76">
        <v>0</v>
      </c>
      <c r="S67" s="75">
        <v>0</v>
      </c>
      <c r="T67" s="76">
        <v>0</v>
      </c>
      <c r="U67" s="77">
        <v>0</v>
      </c>
      <c r="V67" s="78">
        <v>0</v>
      </c>
      <c r="W67" s="75">
        <v>0</v>
      </c>
      <c r="X67" s="76">
        <v>0</v>
      </c>
      <c r="Y67" s="75">
        <v>0</v>
      </c>
      <c r="Z67" s="76">
        <v>0</v>
      </c>
      <c r="AA67" s="75">
        <v>0</v>
      </c>
      <c r="AB67" s="76">
        <v>0</v>
      </c>
      <c r="AC67" s="75">
        <v>0</v>
      </c>
      <c r="AD67" s="76">
        <v>0</v>
      </c>
      <c r="AE67" s="77">
        <v>0</v>
      </c>
      <c r="AF67" s="78">
        <v>0</v>
      </c>
      <c r="AG67" s="75">
        <v>0</v>
      </c>
      <c r="AH67" s="76">
        <v>0</v>
      </c>
      <c r="AI67" s="75">
        <v>0</v>
      </c>
      <c r="AJ67" s="76">
        <v>0</v>
      </c>
      <c r="AK67" s="75">
        <v>0</v>
      </c>
      <c r="AL67" s="76">
        <v>0</v>
      </c>
      <c r="AM67" s="75">
        <v>0</v>
      </c>
      <c r="AN67" s="76">
        <v>0</v>
      </c>
      <c r="AO67" s="77">
        <v>0</v>
      </c>
      <c r="AP67" s="78">
        <v>0</v>
      </c>
      <c r="AQ67" s="58">
        <v>0</v>
      </c>
      <c r="AR67" s="58">
        <v>0</v>
      </c>
      <c r="AS67" s="208">
        <v>0</v>
      </c>
      <c r="AT67" s="58">
        <v>0</v>
      </c>
      <c r="AU67" s="58">
        <v>0</v>
      </c>
      <c r="AV67" s="208">
        <v>0</v>
      </c>
      <c r="AW67" s="58">
        <v>0</v>
      </c>
      <c r="AX67" s="58">
        <v>0</v>
      </c>
      <c r="AY67" s="208">
        <v>0</v>
      </c>
      <c r="AZ67" s="58">
        <v>0</v>
      </c>
      <c r="BA67" s="58">
        <v>0</v>
      </c>
      <c r="BB67" s="208">
        <v>0</v>
      </c>
      <c r="BC67" s="58">
        <v>0</v>
      </c>
      <c r="BD67" s="58">
        <v>0</v>
      </c>
      <c r="BE67" s="91">
        <v>0</v>
      </c>
      <c r="BF67" s="75">
        <v>0</v>
      </c>
      <c r="BG67" s="76">
        <v>0</v>
      </c>
      <c r="BH67" s="75">
        <v>0</v>
      </c>
      <c r="BI67" s="76">
        <v>0</v>
      </c>
      <c r="BJ67" s="75">
        <v>0</v>
      </c>
      <c r="BK67" s="76">
        <v>0</v>
      </c>
      <c r="BL67" s="75">
        <v>0</v>
      </c>
      <c r="BM67" s="76">
        <v>0</v>
      </c>
      <c r="BN67" s="77">
        <v>0</v>
      </c>
      <c r="BO67" s="78">
        <v>0</v>
      </c>
      <c r="BP67" s="75">
        <v>0</v>
      </c>
      <c r="BQ67" s="76">
        <v>0</v>
      </c>
      <c r="BR67" s="75">
        <v>0</v>
      </c>
      <c r="BS67" s="76">
        <v>0</v>
      </c>
      <c r="BT67" s="75">
        <v>0</v>
      </c>
      <c r="BU67" s="76">
        <v>0</v>
      </c>
      <c r="BV67" s="75">
        <v>0</v>
      </c>
      <c r="BW67" s="76">
        <v>0</v>
      </c>
      <c r="BX67" s="77">
        <v>0</v>
      </c>
      <c r="BY67" s="78">
        <v>0</v>
      </c>
      <c r="BZ67" s="58">
        <v>0</v>
      </c>
      <c r="CA67" s="208">
        <v>0</v>
      </c>
      <c r="CB67" s="58">
        <v>0</v>
      </c>
      <c r="CC67" s="208">
        <v>0</v>
      </c>
      <c r="CD67" s="58">
        <v>0</v>
      </c>
      <c r="CE67" s="208">
        <v>0</v>
      </c>
      <c r="CF67" s="58">
        <v>0</v>
      </c>
      <c r="CG67" s="208">
        <v>0</v>
      </c>
      <c r="CH67" s="58">
        <v>0</v>
      </c>
      <c r="CI67" s="208">
        <v>0</v>
      </c>
      <c r="CJ67" s="58">
        <v>0</v>
      </c>
      <c r="CK67" s="107">
        <v>0</v>
      </c>
    </row>
    <row r="68" spans="1:89" x14ac:dyDescent="0.25">
      <c r="A68" s="26">
        <v>58</v>
      </c>
      <c r="B68" s="25" t="s">
        <v>215</v>
      </c>
      <c r="C68" s="75">
        <v>0</v>
      </c>
      <c r="D68" s="76">
        <v>0</v>
      </c>
      <c r="E68" s="75">
        <v>0</v>
      </c>
      <c r="F68" s="76">
        <v>0</v>
      </c>
      <c r="G68" s="75">
        <v>0</v>
      </c>
      <c r="H68" s="76">
        <v>0</v>
      </c>
      <c r="I68" s="75">
        <v>0</v>
      </c>
      <c r="J68" s="76">
        <v>0</v>
      </c>
      <c r="K68" s="77">
        <v>0</v>
      </c>
      <c r="L68" s="78">
        <v>0</v>
      </c>
      <c r="M68" s="75">
        <v>0</v>
      </c>
      <c r="N68" s="76">
        <v>0</v>
      </c>
      <c r="O68" s="75">
        <v>0</v>
      </c>
      <c r="P68" s="76">
        <v>0</v>
      </c>
      <c r="Q68" s="75">
        <v>0</v>
      </c>
      <c r="R68" s="76">
        <v>0</v>
      </c>
      <c r="S68" s="75">
        <v>0</v>
      </c>
      <c r="T68" s="76">
        <v>0</v>
      </c>
      <c r="U68" s="77">
        <v>0</v>
      </c>
      <c r="V68" s="78">
        <v>0</v>
      </c>
      <c r="W68" s="75">
        <v>0</v>
      </c>
      <c r="X68" s="76">
        <v>0</v>
      </c>
      <c r="Y68" s="75">
        <v>0</v>
      </c>
      <c r="Z68" s="76">
        <v>0</v>
      </c>
      <c r="AA68" s="75">
        <v>0</v>
      </c>
      <c r="AB68" s="76">
        <v>0</v>
      </c>
      <c r="AC68" s="75">
        <v>0</v>
      </c>
      <c r="AD68" s="76">
        <v>0</v>
      </c>
      <c r="AE68" s="77">
        <v>0</v>
      </c>
      <c r="AF68" s="78">
        <v>0</v>
      </c>
      <c r="AG68" s="75">
        <v>0</v>
      </c>
      <c r="AH68" s="76">
        <v>0</v>
      </c>
      <c r="AI68" s="75">
        <v>0</v>
      </c>
      <c r="AJ68" s="76">
        <v>0</v>
      </c>
      <c r="AK68" s="75">
        <v>0</v>
      </c>
      <c r="AL68" s="76">
        <v>0</v>
      </c>
      <c r="AM68" s="75">
        <v>0</v>
      </c>
      <c r="AN68" s="76">
        <v>0</v>
      </c>
      <c r="AO68" s="77">
        <v>0</v>
      </c>
      <c r="AP68" s="78">
        <v>0</v>
      </c>
      <c r="AQ68" s="58">
        <v>0</v>
      </c>
      <c r="AR68" s="58">
        <v>0</v>
      </c>
      <c r="AS68" s="208">
        <v>0</v>
      </c>
      <c r="AT68" s="58">
        <v>0</v>
      </c>
      <c r="AU68" s="58">
        <v>0</v>
      </c>
      <c r="AV68" s="208">
        <v>0</v>
      </c>
      <c r="AW68" s="58">
        <v>0</v>
      </c>
      <c r="AX68" s="58">
        <v>0</v>
      </c>
      <c r="AY68" s="208">
        <v>0</v>
      </c>
      <c r="AZ68" s="58">
        <v>0</v>
      </c>
      <c r="BA68" s="58">
        <v>0</v>
      </c>
      <c r="BB68" s="208">
        <v>0</v>
      </c>
      <c r="BC68" s="58">
        <v>0</v>
      </c>
      <c r="BD68" s="58">
        <v>0</v>
      </c>
      <c r="BE68" s="91">
        <v>0</v>
      </c>
      <c r="BF68" s="75">
        <v>0</v>
      </c>
      <c r="BG68" s="76">
        <v>0</v>
      </c>
      <c r="BH68" s="75">
        <v>0</v>
      </c>
      <c r="BI68" s="76">
        <v>0</v>
      </c>
      <c r="BJ68" s="75">
        <v>0</v>
      </c>
      <c r="BK68" s="76">
        <v>0</v>
      </c>
      <c r="BL68" s="75">
        <v>0</v>
      </c>
      <c r="BM68" s="76">
        <v>0</v>
      </c>
      <c r="BN68" s="77">
        <v>0</v>
      </c>
      <c r="BO68" s="78">
        <v>0</v>
      </c>
      <c r="BP68" s="75">
        <v>0</v>
      </c>
      <c r="BQ68" s="76">
        <v>0</v>
      </c>
      <c r="BR68" s="75">
        <v>0</v>
      </c>
      <c r="BS68" s="76">
        <v>0</v>
      </c>
      <c r="BT68" s="75">
        <v>0</v>
      </c>
      <c r="BU68" s="76">
        <v>0</v>
      </c>
      <c r="BV68" s="75">
        <v>0</v>
      </c>
      <c r="BW68" s="76">
        <v>0</v>
      </c>
      <c r="BX68" s="77">
        <v>0</v>
      </c>
      <c r="BY68" s="78">
        <v>0</v>
      </c>
      <c r="BZ68" s="58">
        <v>0</v>
      </c>
      <c r="CA68" s="208">
        <v>0</v>
      </c>
      <c r="CB68" s="58">
        <v>0</v>
      </c>
      <c r="CC68" s="208">
        <v>0</v>
      </c>
      <c r="CD68" s="58">
        <v>0</v>
      </c>
      <c r="CE68" s="208">
        <v>0</v>
      </c>
      <c r="CF68" s="58">
        <v>0</v>
      </c>
      <c r="CG68" s="208">
        <v>0</v>
      </c>
      <c r="CH68" s="58">
        <v>0</v>
      </c>
      <c r="CI68" s="208">
        <v>0</v>
      </c>
      <c r="CJ68" s="58">
        <v>0</v>
      </c>
      <c r="CK68" s="107">
        <v>0</v>
      </c>
    </row>
    <row r="69" spans="1:89" x14ac:dyDescent="0.25">
      <c r="A69" s="26">
        <v>59</v>
      </c>
      <c r="B69" s="25" t="s">
        <v>216</v>
      </c>
      <c r="C69" s="75">
        <v>0</v>
      </c>
      <c r="D69" s="76">
        <v>0</v>
      </c>
      <c r="E69" s="75">
        <v>0</v>
      </c>
      <c r="F69" s="76">
        <v>0</v>
      </c>
      <c r="G69" s="75">
        <v>0</v>
      </c>
      <c r="H69" s="76">
        <v>0</v>
      </c>
      <c r="I69" s="75">
        <v>0</v>
      </c>
      <c r="J69" s="76">
        <v>0</v>
      </c>
      <c r="K69" s="77">
        <v>0</v>
      </c>
      <c r="L69" s="78">
        <v>0</v>
      </c>
      <c r="M69" s="75">
        <v>0</v>
      </c>
      <c r="N69" s="76">
        <v>0</v>
      </c>
      <c r="O69" s="75">
        <v>0</v>
      </c>
      <c r="P69" s="76">
        <v>0</v>
      </c>
      <c r="Q69" s="75">
        <v>0</v>
      </c>
      <c r="R69" s="76">
        <v>0</v>
      </c>
      <c r="S69" s="75">
        <v>0</v>
      </c>
      <c r="T69" s="76">
        <v>0</v>
      </c>
      <c r="U69" s="77">
        <v>0</v>
      </c>
      <c r="V69" s="78">
        <v>0</v>
      </c>
      <c r="W69" s="75">
        <v>0</v>
      </c>
      <c r="X69" s="76">
        <v>0</v>
      </c>
      <c r="Y69" s="75">
        <v>0</v>
      </c>
      <c r="Z69" s="76">
        <v>0</v>
      </c>
      <c r="AA69" s="75">
        <v>0</v>
      </c>
      <c r="AB69" s="76">
        <v>0</v>
      </c>
      <c r="AC69" s="75">
        <v>0</v>
      </c>
      <c r="AD69" s="76">
        <v>0</v>
      </c>
      <c r="AE69" s="77">
        <v>0</v>
      </c>
      <c r="AF69" s="78">
        <v>0</v>
      </c>
      <c r="AG69" s="75">
        <v>0</v>
      </c>
      <c r="AH69" s="76">
        <v>0</v>
      </c>
      <c r="AI69" s="75">
        <v>0</v>
      </c>
      <c r="AJ69" s="76">
        <v>0</v>
      </c>
      <c r="AK69" s="75">
        <v>0</v>
      </c>
      <c r="AL69" s="76">
        <v>0</v>
      </c>
      <c r="AM69" s="75">
        <v>0</v>
      </c>
      <c r="AN69" s="76">
        <v>0</v>
      </c>
      <c r="AO69" s="77">
        <v>0</v>
      </c>
      <c r="AP69" s="78">
        <v>0</v>
      </c>
      <c r="AQ69" s="58">
        <v>0</v>
      </c>
      <c r="AR69" s="58">
        <v>0</v>
      </c>
      <c r="AS69" s="208">
        <v>0</v>
      </c>
      <c r="AT69" s="58">
        <v>0</v>
      </c>
      <c r="AU69" s="58">
        <v>0</v>
      </c>
      <c r="AV69" s="208">
        <v>0</v>
      </c>
      <c r="AW69" s="58">
        <v>0</v>
      </c>
      <c r="AX69" s="58">
        <v>0</v>
      </c>
      <c r="AY69" s="208">
        <v>0</v>
      </c>
      <c r="AZ69" s="58">
        <v>0</v>
      </c>
      <c r="BA69" s="58">
        <v>0</v>
      </c>
      <c r="BB69" s="208">
        <v>0</v>
      </c>
      <c r="BC69" s="58">
        <v>0</v>
      </c>
      <c r="BD69" s="58">
        <v>0</v>
      </c>
      <c r="BE69" s="91">
        <v>0</v>
      </c>
      <c r="BF69" s="75">
        <v>0</v>
      </c>
      <c r="BG69" s="76">
        <v>0</v>
      </c>
      <c r="BH69" s="75">
        <v>0</v>
      </c>
      <c r="BI69" s="76">
        <v>0</v>
      </c>
      <c r="BJ69" s="75">
        <v>0</v>
      </c>
      <c r="BK69" s="76">
        <v>0</v>
      </c>
      <c r="BL69" s="75">
        <v>0</v>
      </c>
      <c r="BM69" s="76">
        <v>0</v>
      </c>
      <c r="BN69" s="77">
        <v>0</v>
      </c>
      <c r="BO69" s="78">
        <v>0</v>
      </c>
      <c r="BP69" s="75">
        <v>0</v>
      </c>
      <c r="BQ69" s="76">
        <v>0</v>
      </c>
      <c r="BR69" s="75">
        <v>0</v>
      </c>
      <c r="BS69" s="76">
        <v>0</v>
      </c>
      <c r="BT69" s="75">
        <v>0</v>
      </c>
      <c r="BU69" s="76">
        <v>0</v>
      </c>
      <c r="BV69" s="75">
        <v>0</v>
      </c>
      <c r="BW69" s="76">
        <v>0</v>
      </c>
      <c r="BX69" s="77">
        <v>0</v>
      </c>
      <c r="BY69" s="78">
        <v>0</v>
      </c>
      <c r="BZ69" s="58">
        <v>0</v>
      </c>
      <c r="CA69" s="208">
        <v>0</v>
      </c>
      <c r="CB69" s="58">
        <v>0</v>
      </c>
      <c r="CC69" s="208">
        <v>0</v>
      </c>
      <c r="CD69" s="58">
        <v>0</v>
      </c>
      <c r="CE69" s="208">
        <v>0</v>
      </c>
      <c r="CF69" s="58">
        <v>0</v>
      </c>
      <c r="CG69" s="208">
        <v>0</v>
      </c>
      <c r="CH69" s="58">
        <v>0</v>
      </c>
      <c r="CI69" s="208">
        <v>0</v>
      </c>
      <c r="CJ69" s="58">
        <v>0</v>
      </c>
      <c r="CK69" s="107">
        <v>0</v>
      </c>
    </row>
    <row r="70" spans="1:89" x14ac:dyDescent="0.25">
      <c r="A70" s="26">
        <v>60</v>
      </c>
      <c r="B70" s="25" t="s">
        <v>124</v>
      </c>
      <c r="C70" s="75">
        <v>0</v>
      </c>
      <c r="D70" s="76">
        <v>0</v>
      </c>
      <c r="E70" s="75">
        <v>0</v>
      </c>
      <c r="F70" s="76">
        <v>0</v>
      </c>
      <c r="G70" s="75">
        <v>0</v>
      </c>
      <c r="H70" s="76">
        <v>0</v>
      </c>
      <c r="I70" s="75">
        <v>0</v>
      </c>
      <c r="J70" s="76">
        <v>0</v>
      </c>
      <c r="K70" s="77">
        <v>0</v>
      </c>
      <c r="L70" s="78">
        <v>0</v>
      </c>
      <c r="M70" s="75">
        <v>0</v>
      </c>
      <c r="N70" s="76">
        <v>0</v>
      </c>
      <c r="O70" s="75">
        <v>0</v>
      </c>
      <c r="P70" s="76">
        <v>0</v>
      </c>
      <c r="Q70" s="75">
        <v>0</v>
      </c>
      <c r="R70" s="76">
        <v>0</v>
      </c>
      <c r="S70" s="75">
        <v>0</v>
      </c>
      <c r="T70" s="76">
        <v>0</v>
      </c>
      <c r="U70" s="77">
        <v>0</v>
      </c>
      <c r="V70" s="78">
        <v>0</v>
      </c>
      <c r="W70" s="75">
        <v>0</v>
      </c>
      <c r="X70" s="76">
        <v>0</v>
      </c>
      <c r="Y70" s="75">
        <v>0</v>
      </c>
      <c r="Z70" s="76">
        <v>0</v>
      </c>
      <c r="AA70" s="75">
        <v>0</v>
      </c>
      <c r="AB70" s="76">
        <v>0</v>
      </c>
      <c r="AC70" s="75">
        <v>0</v>
      </c>
      <c r="AD70" s="76">
        <v>0</v>
      </c>
      <c r="AE70" s="77">
        <v>0</v>
      </c>
      <c r="AF70" s="78">
        <v>0</v>
      </c>
      <c r="AG70" s="75">
        <v>0</v>
      </c>
      <c r="AH70" s="76">
        <v>0</v>
      </c>
      <c r="AI70" s="75">
        <v>0</v>
      </c>
      <c r="AJ70" s="76">
        <v>0</v>
      </c>
      <c r="AK70" s="75">
        <v>0</v>
      </c>
      <c r="AL70" s="76">
        <v>0</v>
      </c>
      <c r="AM70" s="75">
        <v>0</v>
      </c>
      <c r="AN70" s="76">
        <v>0</v>
      </c>
      <c r="AO70" s="77">
        <v>0</v>
      </c>
      <c r="AP70" s="78">
        <v>0</v>
      </c>
      <c r="AQ70" s="58">
        <v>0</v>
      </c>
      <c r="AR70" s="58">
        <v>0</v>
      </c>
      <c r="AS70" s="208">
        <v>0</v>
      </c>
      <c r="AT70" s="58">
        <v>0</v>
      </c>
      <c r="AU70" s="58">
        <v>0</v>
      </c>
      <c r="AV70" s="208">
        <v>0</v>
      </c>
      <c r="AW70" s="58">
        <v>0</v>
      </c>
      <c r="AX70" s="58">
        <v>0</v>
      </c>
      <c r="AY70" s="208">
        <v>0</v>
      </c>
      <c r="AZ70" s="58">
        <v>0</v>
      </c>
      <c r="BA70" s="58">
        <v>0</v>
      </c>
      <c r="BB70" s="208">
        <v>0</v>
      </c>
      <c r="BC70" s="58">
        <v>0</v>
      </c>
      <c r="BD70" s="58">
        <v>0</v>
      </c>
      <c r="BE70" s="91">
        <v>0</v>
      </c>
      <c r="BF70" s="75">
        <v>0</v>
      </c>
      <c r="BG70" s="76">
        <v>0</v>
      </c>
      <c r="BH70" s="75">
        <v>0</v>
      </c>
      <c r="BI70" s="76">
        <v>0</v>
      </c>
      <c r="BJ70" s="75">
        <v>0</v>
      </c>
      <c r="BK70" s="76">
        <v>0</v>
      </c>
      <c r="BL70" s="75">
        <v>0</v>
      </c>
      <c r="BM70" s="76">
        <v>0</v>
      </c>
      <c r="BN70" s="77">
        <v>0</v>
      </c>
      <c r="BO70" s="78">
        <v>0</v>
      </c>
      <c r="BP70" s="75">
        <v>0</v>
      </c>
      <c r="BQ70" s="76">
        <v>0</v>
      </c>
      <c r="BR70" s="75">
        <v>0</v>
      </c>
      <c r="BS70" s="76">
        <v>0</v>
      </c>
      <c r="BT70" s="75">
        <v>0</v>
      </c>
      <c r="BU70" s="76">
        <v>0</v>
      </c>
      <c r="BV70" s="75">
        <v>0</v>
      </c>
      <c r="BW70" s="76">
        <v>0</v>
      </c>
      <c r="BX70" s="77">
        <v>0</v>
      </c>
      <c r="BY70" s="78">
        <v>0</v>
      </c>
      <c r="BZ70" s="58">
        <v>0</v>
      </c>
      <c r="CA70" s="208">
        <v>0</v>
      </c>
      <c r="CB70" s="58">
        <v>0</v>
      </c>
      <c r="CC70" s="208">
        <v>0</v>
      </c>
      <c r="CD70" s="58">
        <v>0</v>
      </c>
      <c r="CE70" s="208">
        <v>0</v>
      </c>
      <c r="CF70" s="58">
        <v>0</v>
      </c>
      <c r="CG70" s="208">
        <v>0</v>
      </c>
      <c r="CH70" s="58">
        <v>0</v>
      </c>
      <c r="CI70" s="208">
        <v>0</v>
      </c>
      <c r="CJ70" s="58">
        <v>0</v>
      </c>
      <c r="CK70" s="107">
        <v>0</v>
      </c>
    </row>
    <row r="71" spans="1:89" x14ac:dyDescent="0.25">
      <c r="A71" s="26">
        <v>61</v>
      </c>
      <c r="B71" s="25" t="s">
        <v>217</v>
      </c>
      <c r="C71" s="75">
        <v>0</v>
      </c>
      <c r="D71" s="76">
        <v>0</v>
      </c>
      <c r="E71" s="75">
        <v>0</v>
      </c>
      <c r="F71" s="76">
        <v>0</v>
      </c>
      <c r="G71" s="75">
        <v>0</v>
      </c>
      <c r="H71" s="76">
        <v>0</v>
      </c>
      <c r="I71" s="75">
        <v>0</v>
      </c>
      <c r="J71" s="76">
        <v>0</v>
      </c>
      <c r="K71" s="77">
        <v>0</v>
      </c>
      <c r="L71" s="78">
        <v>0</v>
      </c>
      <c r="M71" s="75">
        <v>0</v>
      </c>
      <c r="N71" s="76">
        <v>0</v>
      </c>
      <c r="O71" s="75">
        <v>0</v>
      </c>
      <c r="P71" s="76">
        <v>0</v>
      </c>
      <c r="Q71" s="75">
        <v>0</v>
      </c>
      <c r="R71" s="76">
        <v>0</v>
      </c>
      <c r="S71" s="75">
        <v>0</v>
      </c>
      <c r="T71" s="76">
        <v>0</v>
      </c>
      <c r="U71" s="77">
        <v>0</v>
      </c>
      <c r="V71" s="78">
        <v>0</v>
      </c>
      <c r="W71" s="75">
        <v>0</v>
      </c>
      <c r="X71" s="76">
        <v>0</v>
      </c>
      <c r="Y71" s="75">
        <v>0</v>
      </c>
      <c r="Z71" s="76">
        <v>0</v>
      </c>
      <c r="AA71" s="75">
        <v>0</v>
      </c>
      <c r="AB71" s="76">
        <v>0</v>
      </c>
      <c r="AC71" s="75">
        <v>0</v>
      </c>
      <c r="AD71" s="76">
        <v>0</v>
      </c>
      <c r="AE71" s="77">
        <v>0</v>
      </c>
      <c r="AF71" s="78">
        <v>0</v>
      </c>
      <c r="AG71" s="75">
        <v>0</v>
      </c>
      <c r="AH71" s="76">
        <v>0</v>
      </c>
      <c r="AI71" s="75">
        <v>0</v>
      </c>
      <c r="AJ71" s="76">
        <v>0</v>
      </c>
      <c r="AK71" s="75">
        <v>0</v>
      </c>
      <c r="AL71" s="76">
        <v>0</v>
      </c>
      <c r="AM71" s="75">
        <v>0</v>
      </c>
      <c r="AN71" s="76">
        <v>0</v>
      </c>
      <c r="AO71" s="77">
        <v>0</v>
      </c>
      <c r="AP71" s="78">
        <v>0</v>
      </c>
      <c r="AQ71" s="58">
        <v>0</v>
      </c>
      <c r="AR71" s="58">
        <v>0</v>
      </c>
      <c r="AS71" s="208">
        <v>0</v>
      </c>
      <c r="AT71" s="58">
        <v>0</v>
      </c>
      <c r="AU71" s="58">
        <v>0</v>
      </c>
      <c r="AV71" s="208">
        <v>0</v>
      </c>
      <c r="AW71" s="58">
        <v>0</v>
      </c>
      <c r="AX71" s="58">
        <v>0</v>
      </c>
      <c r="AY71" s="208">
        <v>0</v>
      </c>
      <c r="AZ71" s="58">
        <v>0</v>
      </c>
      <c r="BA71" s="58">
        <v>0</v>
      </c>
      <c r="BB71" s="208">
        <v>0</v>
      </c>
      <c r="BC71" s="58">
        <v>0</v>
      </c>
      <c r="BD71" s="58">
        <v>0</v>
      </c>
      <c r="BE71" s="91">
        <v>0</v>
      </c>
      <c r="BF71" s="75">
        <v>0</v>
      </c>
      <c r="BG71" s="76">
        <v>0</v>
      </c>
      <c r="BH71" s="75">
        <v>0</v>
      </c>
      <c r="BI71" s="76">
        <v>0</v>
      </c>
      <c r="BJ71" s="75">
        <v>0</v>
      </c>
      <c r="BK71" s="76">
        <v>0</v>
      </c>
      <c r="BL71" s="75">
        <v>0</v>
      </c>
      <c r="BM71" s="76">
        <v>0</v>
      </c>
      <c r="BN71" s="77">
        <v>0</v>
      </c>
      <c r="BO71" s="78">
        <v>0</v>
      </c>
      <c r="BP71" s="75">
        <v>0</v>
      </c>
      <c r="BQ71" s="76">
        <v>0</v>
      </c>
      <c r="BR71" s="75">
        <v>0</v>
      </c>
      <c r="BS71" s="76">
        <v>0</v>
      </c>
      <c r="BT71" s="75">
        <v>0</v>
      </c>
      <c r="BU71" s="76">
        <v>0</v>
      </c>
      <c r="BV71" s="75">
        <v>0</v>
      </c>
      <c r="BW71" s="76">
        <v>0</v>
      </c>
      <c r="BX71" s="77">
        <v>0</v>
      </c>
      <c r="BY71" s="78">
        <v>0</v>
      </c>
      <c r="BZ71" s="58">
        <v>0</v>
      </c>
      <c r="CA71" s="208">
        <v>0</v>
      </c>
      <c r="CB71" s="58">
        <v>0</v>
      </c>
      <c r="CC71" s="208">
        <v>0</v>
      </c>
      <c r="CD71" s="58">
        <v>0</v>
      </c>
      <c r="CE71" s="208">
        <v>0</v>
      </c>
      <c r="CF71" s="58">
        <v>0</v>
      </c>
      <c r="CG71" s="208">
        <v>0</v>
      </c>
      <c r="CH71" s="58">
        <v>0</v>
      </c>
      <c r="CI71" s="208">
        <v>0</v>
      </c>
      <c r="CJ71" s="58">
        <v>0</v>
      </c>
      <c r="CK71" s="107">
        <v>0</v>
      </c>
    </row>
    <row r="72" spans="1:89" x14ac:dyDescent="0.25">
      <c r="A72" s="26">
        <v>62</v>
      </c>
      <c r="B72" s="25" t="s">
        <v>218</v>
      </c>
      <c r="C72" s="75">
        <v>0</v>
      </c>
      <c r="D72" s="76">
        <v>0</v>
      </c>
      <c r="E72" s="75">
        <v>0</v>
      </c>
      <c r="F72" s="76">
        <v>0</v>
      </c>
      <c r="G72" s="75">
        <v>0</v>
      </c>
      <c r="H72" s="76">
        <v>0</v>
      </c>
      <c r="I72" s="75">
        <v>0</v>
      </c>
      <c r="J72" s="76">
        <v>0</v>
      </c>
      <c r="K72" s="77">
        <v>0</v>
      </c>
      <c r="L72" s="78">
        <v>0</v>
      </c>
      <c r="M72" s="75">
        <v>0</v>
      </c>
      <c r="N72" s="76">
        <v>0</v>
      </c>
      <c r="O72" s="75">
        <v>0</v>
      </c>
      <c r="P72" s="76">
        <v>0</v>
      </c>
      <c r="Q72" s="75">
        <v>0</v>
      </c>
      <c r="R72" s="76">
        <v>0</v>
      </c>
      <c r="S72" s="75">
        <v>0</v>
      </c>
      <c r="T72" s="76">
        <v>0</v>
      </c>
      <c r="U72" s="77">
        <v>0</v>
      </c>
      <c r="V72" s="78">
        <v>0</v>
      </c>
      <c r="W72" s="75">
        <v>0</v>
      </c>
      <c r="X72" s="76">
        <v>0</v>
      </c>
      <c r="Y72" s="75">
        <v>0</v>
      </c>
      <c r="Z72" s="76">
        <v>0</v>
      </c>
      <c r="AA72" s="75">
        <v>0</v>
      </c>
      <c r="AB72" s="76">
        <v>0</v>
      </c>
      <c r="AC72" s="75">
        <v>0</v>
      </c>
      <c r="AD72" s="76">
        <v>0</v>
      </c>
      <c r="AE72" s="77">
        <v>0</v>
      </c>
      <c r="AF72" s="78">
        <v>0</v>
      </c>
      <c r="AG72" s="75">
        <v>0</v>
      </c>
      <c r="AH72" s="76">
        <v>0</v>
      </c>
      <c r="AI72" s="75">
        <v>0</v>
      </c>
      <c r="AJ72" s="76">
        <v>0</v>
      </c>
      <c r="AK72" s="75">
        <v>0</v>
      </c>
      <c r="AL72" s="76">
        <v>0</v>
      </c>
      <c r="AM72" s="75">
        <v>0</v>
      </c>
      <c r="AN72" s="76">
        <v>0</v>
      </c>
      <c r="AO72" s="77">
        <v>0</v>
      </c>
      <c r="AP72" s="78">
        <v>0</v>
      </c>
      <c r="AQ72" s="58">
        <v>0</v>
      </c>
      <c r="AR72" s="58">
        <v>0</v>
      </c>
      <c r="AS72" s="208">
        <v>0</v>
      </c>
      <c r="AT72" s="58">
        <v>0</v>
      </c>
      <c r="AU72" s="58">
        <v>0</v>
      </c>
      <c r="AV72" s="208">
        <v>0</v>
      </c>
      <c r="AW72" s="58">
        <v>0</v>
      </c>
      <c r="AX72" s="58">
        <v>0</v>
      </c>
      <c r="AY72" s="208">
        <v>0</v>
      </c>
      <c r="AZ72" s="58">
        <v>0</v>
      </c>
      <c r="BA72" s="58">
        <v>0</v>
      </c>
      <c r="BB72" s="208">
        <v>0</v>
      </c>
      <c r="BC72" s="58">
        <v>0</v>
      </c>
      <c r="BD72" s="58">
        <v>0</v>
      </c>
      <c r="BE72" s="91">
        <v>0</v>
      </c>
      <c r="BF72" s="75">
        <v>0</v>
      </c>
      <c r="BG72" s="76">
        <v>0</v>
      </c>
      <c r="BH72" s="75">
        <v>0</v>
      </c>
      <c r="BI72" s="76">
        <v>0</v>
      </c>
      <c r="BJ72" s="75">
        <v>0</v>
      </c>
      <c r="BK72" s="76">
        <v>0</v>
      </c>
      <c r="BL72" s="75">
        <v>0</v>
      </c>
      <c r="BM72" s="76">
        <v>0</v>
      </c>
      <c r="BN72" s="77">
        <v>0</v>
      </c>
      <c r="BO72" s="78">
        <v>0</v>
      </c>
      <c r="BP72" s="75">
        <v>0</v>
      </c>
      <c r="BQ72" s="76">
        <v>0</v>
      </c>
      <c r="BR72" s="75">
        <v>0</v>
      </c>
      <c r="BS72" s="76">
        <v>0</v>
      </c>
      <c r="BT72" s="75">
        <v>0</v>
      </c>
      <c r="BU72" s="76">
        <v>0</v>
      </c>
      <c r="BV72" s="75">
        <v>0</v>
      </c>
      <c r="BW72" s="76">
        <v>0</v>
      </c>
      <c r="BX72" s="77">
        <v>0</v>
      </c>
      <c r="BY72" s="78">
        <v>0</v>
      </c>
      <c r="BZ72" s="58">
        <v>0</v>
      </c>
      <c r="CA72" s="208">
        <v>0</v>
      </c>
      <c r="CB72" s="58">
        <v>0</v>
      </c>
      <c r="CC72" s="208">
        <v>0</v>
      </c>
      <c r="CD72" s="58">
        <v>0</v>
      </c>
      <c r="CE72" s="208">
        <v>0</v>
      </c>
      <c r="CF72" s="58">
        <v>0</v>
      </c>
      <c r="CG72" s="208">
        <v>0</v>
      </c>
      <c r="CH72" s="58">
        <v>0</v>
      </c>
      <c r="CI72" s="208">
        <v>0</v>
      </c>
      <c r="CJ72" s="58">
        <v>0</v>
      </c>
      <c r="CK72" s="107">
        <v>0</v>
      </c>
    </row>
    <row r="73" spans="1:89" ht="30" x14ac:dyDescent="0.25">
      <c r="A73" s="26">
        <v>63</v>
      </c>
      <c r="B73" s="25" t="s">
        <v>219</v>
      </c>
      <c r="C73" s="75">
        <v>0</v>
      </c>
      <c r="D73" s="76">
        <v>0</v>
      </c>
      <c r="E73" s="75">
        <v>0</v>
      </c>
      <c r="F73" s="76">
        <v>0</v>
      </c>
      <c r="G73" s="75">
        <v>0</v>
      </c>
      <c r="H73" s="76">
        <v>0</v>
      </c>
      <c r="I73" s="75">
        <v>0</v>
      </c>
      <c r="J73" s="76">
        <v>0</v>
      </c>
      <c r="K73" s="77">
        <v>0</v>
      </c>
      <c r="L73" s="78">
        <v>0</v>
      </c>
      <c r="M73" s="75">
        <v>0</v>
      </c>
      <c r="N73" s="76">
        <v>0</v>
      </c>
      <c r="O73" s="75">
        <v>0</v>
      </c>
      <c r="P73" s="76">
        <v>0</v>
      </c>
      <c r="Q73" s="75">
        <v>0</v>
      </c>
      <c r="R73" s="76">
        <v>0</v>
      </c>
      <c r="S73" s="75">
        <v>0</v>
      </c>
      <c r="T73" s="76">
        <v>0</v>
      </c>
      <c r="U73" s="77">
        <v>0</v>
      </c>
      <c r="V73" s="78">
        <v>0</v>
      </c>
      <c r="W73" s="75">
        <v>0</v>
      </c>
      <c r="X73" s="76">
        <v>0</v>
      </c>
      <c r="Y73" s="75">
        <v>0</v>
      </c>
      <c r="Z73" s="76">
        <v>0</v>
      </c>
      <c r="AA73" s="75">
        <v>0</v>
      </c>
      <c r="AB73" s="76">
        <v>0</v>
      </c>
      <c r="AC73" s="75">
        <v>0</v>
      </c>
      <c r="AD73" s="76">
        <v>0</v>
      </c>
      <c r="AE73" s="77">
        <v>0</v>
      </c>
      <c r="AF73" s="78">
        <v>0</v>
      </c>
      <c r="AG73" s="75">
        <v>0</v>
      </c>
      <c r="AH73" s="76">
        <v>0</v>
      </c>
      <c r="AI73" s="75">
        <v>0</v>
      </c>
      <c r="AJ73" s="76">
        <v>0</v>
      </c>
      <c r="AK73" s="75">
        <v>0</v>
      </c>
      <c r="AL73" s="76">
        <v>0</v>
      </c>
      <c r="AM73" s="75">
        <v>0</v>
      </c>
      <c r="AN73" s="76">
        <v>0</v>
      </c>
      <c r="AO73" s="77">
        <v>0</v>
      </c>
      <c r="AP73" s="78">
        <v>0</v>
      </c>
      <c r="AQ73" s="58">
        <v>0</v>
      </c>
      <c r="AR73" s="58">
        <v>0</v>
      </c>
      <c r="AS73" s="208">
        <v>0</v>
      </c>
      <c r="AT73" s="58">
        <v>0</v>
      </c>
      <c r="AU73" s="58">
        <v>0</v>
      </c>
      <c r="AV73" s="208">
        <v>0</v>
      </c>
      <c r="AW73" s="58">
        <v>0</v>
      </c>
      <c r="AX73" s="58">
        <v>0</v>
      </c>
      <c r="AY73" s="208">
        <v>0</v>
      </c>
      <c r="AZ73" s="58">
        <v>0</v>
      </c>
      <c r="BA73" s="58">
        <v>0</v>
      </c>
      <c r="BB73" s="208">
        <v>0</v>
      </c>
      <c r="BC73" s="58">
        <v>0</v>
      </c>
      <c r="BD73" s="58">
        <v>0</v>
      </c>
      <c r="BE73" s="91">
        <v>0</v>
      </c>
      <c r="BF73" s="75">
        <v>0</v>
      </c>
      <c r="BG73" s="76">
        <v>0</v>
      </c>
      <c r="BH73" s="75">
        <v>0</v>
      </c>
      <c r="BI73" s="76">
        <v>0</v>
      </c>
      <c r="BJ73" s="75">
        <v>0</v>
      </c>
      <c r="BK73" s="76">
        <v>0</v>
      </c>
      <c r="BL73" s="75">
        <v>0</v>
      </c>
      <c r="BM73" s="76">
        <v>0</v>
      </c>
      <c r="BN73" s="77">
        <v>0</v>
      </c>
      <c r="BO73" s="78">
        <v>0</v>
      </c>
      <c r="BP73" s="75">
        <v>0</v>
      </c>
      <c r="BQ73" s="76">
        <v>0</v>
      </c>
      <c r="BR73" s="75">
        <v>0</v>
      </c>
      <c r="BS73" s="76">
        <v>0</v>
      </c>
      <c r="BT73" s="75">
        <v>0</v>
      </c>
      <c r="BU73" s="76">
        <v>0</v>
      </c>
      <c r="BV73" s="75">
        <v>0</v>
      </c>
      <c r="BW73" s="76">
        <v>0</v>
      </c>
      <c r="BX73" s="77">
        <v>0</v>
      </c>
      <c r="BY73" s="78">
        <v>0</v>
      </c>
      <c r="BZ73" s="58">
        <v>0</v>
      </c>
      <c r="CA73" s="208">
        <v>0</v>
      </c>
      <c r="CB73" s="58">
        <v>0</v>
      </c>
      <c r="CC73" s="208">
        <v>0</v>
      </c>
      <c r="CD73" s="58">
        <v>0</v>
      </c>
      <c r="CE73" s="208">
        <v>0</v>
      </c>
      <c r="CF73" s="58">
        <v>0</v>
      </c>
      <c r="CG73" s="208">
        <v>0</v>
      </c>
      <c r="CH73" s="58">
        <v>0</v>
      </c>
      <c r="CI73" s="208">
        <v>0</v>
      </c>
      <c r="CJ73" s="58">
        <v>0</v>
      </c>
      <c r="CK73" s="107">
        <v>0</v>
      </c>
    </row>
    <row r="74" spans="1:89" x14ac:dyDescent="0.25">
      <c r="A74" s="26">
        <v>64</v>
      </c>
      <c r="B74" s="25" t="s">
        <v>220</v>
      </c>
      <c r="C74" s="75">
        <v>0</v>
      </c>
      <c r="D74" s="76">
        <v>0</v>
      </c>
      <c r="E74" s="75">
        <v>0</v>
      </c>
      <c r="F74" s="76">
        <v>0</v>
      </c>
      <c r="G74" s="75">
        <v>0</v>
      </c>
      <c r="H74" s="76">
        <v>0</v>
      </c>
      <c r="I74" s="75">
        <v>0</v>
      </c>
      <c r="J74" s="76">
        <v>0</v>
      </c>
      <c r="K74" s="77">
        <v>0</v>
      </c>
      <c r="L74" s="78">
        <v>0</v>
      </c>
      <c r="M74" s="75">
        <v>0</v>
      </c>
      <c r="N74" s="76">
        <v>0</v>
      </c>
      <c r="O74" s="75">
        <v>0</v>
      </c>
      <c r="P74" s="76">
        <v>0</v>
      </c>
      <c r="Q74" s="75">
        <v>0</v>
      </c>
      <c r="R74" s="76">
        <v>0</v>
      </c>
      <c r="S74" s="75">
        <v>0</v>
      </c>
      <c r="T74" s="76">
        <v>0</v>
      </c>
      <c r="U74" s="77">
        <v>0</v>
      </c>
      <c r="V74" s="78">
        <v>0</v>
      </c>
      <c r="W74" s="75">
        <v>0</v>
      </c>
      <c r="X74" s="76">
        <v>0</v>
      </c>
      <c r="Y74" s="75">
        <v>0</v>
      </c>
      <c r="Z74" s="76">
        <v>0</v>
      </c>
      <c r="AA74" s="75">
        <v>0</v>
      </c>
      <c r="AB74" s="76">
        <v>0</v>
      </c>
      <c r="AC74" s="75">
        <v>0</v>
      </c>
      <c r="AD74" s="76">
        <v>0</v>
      </c>
      <c r="AE74" s="77">
        <v>0</v>
      </c>
      <c r="AF74" s="78">
        <v>0</v>
      </c>
      <c r="AG74" s="75">
        <v>0</v>
      </c>
      <c r="AH74" s="76">
        <v>0</v>
      </c>
      <c r="AI74" s="75">
        <v>0</v>
      </c>
      <c r="AJ74" s="76">
        <v>0</v>
      </c>
      <c r="AK74" s="75">
        <v>0</v>
      </c>
      <c r="AL74" s="76">
        <v>0</v>
      </c>
      <c r="AM74" s="75">
        <v>0</v>
      </c>
      <c r="AN74" s="76">
        <v>0</v>
      </c>
      <c r="AO74" s="77">
        <v>0</v>
      </c>
      <c r="AP74" s="78">
        <v>0</v>
      </c>
      <c r="AQ74" s="58">
        <v>0</v>
      </c>
      <c r="AR74" s="58">
        <v>0</v>
      </c>
      <c r="AS74" s="208">
        <v>0</v>
      </c>
      <c r="AT74" s="58">
        <v>0</v>
      </c>
      <c r="AU74" s="58">
        <v>0</v>
      </c>
      <c r="AV74" s="208">
        <v>0</v>
      </c>
      <c r="AW74" s="58">
        <v>0</v>
      </c>
      <c r="AX74" s="58">
        <v>0</v>
      </c>
      <c r="AY74" s="208">
        <v>0</v>
      </c>
      <c r="AZ74" s="58">
        <v>0</v>
      </c>
      <c r="BA74" s="58">
        <v>0</v>
      </c>
      <c r="BB74" s="208">
        <v>0</v>
      </c>
      <c r="BC74" s="58">
        <v>0</v>
      </c>
      <c r="BD74" s="58">
        <v>0</v>
      </c>
      <c r="BE74" s="91">
        <v>0</v>
      </c>
      <c r="BF74" s="75">
        <v>0</v>
      </c>
      <c r="BG74" s="76">
        <v>0</v>
      </c>
      <c r="BH74" s="75">
        <v>0</v>
      </c>
      <c r="BI74" s="76">
        <v>0</v>
      </c>
      <c r="BJ74" s="75">
        <v>0</v>
      </c>
      <c r="BK74" s="76">
        <v>0</v>
      </c>
      <c r="BL74" s="75">
        <v>0</v>
      </c>
      <c r="BM74" s="76">
        <v>0</v>
      </c>
      <c r="BN74" s="77">
        <v>0</v>
      </c>
      <c r="BO74" s="78">
        <v>0</v>
      </c>
      <c r="BP74" s="75">
        <v>0</v>
      </c>
      <c r="BQ74" s="76">
        <v>0</v>
      </c>
      <c r="BR74" s="75">
        <v>0</v>
      </c>
      <c r="BS74" s="76">
        <v>0</v>
      </c>
      <c r="BT74" s="75">
        <v>0</v>
      </c>
      <c r="BU74" s="76">
        <v>0</v>
      </c>
      <c r="BV74" s="75">
        <v>0</v>
      </c>
      <c r="BW74" s="76">
        <v>0</v>
      </c>
      <c r="BX74" s="77">
        <v>0</v>
      </c>
      <c r="BY74" s="78">
        <v>0</v>
      </c>
      <c r="BZ74" s="58">
        <v>0</v>
      </c>
      <c r="CA74" s="208">
        <v>0</v>
      </c>
      <c r="CB74" s="58">
        <v>0</v>
      </c>
      <c r="CC74" s="208">
        <v>0</v>
      </c>
      <c r="CD74" s="58">
        <v>0</v>
      </c>
      <c r="CE74" s="208">
        <v>0</v>
      </c>
      <c r="CF74" s="58">
        <v>0</v>
      </c>
      <c r="CG74" s="208">
        <v>0</v>
      </c>
      <c r="CH74" s="58">
        <v>0</v>
      </c>
      <c r="CI74" s="208">
        <v>0</v>
      </c>
      <c r="CJ74" s="58">
        <v>0</v>
      </c>
      <c r="CK74" s="107">
        <v>0</v>
      </c>
    </row>
    <row r="75" spans="1:89" x14ac:dyDescent="0.25">
      <c r="A75" s="26">
        <v>65</v>
      </c>
      <c r="B75" s="25" t="s">
        <v>221</v>
      </c>
      <c r="C75" s="75">
        <v>0</v>
      </c>
      <c r="D75" s="76">
        <v>0</v>
      </c>
      <c r="E75" s="75">
        <v>0</v>
      </c>
      <c r="F75" s="76">
        <v>0</v>
      </c>
      <c r="G75" s="75">
        <v>0</v>
      </c>
      <c r="H75" s="76">
        <v>0</v>
      </c>
      <c r="I75" s="75">
        <v>0</v>
      </c>
      <c r="J75" s="76">
        <v>0</v>
      </c>
      <c r="K75" s="77">
        <v>0</v>
      </c>
      <c r="L75" s="78">
        <v>0</v>
      </c>
      <c r="M75" s="75">
        <v>0</v>
      </c>
      <c r="N75" s="76">
        <v>0</v>
      </c>
      <c r="O75" s="75">
        <v>0</v>
      </c>
      <c r="P75" s="76">
        <v>0</v>
      </c>
      <c r="Q75" s="75">
        <v>0</v>
      </c>
      <c r="R75" s="76">
        <v>0</v>
      </c>
      <c r="S75" s="75">
        <v>0</v>
      </c>
      <c r="T75" s="76">
        <v>0</v>
      </c>
      <c r="U75" s="77">
        <v>0</v>
      </c>
      <c r="V75" s="78">
        <v>0</v>
      </c>
      <c r="W75" s="75">
        <v>0</v>
      </c>
      <c r="X75" s="76">
        <v>0</v>
      </c>
      <c r="Y75" s="75">
        <v>0</v>
      </c>
      <c r="Z75" s="76">
        <v>0</v>
      </c>
      <c r="AA75" s="75">
        <v>0</v>
      </c>
      <c r="AB75" s="76">
        <v>0</v>
      </c>
      <c r="AC75" s="75">
        <v>0</v>
      </c>
      <c r="AD75" s="76">
        <v>0</v>
      </c>
      <c r="AE75" s="77">
        <v>0</v>
      </c>
      <c r="AF75" s="78">
        <v>0</v>
      </c>
      <c r="AG75" s="75">
        <v>0</v>
      </c>
      <c r="AH75" s="76">
        <v>0</v>
      </c>
      <c r="AI75" s="75">
        <v>0</v>
      </c>
      <c r="AJ75" s="76">
        <v>0</v>
      </c>
      <c r="AK75" s="75">
        <v>0</v>
      </c>
      <c r="AL75" s="76">
        <v>0</v>
      </c>
      <c r="AM75" s="75">
        <v>0</v>
      </c>
      <c r="AN75" s="76">
        <v>0</v>
      </c>
      <c r="AO75" s="77">
        <v>0</v>
      </c>
      <c r="AP75" s="78">
        <v>0</v>
      </c>
      <c r="AQ75" s="58">
        <v>0</v>
      </c>
      <c r="AR75" s="58">
        <v>0</v>
      </c>
      <c r="AS75" s="208">
        <v>0</v>
      </c>
      <c r="AT75" s="58">
        <v>0</v>
      </c>
      <c r="AU75" s="58">
        <v>0</v>
      </c>
      <c r="AV75" s="208">
        <v>0</v>
      </c>
      <c r="AW75" s="58">
        <v>0</v>
      </c>
      <c r="AX75" s="58">
        <v>0</v>
      </c>
      <c r="AY75" s="208">
        <v>0</v>
      </c>
      <c r="AZ75" s="58">
        <v>0</v>
      </c>
      <c r="BA75" s="58">
        <v>0</v>
      </c>
      <c r="BB75" s="208">
        <v>0</v>
      </c>
      <c r="BC75" s="58">
        <v>0</v>
      </c>
      <c r="BD75" s="58">
        <v>0</v>
      </c>
      <c r="BE75" s="153">
        <v>0</v>
      </c>
      <c r="BF75" s="75">
        <v>0</v>
      </c>
      <c r="BG75" s="76">
        <v>0</v>
      </c>
      <c r="BH75" s="75">
        <v>0</v>
      </c>
      <c r="BI75" s="76">
        <v>0</v>
      </c>
      <c r="BJ75" s="75">
        <v>0</v>
      </c>
      <c r="BK75" s="76">
        <v>0</v>
      </c>
      <c r="BL75" s="75">
        <v>0</v>
      </c>
      <c r="BM75" s="76">
        <v>0</v>
      </c>
      <c r="BN75" s="77">
        <v>0</v>
      </c>
      <c r="BO75" s="78">
        <v>0</v>
      </c>
      <c r="BP75" s="75">
        <v>0</v>
      </c>
      <c r="BQ75" s="76">
        <v>0</v>
      </c>
      <c r="BR75" s="75">
        <v>0</v>
      </c>
      <c r="BS75" s="76">
        <v>0</v>
      </c>
      <c r="BT75" s="75">
        <v>0</v>
      </c>
      <c r="BU75" s="76">
        <v>0</v>
      </c>
      <c r="BV75" s="75">
        <v>0</v>
      </c>
      <c r="BW75" s="76">
        <v>0</v>
      </c>
      <c r="BX75" s="77">
        <v>0</v>
      </c>
      <c r="BY75" s="78">
        <v>0</v>
      </c>
      <c r="BZ75" s="58">
        <v>0</v>
      </c>
      <c r="CA75" s="208">
        <v>0</v>
      </c>
      <c r="CB75" s="58">
        <v>0</v>
      </c>
      <c r="CC75" s="208">
        <v>0</v>
      </c>
      <c r="CD75" s="58">
        <v>0</v>
      </c>
      <c r="CE75" s="208">
        <v>0</v>
      </c>
      <c r="CF75" s="58">
        <v>0</v>
      </c>
      <c r="CG75" s="208">
        <v>0</v>
      </c>
      <c r="CH75" s="58">
        <v>0</v>
      </c>
      <c r="CI75" s="208">
        <v>0</v>
      </c>
      <c r="CJ75" s="58">
        <v>0</v>
      </c>
      <c r="CK75" s="153">
        <v>0</v>
      </c>
    </row>
    <row r="76" spans="1:89" x14ac:dyDescent="0.25">
      <c r="A76" s="26">
        <v>66</v>
      </c>
      <c r="B76" s="25" t="s">
        <v>222</v>
      </c>
      <c r="C76" s="75">
        <v>0</v>
      </c>
      <c r="D76" s="76">
        <v>0</v>
      </c>
      <c r="E76" s="75">
        <v>0</v>
      </c>
      <c r="F76" s="76">
        <v>0</v>
      </c>
      <c r="G76" s="75">
        <v>0</v>
      </c>
      <c r="H76" s="76">
        <v>0</v>
      </c>
      <c r="I76" s="75">
        <v>0</v>
      </c>
      <c r="J76" s="76">
        <v>0</v>
      </c>
      <c r="K76" s="77">
        <v>0</v>
      </c>
      <c r="L76" s="78">
        <v>0</v>
      </c>
      <c r="M76" s="75">
        <v>0</v>
      </c>
      <c r="N76" s="76">
        <v>0</v>
      </c>
      <c r="O76" s="75">
        <v>0</v>
      </c>
      <c r="P76" s="76">
        <v>0</v>
      </c>
      <c r="Q76" s="75">
        <v>0</v>
      </c>
      <c r="R76" s="76">
        <v>0</v>
      </c>
      <c r="S76" s="75">
        <v>0</v>
      </c>
      <c r="T76" s="76">
        <v>0</v>
      </c>
      <c r="U76" s="77">
        <v>0</v>
      </c>
      <c r="V76" s="78">
        <v>0</v>
      </c>
      <c r="W76" s="75">
        <v>0</v>
      </c>
      <c r="X76" s="76">
        <v>0</v>
      </c>
      <c r="Y76" s="75">
        <v>0</v>
      </c>
      <c r="Z76" s="76">
        <v>0</v>
      </c>
      <c r="AA76" s="75">
        <v>0</v>
      </c>
      <c r="AB76" s="76">
        <v>0</v>
      </c>
      <c r="AC76" s="75">
        <v>0</v>
      </c>
      <c r="AD76" s="76">
        <v>0</v>
      </c>
      <c r="AE76" s="77">
        <v>0</v>
      </c>
      <c r="AF76" s="78">
        <v>0</v>
      </c>
      <c r="AG76" s="75">
        <v>0</v>
      </c>
      <c r="AH76" s="76">
        <v>0</v>
      </c>
      <c r="AI76" s="75">
        <v>0</v>
      </c>
      <c r="AJ76" s="76">
        <v>0</v>
      </c>
      <c r="AK76" s="75">
        <v>0</v>
      </c>
      <c r="AL76" s="76">
        <v>0</v>
      </c>
      <c r="AM76" s="75">
        <v>0</v>
      </c>
      <c r="AN76" s="76">
        <v>0</v>
      </c>
      <c r="AO76" s="77">
        <v>0</v>
      </c>
      <c r="AP76" s="78">
        <v>0</v>
      </c>
      <c r="AQ76" s="58">
        <v>0</v>
      </c>
      <c r="AR76" s="58">
        <v>0</v>
      </c>
      <c r="AS76" s="208">
        <v>0</v>
      </c>
      <c r="AT76" s="58">
        <v>0</v>
      </c>
      <c r="AU76" s="58">
        <v>0</v>
      </c>
      <c r="AV76" s="208">
        <v>0</v>
      </c>
      <c r="AW76" s="58">
        <v>0</v>
      </c>
      <c r="AX76" s="58">
        <v>0</v>
      </c>
      <c r="AY76" s="208">
        <v>0</v>
      </c>
      <c r="AZ76" s="58">
        <v>0</v>
      </c>
      <c r="BA76" s="58">
        <v>0</v>
      </c>
      <c r="BB76" s="208">
        <v>0</v>
      </c>
      <c r="BC76" s="58">
        <v>0</v>
      </c>
      <c r="BD76" s="58">
        <v>0</v>
      </c>
      <c r="BE76" s="159">
        <v>0</v>
      </c>
      <c r="BF76" s="75">
        <v>0</v>
      </c>
      <c r="BG76" s="76">
        <v>0</v>
      </c>
      <c r="BH76" s="75">
        <v>0</v>
      </c>
      <c r="BI76" s="76">
        <v>0</v>
      </c>
      <c r="BJ76" s="75">
        <v>0</v>
      </c>
      <c r="BK76" s="76">
        <v>0</v>
      </c>
      <c r="BL76" s="75">
        <v>0</v>
      </c>
      <c r="BM76" s="76">
        <v>0</v>
      </c>
      <c r="BN76" s="77">
        <v>0</v>
      </c>
      <c r="BO76" s="78">
        <v>0</v>
      </c>
      <c r="BP76" s="75">
        <v>0</v>
      </c>
      <c r="BQ76" s="76">
        <v>0</v>
      </c>
      <c r="BR76" s="75">
        <v>0</v>
      </c>
      <c r="BS76" s="76">
        <v>0</v>
      </c>
      <c r="BT76" s="75">
        <v>0</v>
      </c>
      <c r="BU76" s="76">
        <v>0</v>
      </c>
      <c r="BV76" s="75">
        <v>0</v>
      </c>
      <c r="BW76" s="76">
        <v>0</v>
      </c>
      <c r="BX76" s="77">
        <v>0</v>
      </c>
      <c r="BY76" s="78">
        <v>0</v>
      </c>
      <c r="BZ76" s="58">
        <v>0</v>
      </c>
      <c r="CA76" s="208">
        <v>0</v>
      </c>
      <c r="CB76" s="58">
        <v>0</v>
      </c>
      <c r="CC76" s="208">
        <v>0</v>
      </c>
      <c r="CD76" s="58">
        <v>0</v>
      </c>
      <c r="CE76" s="208">
        <v>0</v>
      </c>
      <c r="CF76" s="58">
        <v>0</v>
      </c>
      <c r="CG76" s="208">
        <v>0</v>
      </c>
      <c r="CH76" s="58">
        <v>0</v>
      </c>
      <c r="CI76" s="208">
        <v>0</v>
      </c>
      <c r="CJ76" s="58">
        <v>0</v>
      </c>
      <c r="CK76" s="159">
        <v>0</v>
      </c>
    </row>
    <row r="77" spans="1:89" x14ac:dyDescent="0.25">
      <c r="A77" s="26">
        <v>67</v>
      </c>
      <c r="B77" s="25" t="s">
        <v>198</v>
      </c>
      <c r="C77" s="75">
        <v>0</v>
      </c>
      <c r="D77" s="76">
        <v>0</v>
      </c>
      <c r="E77" s="75">
        <v>0</v>
      </c>
      <c r="F77" s="76">
        <v>0</v>
      </c>
      <c r="G77" s="75">
        <v>0</v>
      </c>
      <c r="H77" s="76">
        <v>0</v>
      </c>
      <c r="I77" s="75">
        <v>0</v>
      </c>
      <c r="J77" s="76">
        <v>0</v>
      </c>
      <c r="K77" s="77">
        <v>0</v>
      </c>
      <c r="L77" s="78">
        <v>0</v>
      </c>
      <c r="M77" s="75">
        <v>0</v>
      </c>
      <c r="N77" s="76">
        <v>0</v>
      </c>
      <c r="O77" s="75">
        <v>0</v>
      </c>
      <c r="P77" s="76">
        <v>0</v>
      </c>
      <c r="Q77" s="75">
        <v>0</v>
      </c>
      <c r="R77" s="76">
        <v>0</v>
      </c>
      <c r="S77" s="75">
        <v>0</v>
      </c>
      <c r="T77" s="76">
        <v>0</v>
      </c>
      <c r="U77" s="77">
        <v>0</v>
      </c>
      <c r="V77" s="78">
        <v>0</v>
      </c>
      <c r="W77" s="75">
        <v>0</v>
      </c>
      <c r="X77" s="76">
        <v>0</v>
      </c>
      <c r="Y77" s="75">
        <v>0</v>
      </c>
      <c r="Z77" s="76">
        <v>0</v>
      </c>
      <c r="AA77" s="75">
        <v>0</v>
      </c>
      <c r="AB77" s="76">
        <v>0</v>
      </c>
      <c r="AC77" s="75">
        <v>0</v>
      </c>
      <c r="AD77" s="76">
        <v>0</v>
      </c>
      <c r="AE77" s="77">
        <v>0</v>
      </c>
      <c r="AF77" s="78">
        <v>0</v>
      </c>
      <c r="AG77" s="75">
        <v>0</v>
      </c>
      <c r="AH77" s="76">
        <v>0</v>
      </c>
      <c r="AI77" s="75">
        <v>0</v>
      </c>
      <c r="AJ77" s="76">
        <v>0</v>
      </c>
      <c r="AK77" s="75">
        <v>0</v>
      </c>
      <c r="AL77" s="76">
        <v>0</v>
      </c>
      <c r="AM77" s="75">
        <v>0</v>
      </c>
      <c r="AN77" s="76">
        <v>0</v>
      </c>
      <c r="AO77" s="77">
        <v>0</v>
      </c>
      <c r="AP77" s="78">
        <v>0</v>
      </c>
      <c r="AQ77" s="58">
        <v>0</v>
      </c>
      <c r="AR77" s="58">
        <v>0</v>
      </c>
      <c r="AS77" s="208">
        <v>0</v>
      </c>
      <c r="AT77" s="58">
        <v>0</v>
      </c>
      <c r="AU77" s="58">
        <v>0</v>
      </c>
      <c r="AV77" s="208">
        <v>0</v>
      </c>
      <c r="AW77" s="58">
        <v>0</v>
      </c>
      <c r="AX77" s="58">
        <v>0</v>
      </c>
      <c r="AY77" s="208">
        <v>0</v>
      </c>
      <c r="AZ77" s="58">
        <v>0</v>
      </c>
      <c r="BA77" s="58">
        <v>0</v>
      </c>
      <c r="BB77" s="208">
        <v>0</v>
      </c>
      <c r="BC77" s="58">
        <v>0</v>
      </c>
      <c r="BD77" s="58">
        <v>0</v>
      </c>
      <c r="BE77" s="164">
        <v>0</v>
      </c>
      <c r="BF77" s="75">
        <v>0</v>
      </c>
      <c r="BG77" s="76">
        <v>0</v>
      </c>
      <c r="BH77" s="75">
        <v>0</v>
      </c>
      <c r="BI77" s="76">
        <v>0</v>
      </c>
      <c r="BJ77" s="75">
        <v>0</v>
      </c>
      <c r="BK77" s="76">
        <v>0</v>
      </c>
      <c r="BL77" s="75">
        <v>0</v>
      </c>
      <c r="BM77" s="76">
        <v>0</v>
      </c>
      <c r="BN77" s="77">
        <v>0</v>
      </c>
      <c r="BO77" s="78">
        <v>0</v>
      </c>
      <c r="BP77" s="75">
        <v>0</v>
      </c>
      <c r="BQ77" s="76">
        <v>0</v>
      </c>
      <c r="BR77" s="75">
        <v>0</v>
      </c>
      <c r="BS77" s="76">
        <v>0</v>
      </c>
      <c r="BT77" s="75">
        <v>0</v>
      </c>
      <c r="BU77" s="76">
        <v>0</v>
      </c>
      <c r="BV77" s="75">
        <v>0</v>
      </c>
      <c r="BW77" s="76">
        <v>0</v>
      </c>
      <c r="BX77" s="77">
        <v>0</v>
      </c>
      <c r="BY77" s="78">
        <v>0</v>
      </c>
      <c r="BZ77" s="58">
        <v>0</v>
      </c>
      <c r="CA77" s="208">
        <v>0</v>
      </c>
      <c r="CB77" s="58">
        <v>0</v>
      </c>
      <c r="CC77" s="208">
        <v>0</v>
      </c>
      <c r="CD77" s="58">
        <v>0</v>
      </c>
      <c r="CE77" s="208">
        <v>0</v>
      </c>
      <c r="CF77" s="58">
        <v>0</v>
      </c>
      <c r="CG77" s="208">
        <v>0</v>
      </c>
      <c r="CH77" s="58">
        <v>0</v>
      </c>
      <c r="CI77" s="208">
        <v>0</v>
      </c>
      <c r="CJ77" s="58">
        <v>0</v>
      </c>
      <c r="CK77" s="164">
        <v>0</v>
      </c>
    </row>
    <row r="78" spans="1:89" x14ac:dyDescent="0.25">
      <c r="A78" s="26">
        <v>68</v>
      </c>
      <c r="B78" s="25" t="s">
        <v>298</v>
      </c>
      <c r="C78" s="75">
        <v>0</v>
      </c>
      <c r="D78" s="76">
        <v>0</v>
      </c>
      <c r="E78" s="75">
        <v>0</v>
      </c>
      <c r="F78" s="76">
        <v>0</v>
      </c>
      <c r="G78" s="75">
        <v>0</v>
      </c>
      <c r="H78" s="76">
        <v>0</v>
      </c>
      <c r="I78" s="75">
        <v>0</v>
      </c>
      <c r="J78" s="76">
        <v>0</v>
      </c>
      <c r="K78" s="77">
        <v>0</v>
      </c>
      <c r="L78" s="78">
        <v>0</v>
      </c>
      <c r="M78" s="75">
        <v>0</v>
      </c>
      <c r="N78" s="76">
        <v>0</v>
      </c>
      <c r="O78" s="75">
        <v>0</v>
      </c>
      <c r="P78" s="76">
        <v>0</v>
      </c>
      <c r="Q78" s="75">
        <v>0</v>
      </c>
      <c r="R78" s="76">
        <v>0</v>
      </c>
      <c r="S78" s="75">
        <v>0</v>
      </c>
      <c r="T78" s="76">
        <v>0</v>
      </c>
      <c r="U78" s="77">
        <v>0</v>
      </c>
      <c r="V78" s="78">
        <v>0</v>
      </c>
      <c r="W78" s="75">
        <v>0</v>
      </c>
      <c r="X78" s="76">
        <v>0</v>
      </c>
      <c r="Y78" s="75">
        <v>0</v>
      </c>
      <c r="Z78" s="76">
        <v>0</v>
      </c>
      <c r="AA78" s="75">
        <v>0</v>
      </c>
      <c r="AB78" s="76">
        <v>0</v>
      </c>
      <c r="AC78" s="75">
        <v>0</v>
      </c>
      <c r="AD78" s="76">
        <v>0</v>
      </c>
      <c r="AE78" s="77">
        <v>0</v>
      </c>
      <c r="AF78" s="78">
        <v>0</v>
      </c>
      <c r="AG78" s="75">
        <v>0</v>
      </c>
      <c r="AH78" s="76">
        <v>0</v>
      </c>
      <c r="AI78" s="75">
        <v>0</v>
      </c>
      <c r="AJ78" s="76">
        <v>0</v>
      </c>
      <c r="AK78" s="75">
        <v>0</v>
      </c>
      <c r="AL78" s="76">
        <v>0</v>
      </c>
      <c r="AM78" s="75">
        <v>0</v>
      </c>
      <c r="AN78" s="76">
        <v>0</v>
      </c>
      <c r="AO78" s="77">
        <v>0</v>
      </c>
      <c r="AP78" s="78">
        <v>0</v>
      </c>
      <c r="AQ78" s="58">
        <v>0</v>
      </c>
      <c r="AR78" s="58">
        <v>0</v>
      </c>
      <c r="AS78" s="208">
        <v>0</v>
      </c>
      <c r="AT78" s="58">
        <v>0</v>
      </c>
      <c r="AU78" s="58">
        <v>0</v>
      </c>
      <c r="AV78" s="208">
        <v>0</v>
      </c>
      <c r="AW78" s="58">
        <v>0</v>
      </c>
      <c r="AX78" s="58">
        <v>0</v>
      </c>
      <c r="AY78" s="208">
        <v>0</v>
      </c>
      <c r="AZ78" s="58">
        <v>0</v>
      </c>
      <c r="BA78" s="58">
        <v>0</v>
      </c>
      <c r="BB78" s="208">
        <v>0</v>
      </c>
      <c r="BC78" s="58">
        <v>0</v>
      </c>
      <c r="BD78" s="58">
        <v>0</v>
      </c>
      <c r="BE78" s="164">
        <v>0</v>
      </c>
      <c r="BF78" s="75">
        <v>0</v>
      </c>
      <c r="BG78" s="76">
        <v>0</v>
      </c>
      <c r="BH78" s="75">
        <v>0</v>
      </c>
      <c r="BI78" s="76">
        <v>0</v>
      </c>
      <c r="BJ78" s="75">
        <v>0</v>
      </c>
      <c r="BK78" s="76">
        <v>0</v>
      </c>
      <c r="BL78" s="75">
        <v>0</v>
      </c>
      <c r="BM78" s="76">
        <v>0</v>
      </c>
      <c r="BN78" s="77">
        <v>0</v>
      </c>
      <c r="BO78" s="78">
        <v>0</v>
      </c>
      <c r="BP78" s="75">
        <v>0</v>
      </c>
      <c r="BQ78" s="76">
        <v>0</v>
      </c>
      <c r="BR78" s="75">
        <v>0</v>
      </c>
      <c r="BS78" s="76">
        <v>0</v>
      </c>
      <c r="BT78" s="75">
        <v>0</v>
      </c>
      <c r="BU78" s="76">
        <v>0</v>
      </c>
      <c r="BV78" s="75">
        <v>0</v>
      </c>
      <c r="BW78" s="76">
        <v>0</v>
      </c>
      <c r="BX78" s="77">
        <v>0</v>
      </c>
      <c r="BY78" s="78">
        <v>0</v>
      </c>
      <c r="BZ78" s="58">
        <v>0</v>
      </c>
      <c r="CA78" s="208">
        <v>0</v>
      </c>
      <c r="CB78" s="58">
        <v>0</v>
      </c>
      <c r="CC78" s="208">
        <v>0</v>
      </c>
      <c r="CD78" s="58">
        <v>0</v>
      </c>
      <c r="CE78" s="208">
        <v>0</v>
      </c>
      <c r="CF78" s="58">
        <v>0</v>
      </c>
      <c r="CG78" s="208">
        <v>0</v>
      </c>
      <c r="CH78" s="58">
        <v>0</v>
      </c>
      <c r="CI78" s="208">
        <v>0</v>
      </c>
      <c r="CJ78" s="58">
        <v>0</v>
      </c>
      <c r="CK78" s="164">
        <v>0</v>
      </c>
    </row>
    <row r="79" spans="1:89" x14ac:dyDescent="0.25">
      <c r="A79" s="26">
        <v>69</v>
      </c>
      <c r="B79" s="25" t="s">
        <v>315</v>
      </c>
      <c r="C79" s="29">
        <v>0</v>
      </c>
      <c r="D79" s="19">
        <v>0</v>
      </c>
      <c r="E79" s="29">
        <v>0</v>
      </c>
      <c r="F79" s="19">
        <v>0</v>
      </c>
      <c r="G79" s="29">
        <v>0</v>
      </c>
      <c r="H79" s="19">
        <v>0</v>
      </c>
      <c r="I79" s="29">
        <v>126</v>
      </c>
      <c r="J79" s="19">
        <v>10198636.84</v>
      </c>
      <c r="K79" s="77">
        <v>126</v>
      </c>
      <c r="L79" s="78">
        <v>10198636.84</v>
      </c>
      <c r="M79" s="75">
        <v>0</v>
      </c>
      <c r="N79" s="76">
        <v>0</v>
      </c>
      <c r="O79" s="75">
        <v>0</v>
      </c>
      <c r="P79" s="76">
        <v>0</v>
      </c>
      <c r="Q79" s="75">
        <v>0</v>
      </c>
      <c r="R79" s="76">
        <v>0</v>
      </c>
      <c r="S79" s="75">
        <v>0</v>
      </c>
      <c r="T79" s="76">
        <v>0</v>
      </c>
      <c r="U79" s="77">
        <v>0</v>
      </c>
      <c r="V79" s="78">
        <v>0</v>
      </c>
      <c r="W79" s="75">
        <v>0</v>
      </c>
      <c r="X79" s="76">
        <v>0</v>
      </c>
      <c r="Y79" s="75">
        <v>0</v>
      </c>
      <c r="Z79" s="76">
        <v>0</v>
      </c>
      <c r="AA79" s="75">
        <v>0</v>
      </c>
      <c r="AB79" s="76">
        <v>0</v>
      </c>
      <c r="AC79" s="75">
        <v>0</v>
      </c>
      <c r="AD79" s="76">
        <v>0</v>
      </c>
      <c r="AE79" s="77">
        <v>0</v>
      </c>
      <c r="AF79" s="78">
        <v>0</v>
      </c>
      <c r="AG79" s="75">
        <v>0</v>
      </c>
      <c r="AH79" s="76">
        <v>0</v>
      </c>
      <c r="AI79" s="75">
        <v>0</v>
      </c>
      <c r="AJ79" s="76">
        <v>0</v>
      </c>
      <c r="AK79" s="75">
        <v>0</v>
      </c>
      <c r="AL79" s="76">
        <v>0</v>
      </c>
      <c r="AM79" s="75">
        <v>0</v>
      </c>
      <c r="AN79" s="76">
        <v>0</v>
      </c>
      <c r="AO79" s="77">
        <v>0</v>
      </c>
      <c r="AP79" s="78">
        <v>0</v>
      </c>
      <c r="AQ79" s="58">
        <v>0</v>
      </c>
      <c r="AR79" s="58">
        <v>0</v>
      </c>
      <c r="AS79" s="223">
        <v>0</v>
      </c>
      <c r="AT79" s="58">
        <v>0</v>
      </c>
      <c r="AU79" s="58">
        <v>0</v>
      </c>
      <c r="AV79" s="223">
        <v>0</v>
      </c>
      <c r="AW79" s="58">
        <v>0</v>
      </c>
      <c r="AX79" s="58">
        <v>0</v>
      </c>
      <c r="AY79" s="223">
        <v>0</v>
      </c>
      <c r="AZ79" s="58">
        <v>126</v>
      </c>
      <c r="BA79" s="58">
        <v>0</v>
      </c>
      <c r="BB79" s="223">
        <v>10198636.84</v>
      </c>
      <c r="BC79" s="58">
        <v>126</v>
      </c>
      <c r="BD79" s="58">
        <v>0</v>
      </c>
      <c r="BE79" s="223">
        <v>10198636.84</v>
      </c>
      <c r="BF79" s="75">
        <v>0</v>
      </c>
      <c r="BG79" s="76">
        <v>0</v>
      </c>
      <c r="BH79" s="75">
        <v>0</v>
      </c>
      <c r="BI79" s="76">
        <v>0</v>
      </c>
      <c r="BJ79" s="75">
        <v>0</v>
      </c>
      <c r="BK79" s="76">
        <v>0</v>
      </c>
      <c r="BL79" s="75">
        <v>0</v>
      </c>
      <c r="BM79" s="76">
        <v>0</v>
      </c>
      <c r="BN79" s="77">
        <v>0</v>
      </c>
      <c r="BO79" s="78">
        <v>0</v>
      </c>
      <c r="BP79" s="75">
        <v>0</v>
      </c>
      <c r="BQ79" s="76">
        <v>0</v>
      </c>
      <c r="BR79" s="75">
        <v>0</v>
      </c>
      <c r="BS79" s="76">
        <v>0</v>
      </c>
      <c r="BT79" s="75">
        <v>0</v>
      </c>
      <c r="BU79" s="76">
        <v>0</v>
      </c>
      <c r="BV79" s="75">
        <v>0</v>
      </c>
      <c r="BW79" s="76">
        <v>0</v>
      </c>
      <c r="BX79" s="77">
        <v>0</v>
      </c>
      <c r="BY79" s="78">
        <v>0</v>
      </c>
      <c r="BZ79" s="58">
        <v>0</v>
      </c>
      <c r="CA79" s="223">
        <v>0</v>
      </c>
      <c r="CB79" s="58">
        <v>0</v>
      </c>
      <c r="CC79" s="223">
        <v>0</v>
      </c>
      <c r="CD79" s="58">
        <v>0</v>
      </c>
      <c r="CE79" s="223">
        <v>0</v>
      </c>
      <c r="CF79" s="58">
        <v>0</v>
      </c>
      <c r="CG79" s="223">
        <v>0</v>
      </c>
      <c r="CH79" s="58">
        <v>0</v>
      </c>
      <c r="CI79" s="223">
        <v>0</v>
      </c>
      <c r="CJ79" s="58">
        <v>126</v>
      </c>
      <c r="CK79" s="223">
        <v>10198636.84</v>
      </c>
    </row>
    <row r="80" spans="1:89" x14ac:dyDescent="0.25">
      <c r="A80" s="26">
        <v>70</v>
      </c>
      <c r="B80" s="25" t="s">
        <v>319</v>
      </c>
      <c r="C80" s="29">
        <v>0</v>
      </c>
      <c r="D80" s="19">
        <v>0</v>
      </c>
      <c r="E80" s="29">
        <v>0</v>
      </c>
      <c r="F80" s="19">
        <v>0</v>
      </c>
      <c r="G80" s="29">
        <v>0</v>
      </c>
      <c r="H80" s="19">
        <v>0</v>
      </c>
      <c r="I80" s="29">
        <v>0</v>
      </c>
      <c r="J80" s="19">
        <v>0</v>
      </c>
      <c r="K80" s="33">
        <v>0</v>
      </c>
      <c r="L80" s="230">
        <v>0</v>
      </c>
      <c r="M80" s="75">
        <v>0</v>
      </c>
      <c r="N80" s="76">
        <v>0</v>
      </c>
      <c r="O80" s="75">
        <v>0</v>
      </c>
      <c r="P80" s="76">
        <v>0</v>
      </c>
      <c r="Q80" s="75">
        <v>0</v>
      </c>
      <c r="R80" s="76">
        <v>0</v>
      </c>
      <c r="S80" s="75">
        <v>0</v>
      </c>
      <c r="T80" s="76">
        <v>0</v>
      </c>
      <c r="U80" s="77">
        <v>0</v>
      </c>
      <c r="V80" s="78">
        <v>0</v>
      </c>
      <c r="W80" s="75">
        <v>0</v>
      </c>
      <c r="X80" s="76">
        <v>0</v>
      </c>
      <c r="Y80" s="75">
        <v>0</v>
      </c>
      <c r="Z80" s="76">
        <v>0</v>
      </c>
      <c r="AA80" s="75">
        <v>0</v>
      </c>
      <c r="AB80" s="76">
        <v>0</v>
      </c>
      <c r="AC80" s="75">
        <v>0</v>
      </c>
      <c r="AD80" s="76">
        <v>0</v>
      </c>
      <c r="AE80" s="77">
        <v>0</v>
      </c>
      <c r="AF80" s="78">
        <v>0</v>
      </c>
      <c r="AG80" s="75">
        <v>0</v>
      </c>
      <c r="AH80" s="76">
        <v>0</v>
      </c>
      <c r="AI80" s="75">
        <v>0</v>
      </c>
      <c r="AJ80" s="76">
        <v>0</v>
      </c>
      <c r="AK80" s="75">
        <v>0</v>
      </c>
      <c r="AL80" s="76">
        <v>0</v>
      </c>
      <c r="AM80" s="75">
        <v>0</v>
      </c>
      <c r="AN80" s="76">
        <v>0</v>
      </c>
      <c r="AO80" s="77">
        <v>0</v>
      </c>
      <c r="AP80" s="78">
        <v>0</v>
      </c>
      <c r="AQ80" s="58">
        <v>0</v>
      </c>
      <c r="AR80" s="58">
        <v>0</v>
      </c>
      <c r="AS80" s="231">
        <v>0</v>
      </c>
      <c r="AT80" s="58">
        <v>0</v>
      </c>
      <c r="AU80" s="58">
        <v>0</v>
      </c>
      <c r="AV80" s="231">
        <v>0</v>
      </c>
      <c r="AW80" s="58">
        <v>0</v>
      </c>
      <c r="AX80" s="58">
        <v>0</v>
      </c>
      <c r="AY80" s="231">
        <v>0</v>
      </c>
      <c r="AZ80" s="58">
        <v>0</v>
      </c>
      <c r="BA80" s="58">
        <v>0</v>
      </c>
      <c r="BB80" s="231">
        <v>0</v>
      </c>
      <c r="BC80" s="58">
        <v>0</v>
      </c>
      <c r="BD80" s="58">
        <v>0</v>
      </c>
      <c r="BE80" s="231">
        <v>0</v>
      </c>
      <c r="BF80" s="75">
        <v>0</v>
      </c>
      <c r="BG80" s="76">
        <v>0</v>
      </c>
      <c r="BH80" s="75">
        <v>0</v>
      </c>
      <c r="BI80" s="76">
        <v>0</v>
      </c>
      <c r="BJ80" s="75">
        <v>0</v>
      </c>
      <c r="BK80" s="76">
        <v>0</v>
      </c>
      <c r="BL80" s="75">
        <v>0</v>
      </c>
      <c r="BM80" s="76">
        <v>0</v>
      </c>
      <c r="BN80" s="77">
        <v>0</v>
      </c>
      <c r="BO80" s="78">
        <v>0</v>
      </c>
      <c r="BP80" s="75">
        <v>0</v>
      </c>
      <c r="BQ80" s="76">
        <v>0</v>
      </c>
      <c r="BR80" s="75">
        <v>0</v>
      </c>
      <c r="BS80" s="76">
        <v>0</v>
      </c>
      <c r="BT80" s="75">
        <v>0</v>
      </c>
      <c r="BU80" s="76">
        <v>0</v>
      </c>
      <c r="BV80" s="75">
        <v>0</v>
      </c>
      <c r="BW80" s="76">
        <v>0</v>
      </c>
      <c r="BX80" s="77">
        <v>0</v>
      </c>
      <c r="BY80" s="78">
        <v>0</v>
      </c>
      <c r="BZ80" s="58">
        <v>0</v>
      </c>
      <c r="CA80" s="231">
        <v>0</v>
      </c>
      <c r="CB80" s="58">
        <v>0</v>
      </c>
      <c r="CC80" s="231">
        <v>0</v>
      </c>
      <c r="CD80" s="58">
        <v>0</v>
      </c>
      <c r="CE80" s="231">
        <v>0</v>
      </c>
      <c r="CF80" s="58">
        <v>0</v>
      </c>
      <c r="CG80" s="231">
        <v>0</v>
      </c>
      <c r="CH80" s="58">
        <v>0</v>
      </c>
      <c r="CI80" s="231">
        <v>0</v>
      </c>
      <c r="CJ80" s="58">
        <v>0</v>
      </c>
      <c r="CK80" s="231">
        <v>0</v>
      </c>
    </row>
    <row r="81" spans="1:89" s="20" customFormat="1" ht="30.75" customHeight="1" x14ac:dyDescent="0.25">
      <c r="A81" s="305" t="s">
        <v>3</v>
      </c>
      <c r="B81" s="305"/>
      <c r="C81" s="58">
        <v>21847</v>
      </c>
      <c r="D81" s="59">
        <v>695637442.62000012</v>
      </c>
      <c r="E81" s="58">
        <v>20808</v>
      </c>
      <c r="F81" s="59">
        <v>519772981.55999994</v>
      </c>
      <c r="G81" s="58">
        <v>23978</v>
      </c>
      <c r="H81" s="59">
        <v>833473553.94000006</v>
      </c>
      <c r="I81" s="58">
        <v>22509</v>
      </c>
      <c r="J81" s="59">
        <v>976899647.6500001</v>
      </c>
      <c r="K81" s="58">
        <v>89142</v>
      </c>
      <c r="L81" s="59">
        <v>3025783625.7700005</v>
      </c>
      <c r="M81" s="58">
        <v>1273</v>
      </c>
      <c r="N81" s="80">
        <v>135148425.77000001</v>
      </c>
      <c r="O81" s="58">
        <v>1306</v>
      </c>
      <c r="P81" s="80">
        <v>143014569.19</v>
      </c>
      <c r="Q81" s="58">
        <v>1281</v>
      </c>
      <c r="R81" s="80">
        <v>138479601.72</v>
      </c>
      <c r="S81" s="58">
        <v>1286</v>
      </c>
      <c r="T81" s="80">
        <v>139664926.85999998</v>
      </c>
      <c r="U81" s="58">
        <v>5146</v>
      </c>
      <c r="V81" s="80">
        <v>556307523.54000008</v>
      </c>
      <c r="W81" s="58">
        <v>505</v>
      </c>
      <c r="X81" s="80">
        <v>14728636.359999999</v>
      </c>
      <c r="Y81" s="58">
        <v>494</v>
      </c>
      <c r="Z81" s="80">
        <v>17983862.960000001</v>
      </c>
      <c r="AA81" s="58">
        <v>742</v>
      </c>
      <c r="AB81" s="80">
        <v>28424212.629999999</v>
      </c>
      <c r="AC81" s="58">
        <v>792</v>
      </c>
      <c r="AD81" s="80">
        <v>31507259.620000001</v>
      </c>
      <c r="AE81" s="58">
        <v>2533</v>
      </c>
      <c r="AF81" s="80">
        <v>92643971.569999993</v>
      </c>
      <c r="AG81" s="58">
        <v>516</v>
      </c>
      <c r="AH81" s="59">
        <v>4182788.8899999997</v>
      </c>
      <c r="AI81" s="58">
        <v>534</v>
      </c>
      <c r="AJ81" s="59">
        <v>4165888</v>
      </c>
      <c r="AK81" s="58">
        <v>486</v>
      </c>
      <c r="AL81" s="59">
        <v>3520997.74</v>
      </c>
      <c r="AM81" s="58">
        <v>556</v>
      </c>
      <c r="AN81" s="59">
        <v>4076892.6</v>
      </c>
      <c r="AO81" s="58">
        <v>2092</v>
      </c>
      <c r="AP81" s="59">
        <v>15946567.23</v>
      </c>
      <c r="AQ81" s="58">
        <v>23625</v>
      </c>
      <c r="AR81" s="58">
        <v>516</v>
      </c>
      <c r="AS81" s="91">
        <v>849697293.64000034</v>
      </c>
      <c r="AT81" s="58">
        <v>22608</v>
      </c>
      <c r="AU81" s="58">
        <v>534</v>
      </c>
      <c r="AV81" s="91">
        <v>684937301.71000004</v>
      </c>
      <c r="AW81" s="58">
        <v>26001</v>
      </c>
      <c r="AX81" s="58">
        <v>486</v>
      </c>
      <c r="AY81" s="91">
        <v>1003898366.0300001</v>
      </c>
      <c r="AZ81" s="58">
        <v>24587</v>
      </c>
      <c r="BA81" s="58">
        <v>556</v>
      </c>
      <c r="BB81" s="91">
        <v>1152148726.7299998</v>
      </c>
      <c r="BC81" s="58">
        <v>96821</v>
      </c>
      <c r="BD81" s="58">
        <v>2092</v>
      </c>
      <c r="BE81" s="91">
        <v>3690681688.1100001</v>
      </c>
      <c r="BF81" s="58">
        <v>641</v>
      </c>
      <c r="BG81" s="59">
        <v>106102336</v>
      </c>
      <c r="BH81" s="58">
        <v>647</v>
      </c>
      <c r="BI81" s="59">
        <v>106256569</v>
      </c>
      <c r="BJ81" s="58">
        <v>665</v>
      </c>
      <c r="BK81" s="59">
        <v>109554507</v>
      </c>
      <c r="BL81" s="58">
        <v>617</v>
      </c>
      <c r="BM81" s="59">
        <v>102163009</v>
      </c>
      <c r="BN81" s="58">
        <v>2570</v>
      </c>
      <c r="BO81" s="59">
        <v>424076421</v>
      </c>
      <c r="BP81" s="58">
        <v>153</v>
      </c>
      <c r="BQ81" s="91">
        <v>18804006</v>
      </c>
      <c r="BR81" s="58">
        <v>150</v>
      </c>
      <c r="BS81" s="91">
        <v>18435300</v>
      </c>
      <c r="BT81" s="58">
        <v>157</v>
      </c>
      <c r="BU81" s="91">
        <v>19295614</v>
      </c>
      <c r="BV81" s="58">
        <v>193</v>
      </c>
      <c r="BW81" s="91">
        <v>23720086</v>
      </c>
      <c r="BX81" s="58">
        <v>653</v>
      </c>
      <c r="BY81" s="91">
        <v>80255006</v>
      </c>
      <c r="BZ81" s="58">
        <v>794</v>
      </c>
      <c r="CA81" s="107">
        <v>124906342</v>
      </c>
      <c r="CB81" s="58">
        <v>797</v>
      </c>
      <c r="CC81" s="107">
        <v>124691869</v>
      </c>
      <c r="CD81" s="58">
        <v>822</v>
      </c>
      <c r="CE81" s="107">
        <v>128850121</v>
      </c>
      <c r="CF81" s="58">
        <v>810</v>
      </c>
      <c r="CG81" s="107">
        <v>125883095</v>
      </c>
      <c r="CH81" s="58">
        <v>3223</v>
      </c>
      <c r="CI81" s="110">
        <v>504331427</v>
      </c>
      <c r="CJ81" s="58">
        <v>100044</v>
      </c>
      <c r="CK81" s="110">
        <v>4195013115.1100001</v>
      </c>
    </row>
    <row r="83" spans="1:89" x14ac:dyDescent="0.25"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</row>
    <row r="91" spans="1:89" x14ac:dyDescent="0.25">
      <c r="C91" s="21"/>
      <c r="E91" s="21"/>
      <c r="G91" s="21"/>
      <c r="I91" s="21"/>
      <c r="K91" s="21"/>
    </row>
    <row r="94" spans="1:89" x14ac:dyDescent="0.25">
      <c r="C94" s="21"/>
      <c r="E94" s="21"/>
      <c r="G94" s="21"/>
      <c r="I94" s="21"/>
      <c r="K94" s="21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1:B81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CJ7:CK8"/>
    <mergeCell ref="CJ10:CK10"/>
  </mergeCells>
  <pageMargins left="0.25" right="0.25" top="0.75" bottom="0.75" header="0.3" footer="0.3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84"/>
  <sheetViews>
    <sheetView zoomScale="80" zoomScaleNormal="80" zoomScaleSheetLayoutView="80" workbookViewId="0">
      <pane xSplit="2" ySplit="3" topLeftCell="C43" activePane="bottomRight" state="frozen"/>
      <selection activeCell="B20" sqref="B20"/>
      <selection pane="topRight" activeCell="B20" sqref="B20"/>
      <selection pane="bottomLeft" activeCell="B20" sqref="B20"/>
      <selection pane="bottomRight" activeCell="BQ76" activeCellId="1" sqref="BQ75 BQ76"/>
    </sheetView>
  </sheetViews>
  <sheetFormatPr defaultRowHeight="15.75" x14ac:dyDescent="0.25"/>
  <cols>
    <col min="1" max="1" width="16.42578125" style="120" customWidth="1"/>
    <col min="2" max="2" width="17.7109375" style="130" customWidth="1"/>
    <col min="3" max="3" width="6.5703125" style="131" bestFit="1" customWidth="1"/>
    <col min="4" max="4" width="15.5703125" style="120" bestFit="1" customWidth="1"/>
    <col min="5" max="5" width="6.5703125" style="131" bestFit="1" customWidth="1"/>
    <col min="6" max="6" width="15.5703125" style="120" bestFit="1" customWidth="1"/>
    <col min="7" max="7" width="6.5703125" style="131" bestFit="1" customWidth="1"/>
    <col min="8" max="8" width="15.5703125" style="120" bestFit="1" customWidth="1"/>
    <col min="9" max="9" width="6.5703125" style="131" bestFit="1" customWidth="1"/>
    <col min="10" max="10" width="15.5703125" style="120" bestFit="1" customWidth="1"/>
    <col min="11" max="11" width="7.140625" style="120" bestFit="1" customWidth="1"/>
    <col min="12" max="12" width="16.7109375" style="132" bestFit="1" customWidth="1"/>
    <col min="13" max="13" width="6.5703125" style="130" bestFit="1" customWidth="1"/>
    <col min="14" max="14" width="15.5703125" style="120" bestFit="1" customWidth="1"/>
    <col min="15" max="15" width="6.5703125" style="130" bestFit="1" customWidth="1"/>
    <col min="16" max="16" width="15.5703125" style="120" bestFit="1" customWidth="1"/>
    <col min="17" max="17" width="6.5703125" style="130" bestFit="1" customWidth="1"/>
    <col min="18" max="18" width="15.5703125" style="120" bestFit="1" customWidth="1"/>
    <col min="19" max="19" width="6.5703125" style="130" bestFit="1" customWidth="1"/>
    <col min="20" max="20" width="15.5703125" style="120" bestFit="1" customWidth="1"/>
    <col min="21" max="21" width="7.140625" style="120" bestFit="1" customWidth="1"/>
    <col min="22" max="22" width="15.5703125" style="132" bestFit="1" customWidth="1"/>
    <col min="23" max="23" width="6.5703125" style="130" bestFit="1" customWidth="1"/>
    <col min="24" max="24" width="15.5703125" style="120" bestFit="1" customWidth="1"/>
    <col min="25" max="25" width="6.5703125" style="130" bestFit="1" customWidth="1"/>
    <col min="26" max="26" width="15.5703125" style="120" bestFit="1" customWidth="1"/>
    <col min="27" max="27" width="6.5703125" style="130" bestFit="1" customWidth="1"/>
    <col min="28" max="28" width="15.5703125" style="120" bestFit="1" customWidth="1"/>
    <col min="29" max="29" width="6.5703125" style="130" bestFit="1" customWidth="1"/>
    <col min="30" max="30" width="15.5703125" style="120" bestFit="1" customWidth="1"/>
    <col min="31" max="31" width="7.140625" style="120" bestFit="1" customWidth="1"/>
    <col min="32" max="32" width="16.7109375" style="132" bestFit="1" customWidth="1"/>
    <col min="33" max="33" width="6.5703125" style="130" bestFit="1" customWidth="1"/>
    <col min="34" max="34" width="14.28515625" style="120" bestFit="1" customWidth="1"/>
    <col min="35" max="35" width="6.5703125" style="130" bestFit="1" customWidth="1"/>
    <col min="36" max="36" width="14.28515625" style="120" bestFit="1" customWidth="1"/>
    <col min="37" max="37" width="6.5703125" style="130" bestFit="1" customWidth="1"/>
    <col min="38" max="38" width="14.28515625" style="120" bestFit="1" customWidth="1"/>
    <col min="39" max="39" width="6.5703125" style="130" bestFit="1" customWidth="1"/>
    <col min="40" max="40" width="14.28515625" style="120" bestFit="1" customWidth="1"/>
    <col min="41" max="41" width="7.140625" style="120" bestFit="1" customWidth="1"/>
    <col min="42" max="42" width="15.5703125" style="132" bestFit="1" customWidth="1"/>
    <col min="43" max="43" width="6.5703125" style="174" bestFit="1" customWidth="1"/>
    <col min="44" max="44" width="14.28515625" style="120" bestFit="1" customWidth="1"/>
    <col min="45" max="45" width="6.5703125" style="174" bestFit="1" customWidth="1"/>
    <col min="46" max="46" width="14.28515625" style="120" bestFit="1" customWidth="1"/>
    <col min="47" max="47" width="6.5703125" style="174" bestFit="1" customWidth="1"/>
    <col min="48" max="48" width="14.28515625" style="120" bestFit="1" customWidth="1"/>
    <col min="49" max="49" width="6.5703125" style="174" bestFit="1" customWidth="1"/>
    <col min="50" max="50" width="14.28515625" style="120" bestFit="1" customWidth="1"/>
    <col min="51" max="51" width="7.140625" style="120" bestFit="1" customWidth="1"/>
    <col min="52" max="52" width="15.5703125" style="132" bestFit="1" customWidth="1"/>
    <col min="53" max="53" width="6.5703125" style="130" bestFit="1" customWidth="1"/>
    <col min="54" max="54" width="12.28515625" style="132" bestFit="1" customWidth="1"/>
    <col min="55" max="55" width="6.5703125" style="130" bestFit="1" customWidth="1"/>
    <col min="56" max="56" width="12.28515625" style="132" bestFit="1" customWidth="1"/>
    <col min="57" max="57" width="6.5703125" style="130" bestFit="1" customWidth="1"/>
    <col min="58" max="58" width="12.28515625" style="132" bestFit="1" customWidth="1"/>
    <col min="59" max="59" width="6.5703125" style="130" bestFit="1" customWidth="1"/>
    <col min="60" max="60" width="12.28515625" style="132" bestFit="1" customWidth="1"/>
    <col min="61" max="61" width="7.140625" style="120" bestFit="1" customWidth="1"/>
    <col min="62" max="62" width="14.28515625" style="132" bestFit="1" customWidth="1"/>
    <col min="63" max="63" width="6.5703125" style="130" bestFit="1" customWidth="1"/>
    <col min="64" max="64" width="12.28515625" style="132" bestFit="1" customWidth="1"/>
    <col min="65" max="65" width="6.5703125" style="130" bestFit="1" customWidth="1"/>
    <col min="66" max="66" width="12.28515625" style="132" bestFit="1" customWidth="1"/>
    <col min="67" max="67" width="6.5703125" style="130" bestFit="1" customWidth="1"/>
    <col min="68" max="68" width="12.28515625" style="132" bestFit="1" customWidth="1"/>
    <col min="69" max="69" width="6.5703125" style="130" bestFit="1" customWidth="1"/>
    <col min="70" max="70" width="12.28515625" style="132" bestFit="1" customWidth="1"/>
    <col min="71" max="71" width="7.140625" style="120" bestFit="1" customWidth="1"/>
    <col min="72" max="72" width="14.28515625" style="132" bestFit="1" customWidth="1"/>
    <col min="73" max="73" width="6.5703125" style="120" bestFit="1" customWidth="1"/>
    <col min="74" max="74" width="16.7109375" style="132" bestFit="1" customWidth="1"/>
    <col min="75" max="75" width="6.5703125" style="120" bestFit="1" customWidth="1"/>
    <col min="76" max="76" width="16.7109375" style="132" bestFit="1" customWidth="1"/>
    <col min="77" max="77" width="6.5703125" style="120" bestFit="1" customWidth="1"/>
    <col min="78" max="78" width="16.7109375" style="132" bestFit="1" customWidth="1"/>
    <col min="79" max="79" width="6.5703125" style="120" bestFit="1" customWidth="1"/>
    <col min="80" max="80" width="16.7109375" style="132" bestFit="1" customWidth="1"/>
    <col min="81" max="81" width="7.140625" style="133" bestFit="1" customWidth="1"/>
    <col min="82" max="82" width="16.7109375" style="132" customWidth="1"/>
    <col min="83" max="84" width="9.140625" style="120"/>
    <col min="85" max="85" width="11" style="120" bestFit="1" customWidth="1"/>
    <col min="86" max="16384" width="9.140625" style="120"/>
  </cols>
  <sheetData>
    <row r="1" spans="1:82" x14ac:dyDescent="0.25">
      <c r="A1" s="337" t="s">
        <v>167</v>
      </c>
      <c r="B1" s="337" t="s">
        <v>168</v>
      </c>
      <c r="C1" s="336" t="s">
        <v>52</v>
      </c>
      <c r="D1" s="336"/>
      <c r="E1" s="336"/>
      <c r="F1" s="336"/>
      <c r="G1" s="336"/>
      <c r="H1" s="336"/>
      <c r="I1" s="336"/>
      <c r="J1" s="336"/>
      <c r="K1" s="336"/>
      <c r="L1" s="336"/>
      <c r="M1" s="336" t="s">
        <v>54</v>
      </c>
      <c r="N1" s="336"/>
      <c r="O1" s="336"/>
      <c r="P1" s="336"/>
      <c r="Q1" s="336"/>
      <c r="R1" s="336"/>
      <c r="S1" s="336"/>
      <c r="T1" s="336"/>
      <c r="U1" s="336"/>
      <c r="V1" s="336"/>
      <c r="W1" s="336" t="s">
        <v>78</v>
      </c>
      <c r="X1" s="336"/>
      <c r="Y1" s="336"/>
      <c r="Z1" s="336"/>
      <c r="AA1" s="336"/>
      <c r="AB1" s="336"/>
      <c r="AC1" s="336"/>
      <c r="AD1" s="336"/>
      <c r="AE1" s="336"/>
      <c r="AF1" s="336"/>
      <c r="AG1" s="336" t="s">
        <v>81</v>
      </c>
      <c r="AH1" s="336"/>
      <c r="AI1" s="336"/>
      <c r="AJ1" s="336"/>
      <c r="AK1" s="336"/>
      <c r="AL1" s="336"/>
      <c r="AM1" s="336"/>
      <c r="AN1" s="336"/>
      <c r="AO1" s="336"/>
      <c r="AP1" s="336"/>
      <c r="AQ1" s="336" t="s">
        <v>223</v>
      </c>
      <c r="AR1" s="336"/>
      <c r="AS1" s="336"/>
      <c r="AT1" s="336"/>
      <c r="AU1" s="336"/>
      <c r="AV1" s="336"/>
      <c r="AW1" s="336"/>
      <c r="AX1" s="336"/>
      <c r="AY1" s="336"/>
      <c r="AZ1" s="336"/>
      <c r="BA1" s="336" t="s">
        <v>224</v>
      </c>
      <c r="BB1" s="336"/>
      <c r="BC1" s="336"/>
      <c r="BD1" s="336"/>
      <c r="BE1" s="336"/>
      <c r="BF1" s="336"/>
      <c r="BG1" s="336"/>
      <c r="BH1" s="336"/>
      <c r="BI1" s="336"/>
      <c r="BJ1" s="336"/>
      <c r="BK1" s="336" t="s">
        <v>299</v>
      </c>
      <c r="BL1" s="336"/>
      <c r="BM1" s="336"/>
      <c r="BN1" s="336"/>
      <c r="BO1" s="336"/>
      <c r="BP1" s="336"/>
      <c r="BQ1" s="336"/>
      <c r="BR1" s="336"/>
      <c r="BS1" s="336"/>
      <c r="BT1" s="336"/>
      <c r="BU1" s="336" t="s">
        <v>169</v>
      </c>
      <c r="BV1" s="336"/>
      <c r="BW1" s="336"/>
      <c r="BX1" s="336"/>
      <c r="BY1" s="336"/>
      <c r="BZ1" s="336"/>
      <c r="CA1" s="336"/>
      <c r="CB1" s="336"/>
      <c r="CC1" s="336"/>
      <c r="CD1" s="336"/>
    </row>
    <row r="2" spans="1:82" x14ac:dyDescent="0.25">
      <c r="A2" s="337"/>
      <c r="B2" s="337"/>
      <c r="C2" s="334" t="s">
        <v>43</v>
      </c>
      <c r="D2" s="334"/>
      <c r="E2" s="334" t="s">
        <v>45</v>
      </c>
      <c r="F2" s="334"/>
      <c r="G2" s="334" t="s">
        <v>46</v>
      </c>
      <c r="H2" s="334"/>
      <c r="I2" s="334" t="s">
        <v>47</v>
      </c>
      <c r="J2" s="334"/>
      <c r="K2" s="335" t="s">
        <v>48</v>
      </c>
      <c r="L2" s="335"/>
      <c r="M2" s="334" t="s">
        <v>43</v>
      </c>
      <c r="N2" s="334"/>
      <c r="O2" s="334" t="s">
        <v>45</v>
      </c>
      <c r="P2" s="334"/>
      <c r="Q2" s="334" t="s">
        <v>46</v>
      </c>
      <c r="R2" s="334"/>
      <c r="S2" s="334" t="s">
        <v>47</v>
      </c>
      <c r="T2" s="334"/>
      <c r="U2" s="335" t="s">
        <v>48</v>
      </c>
      <c r="V2" s="335"/>
      <c r="W2" s="334" t="s">
        <v>43</v>
      </c>
      <c r="X2" s="334"/>
      <c r="Y2" s="334" t="s">
        <v>45</v>
      </c>
      <c r="Z2" s="334"/>
      <c r="AA2" s="334" t="s">
        <v>46</v>
      </c>
      <c r="AB2" s="334"/>
      <c r="AC2" s="334" t="s">
        <v>47</v>
      </c>
      <c r="AD2" s="334"/>
      <c r="AE2" s="335" t="s">
        <v>48</v>
      </c>
      <c r="AF2" s="335"/>
      <c r="AG2" s="334" t="s">
        <v>43</v>
      </c>
      <c r="AH2" s="334"/>
      <c r="AI2" s="334" t="s">
        <v>45</v>
      </c>
      <c r="AJ2" s="334"/>
      <c r="AK2" s="334" t="s">
        <v>46</v>
      </c>
      <c r="AL2" s="334"/>
      <c r="AM2" s="334" t="s">
        <v>47</v>
      </c>
      <c r="AN2" s="334"/>
      <c r="AO2" s="335" t="s">
        <v>48</v>
      </c>
      <c r="AP2" s="335"/>
      <c r="AQ2" s="334" t="s">
        <v>43</v>
      </c>
      <c r="AR2" s="334"/>
      <c r="AS2" s="334" t="s">
        <v>45</v>
      </c>
      <c r="AT2" s="334"/>
      <c r="AU2" s="334" t="s">
        <v>46</v>
      </c>
      <c r="AV2" s="334"/>
      <c r="AW2" s="334" t="s">
        <v>47</v>
      </c>
      <c r="AX2" s="334"/>
      <c r="AY2" s="335" t="s">
        <v>48</v>
      </c>
      <c r="AZ2" s="335"/>
      <c r="BA2" s="334" t="s">
        <v>43</v>
      </c>
      <c r="BB2" s="334"/>
      <c r="BC2" s="334" t="s">
        <v>45</v>
      </c>
      <c r="BD2" s="334"/>
      <c r="BE2" s="334" t="s">
        <v>46</v>
      </c>
      <c r="BF2" s="334"/>
      <c r="BG2" s="334" t="s">
        <v>47</v>
      </c>
      <c r="BH2" s="334"/>
      <c r="BI2" s="335" t="s">
        <v>48</v>
      </c>
      <c r="BJ2" s="335"/>
      <c r="BK2" s="334" t="s">
        <v>43</v>
      </c>
      <c r="BL2" s="334"/>
      <c r="BM2" s="334" t="s">
        <v>45</v>
      </c>
      <c r="BN2" s="334"/>
      <c r="BO2" s="334" t="s">
        <v>46</v>
      </c>
      <c r="BP2" s="334"/>
      <c r="BQ2" s="334" t="s">
        <v>47</v>
      </c>
      <c r="BR2" s="334"/>
      <c r="BS2" s="335" t="s">
        <v>48</v>
      </c>
      <c r="BT2" s="335"/>
      <c r="BU2" s="334" t="s">
        <v>43</v>
      </c>
      <c r="BV2" s="334"/>
      <c r="BW2" s="334" t="s">
        <v>45</v>
      </c>
      <c r="BX2" s="334"/>
      <c r="BY2" s="334" t="s">
        <v>46</v>
      </c>
      <c r="BZ2" s="334"/>
      <c r="CA2" s="334" t="s">
        <v>47</v>
      </c>
      <c r="CB2" s="334"/>
      <c r="CC2" s="335" t="s">
        <v>48</v>
      </c>
      <c r="CD2" s="335"/>
    </row>
    <row r="3" spans="1:82" x14ac:dyDescent="0.25">
      <c r="A3" s="337"/>
      <c r="B3" s="337"/>
      <c r="C3" s="121" t="s">
        <v>170</v>
      </c>
      <c r="D3" s="202" t="s">
        <v>171</v>
      </c>
      <c r="E3" s="121" t="s">
        <v>170</v>
      </c>
      <c r="F3" s="202" t="s">
        <v>171</v>
      </c>
      <c r="G3" s="121" t="s">
        <v>170</v>
      </c>
      <c r="H3" s="202" t="s">
        <v>171</v>
      </c>
      <c r="I3" s="121" t="s">
        <v>170</v>
      </c>
      <c r="J3" s="202" t="s">
        <v>171</v>
      </c>
      <c r="K3" s="203" t="s">
        <v>170</v>
      </c>
      <c r="L3" s="122" t="s">
        <v>171</v>
      </c>
      <c r="M3" s="202" t="s">
        <v>170</v>
      </c>
      <c r="N3" s="202" t="s">
        <v>171</v>
      </c>
      <c r="O3" s="202" t="s">
        <v>170</v>
      </c>
      <c r="P3" s="202" t="s">
        <v>171</v>
      </c>
      <c r="Q3" s="202" t="s">
        <v>170</v>
      </c>
      <c r="R3" s="202" t="s">
        <v>171</v>
      </c>
      <c r="S3" s="202" t="s">
        <v>170</v>
      </c>
      <c r="T3" s="202" t="s">
        <v>171</v>
      </c>
      <c r="U3" s="203" t="s">
        <v>170</v>
      </c>
      <c r="V3" s="122" t="s">
        <v>171</v>
      </c>
      <c r="W3" s="202" t="s">
        <v>170</v>
      </c>
      <c r="X3" s="202" t="s">
        <v>171</v>
      </c>
      <c r="Y3" s="202" t="s">
        <v>170</v>
      </c>
      <c r="Z3" s="202" t="s">
        <v>171</v>
      </c>
      <c r="AA3" s="202" t="s">
        <v>170</v>
      </c>
      <c r="AB3" s="202" t="s">
        <v>171</v>
      </c>
      <c r="AC3" s="202" t="s">
        <v>170</v>
      </c>
      <c r="AD3" s="202" t="s">
        <v>171</v>
      </c>
      <c r="AE3" s="203" t="s">
        <v>170</v>
      </c>
      <c r="AF3" s="122" t="s">
        <v>171</v>
      </c>
      <c r="AG3" s="202" t="s">
        <v>170</v>
      </c>
      <c r="AH3" s="202" t="s">
        <v>171</v>
      </c>
      <c r="AI3" s="202" t="s">
        <v>170</v>
      </c>
      <c r="AJ3" s="202" t="s">
        <v>171</v>
      </c>
      <c r="AK3" s="202" t="s">
        <v>170</v>
      </c>
      <c r="AL3" s="202" t="s">
        <v>171</v>
      </c>
      <c r="AM3" s="202" t="s">
        <v>170</v>
      </c>
      <c r="AN3" s="202" t="s">
        <v>171</v>
      </c>
      <c r="AO3" s="203" t="s">
        <v>170</v>
      </c>
      <c r="AP3" s="122" t="s">
        <v>171</v>
      </c>
      <c r="AQ3" s="202" t="s">
        <v>170</v>
      </c>
      <c r="AR3" s="202" t="s">
        <v>171</v>
      </c>
      <c r="AS3" s="202" t="s">
        <v>170</v>
      </c>
      <c r="AT3" s="202" t="s">
        <v>171</v>
      </c>
      <c r="AU3" s="202" t="s">
        <v>170</v>
      </c>
      <c r="AV3" s="202" t="s">
        <v>171</v>
      </c>
      <c r="AW3" s="202" t="s">
        <v>170</v>
      </c>
      <c r="AX3" s="202" t="s">
        <v>171</v>
      </c>
      <c r="AY3" s="203" t="s">
        <v>170</v>
      </c>
      <c r="AZ3" s="122" t="s">
        <v>171</v>
      </c>
      <c r="BA3" s="202" t="s">
        <v>170</v>
      </c>
      <c r="BB3" s="123" t="s">
        <v>171</v>
      </c>
      <c r="BC3" s="202" t="s">
        <v>170</v>
      </c>
      <c r="BD3" s="123" t="s">
        <v>171</v>
      </c>
      <c r="BE3" s="202" t="s">
        <v>170</v>
      </c>
      <c r="BF3" s="123" t="s">
        <v>171</v>
      </c>
      <c r="BG3" s="202" t="s">
        <v>170</v>
      </c>
      <c r="BH3" s="123" t="s">
        <v>171</v>
      </c>
      <c r="BI3" s="203" t="s">
        <v>170</v>
      </c>
      <c r="BJ3" s="122" t="s">
        <v>171</v>
      </c>
      <c r="BK3" s="202" t="s">
        <v>170</v>
      </c>
      <c r="BL3" s="123" t="s">
        <v>171</v>
      </c>
      <c r="BM3" s="202" t="s">
        <v>170</v>
      </c>
      <c r="BN3" s="123" t="s">
        <v>171</v>
      </c>
      <c r="BO3" s="202" t="s">
        <v>170</v>
      </c>
      <c r="BP3" s="123" t="s">
        <v>171</v>
      </c>
      <c r="BQ3" s="202" t="s">
        <v>170</v>
      </c>
      <c r="BR3" s="123" t="s">
        <v>171</v>
      </c>
      <c r="BS3" s="203" t="s">
        <v>170</v>
      </c>
      <c r="BT3" s="122" t="s">
        <v>171</v>
      </c>
      <c r="BU3" s="202" t="s">
        <v>170</v>
      </c>
      <c r="BV3" s="123" t="s">
        <v>171</v>
      </c>
      <c r="BW3" s="202" t="s">
        <v>170</v>
      </c>
      <c r="BX3" s="123" t="s">
        <v>171</v>
      </c>
      <c r="BY3" s="202" t="s">
        <v>170</v>
      </c>
      <c r="BZ3" s="123" t="s">
        <v>171</v>
      </c>
      <c r="CA3" s="202" t="s">
        <v>170</v>
      </c>
      <c r="CB3" s="123" t="s">
        <v>171</v>
      </c>
      <c r="CC3" s="124" t="s">
        <v>170</v>
      </c>
      <c r="CD3" s="122" t="s">
        <v>171</v>
      </c>
    </row>
    <row r="4" spans="1:82" x14ac:dyDescent="0.25">
      <c r="A4" s="331" t="s">
        <v>172</v>
      </c>
      <c r="B4" s="331"/>
      <c r="C4" s="328" t="s">
        <v>172</v>
      </c>
      <c r="D4" s="329"/>
      <c r="E4" s="329"/>
      <c r="F4" s="329"/>
      <c r="G4" s="329"/>
      <c r="H4" s="329"/>
      <c r="I4" s="329"/>
      <c r="J4" s="329"/>
      <c r="K4" s="329"/>
      <c r="L4" s="330"/>
      <c r="M4" s="328" t="s">
        <v>172</v>
      </c>
      <c r="N4" s="329"/>
      <c r="O4" s="329"/>
      <c r="P4" s="329"/>
      <c r="Q4" s="329"/>
      <c r="R4" s="329"/>
      <c r="S4" s="329"/>
      <c r="T4" s="329"/>
      <c r="U4" s="329"/>
      <c r="V4" s="330"/>
      <c r="W4" s="328" t="s">
        <v>172</v>
      </c>
      <c r="X4" s="329"/>
      <c r="Y4" s="329"/>
      <c r="Z4" s="329"/>
      <c r="AA4" s="329"/>
      <c r="AB4" s="329"/>
      <c r="AC4" s="329"/>
      <c r="AD4" s="329"/>
      <c r="AE4" s="329"/>
      <c r="AF4" s="330"/>
      <c r="AG4" s="328" t="s">
        <v>172</v>
      </c>
      <c r="AH4" s="329"/>
      <c r="AI4" s="329"/>
      <c r="AJ4" s="329"/>
      <c r="AK4" s="329"/>
      <c r="AL4" s="329"/>
      <c r="AM4" s="329"/>
      <c r="AN4" s="329"/>
      <c r="AO4" s="329"/>
      <c r="AP4" s="330"/>
      <c r="AQ4" s="328" t="s">
        <v>172</v>
      </c>
      <c r="AR4" s="329"/>
      <c r="AS4" s="329"/>
      <c r="AT4" s="329"/>
      <c r="AU4" s="329"/>
      <c r="AV4" s="329"/>
      <c r="AW4" s="329"/>
      <c r="AX4" s="329"/>
      <c r="AY4" s="329"/>
      <c r="AZ4" s="330"/>
      <c r="BA4" s="328" t="s">
        <v>172</v>
      </c>
      <c r="BB4" s="329"/>
      <c r="BC4" s="329"/>
      <c r="BD4" s="329"/>
      <c r="BE4" s="329"/>
      <c r="BF4" s="329"/>
      <c r="BG4" s="329"/>
      <c r="BH4" s="329"/>
      <c r="BI4" s="329"/>
      <c r="BJ4" s="330"/>
      <c r="BK4" s="328" t="s">
        <v>172</v>
      </c>
      <c r="BL4" s="329"/>
      <c r="BM4" s="329"/>
      <c r="BN4" s="329"/>
      <c r="BO4" s="329"/>
      <c r="BP4" s="329"/>
      <c r="BQ4" s="329"/>
      <c r="BR4" s="329"/>
      <c r="BS4" s="329"/>
      <c r="BT4" s="330"/>
      <c r="BU4" s="328" t="s">
        <v>172</v>
      </c>
      <c r="BV4" s="329"/>
      <c r="BW4" s="329"/>
      <c r="BX4" s="329"/>
      <c r="BY4" s="329"/>
      <c r="BZ4" s="329"/>
      <c r="CA4" s="329"/>
      <c r="CB4" s="329"/>
      <c r="CC4" s="329"/>
      <c r="CD4" s="330"/>
    </row>
    <row r="5" spans="1:82" x14ac:dyDescent="0.25">
      <c r="A5" s="204">
        <v>1</v>
      </c>
      <c r="B5" s="125">
        <v>174566</v>
      </c>
      <c r="C5" s="121">
        <v>5</v>
      </c>
      <c r="D5" s="123">
        <v>872830</v>
      </c>
      <c r="E5" s="121">
        <v>5</v>
      </c>
      <c r="F5" s="123">
        <v>872830</v>
      </c>
      <c r="G5" s="121">
        <v>4</v>
      </c>
      <c r="H5" s="123">
        <v>698264</v>
      </c>
      <c r="I5" s="121">
        <v>4</v>
      </c>
      <c r="J5" s="123">
        <v>698264</v>
      </c>
      <c r="K5" s="203">
        <v>18</v>
      </c>
      <c r="L5" s="122">
        <v>3142188</v>
      </c>
      <c r="M5" s="202"/>
      <c r="N5" s="123">
        <v>0</v>
      </c>
      <c r="O5" s="202"/>
      <c r="P5" s="123">
        <v>0</v>
      </c>
      <c r="Q5" s="202"/>
      <c r="R5" s="123">
        <v>0</v>
      </c>
      <c r="S5" s="202"/>
      <c r="T5" s="123">
        <v>0</v>
      </c>
      <c r="U5" s="203">
        <v>0</v>
      </c>
      <c r="V5" s="122">
        <v>0</v>
      </c>
      <c r="W5" s="202"/>
      <c r="X5" s="123">
        <v>0</v>
      </c>
      <c r="Y5" s="202"/>
      <c r="Z5" s="123">
        <v>0</v>
      </c>
      <c r="AA5" s="202"/>
      <c r="AB5" s="123">
        <v>0</v>
      </c>
      <c r="AC5" s="202"/>
      <c r="AD5" s="123">
        <v>0</v>
      </c>
      <c r="AE5" s="203">
        <v>0</v>
      </c>
      <c r="AF5" s="122">
        <v>0</v>
      </c>
      <c r="AG5" s="205">
        <v>0</v>
      </c>
      <c r="AH5" s="123">
        <v>0</v>
      </c>
      <c r="AI5" s="205">
        <v>2</v>
      </c>
      <c r="AJ5" s="123">
        <v>349132</v>
      </c>
      <c r="AK5" s="202">
        <v>1</v>
      </c>
      <c r="AL5" s="123">
        <v>174566</v>
      </c>
      <c r="AM5" s="226">
        <v>1</v>
      </c>
      <c r="AN5" s="123">
        <v>174566</v>
      </c>
      <c r="AO5" s="203">
        <v>4</v>
      </c>
      <c r="AP5" s="122">
        <v>698264</v>
      </c>
      <c r="AQ5" s="202"/>
      <c r="AR5" s="123">
        <v>0</v>
      </c>
      <c r="AS5" s="202"/>
      <c r="AT5" s="123">
        <v>0</v>
      </c>
      <c r="AU5" s="202"/>
      <c r="AV5" s="123">
        <v>0</v>
      </c>
      <c r="AW5" s="202"/>
      <c r="AX5" s="123">
        <v>0</v>
      </c>
      <c r="AY5" s="203">
        <v>0</v>
      </c>
      <c r="AZ5" s="122">
        <v>0</v>
      </c>
      <c r="BA5" s="202"/>
      <c r="BB5" s="123">
        <v>0</v>
      </c>
      <c r="BC5" s="202"/>
      <c r="BD5" s="123">
        <v>0</v>
      </c>
      <c r="BE5" s="202"/>
      <c r="BF5" s="123">
        <v>0</v>
      </c>
      <c r="BG5" s="202"/>
      <c r="BH5" s="123">
        <v>0</v>
      </c>
      <c r="BI5" s="203">
        <v>0</v>
      </c>
      <c r="BJ5" s="122">
        <v>0</v>
      </c>
      <c r="BK5" s="202"/>
      <c r="BL5" s="123">
        <v>0</v>
      </c>
      <c r="BM5" s="202"/>
      <c r="BN5" s="123">
        <v>0</v>
      </c>
      <c r="BO5" s="202"/>
      <c r="BP5" s="123">
        <v>0</v>
      </c>
      <c r="BQ5" s="202"/>
      <c r="BR5" s="123">
        <v>0</v>
      </c>
      <c r="BS5" s="203">
        <v>0</v>
      </c>
      <c r="BT5" s="122">
        <v>0</v>
      </c>
      <c r="BU5" s="202">
        <v>5</v>
      </c>
      <c r="BV5" s="123">
        <v>872830</v>
      </c>
      <c r="BW5" s="202">
        <v>7</v>
      </c>
      <c r="BX5" s="123">
        <v>1221962</v>
      </c>
      <c r="BY5" s="202">
        <v>5</v>
      </c>
      <c r="BZ5" s="123">
        <v>872830</v>
      </c>
      <c r="CA5" s="202">
        <v>5</v>
      </c>
      <c r="CB5" s="123">
        <v>872830</v>
      </c>
      <c r="CC5" s="124">
        <v>22</v>
      </c>
      <c r="CD5" s="122">
        <v>3840452</v>
      </c>
    </row>
    <row r="6" spans="1:82" x14ac:dyDescent="0.25">
      <c r="A6" s="204">
        <v>2</v>
      </c>
      <c r="B6" s="125">
        <v>187556</v>
      </c>
      <c r="C6" s="169">
        <v>2</v>
      </c>
      <c r="D6" s="123">
        <v>375112</v>
      </c>
      <c r="E6" s="169">
        <v>1</v>
      </c>
      <c r="F6" s="123">
        <v>187556</v>
      </c>
      <c r="G6" s="169">
        <v>0</v>
      </c>
      <c r="H6" s="123">
        <v>0</v>
      </c>
      <c r="I6" s="169">
        <v>0</v>
      </c>
      <c r="J6" s="123">
        <v>0</v>
      </c>
      <c r="K6" s="203">
        <v>3</v>
      </c>
      <c r="L6" s="122">
        <v>562668</v>
      </c>
      <c r="M6" s="204"/>
      <c r="N6" s="123">
        <v>0</v>
      </c>
      <c r="O6" s="204"/>
      <c r="P6" s="123">
        <v>0</v>
      </c>
      <c r="Q6" s="204"/>
      <c r="R6" s="123">
        <v>0</v>
      </c>
      <c r="S6" s="204"/>
      <c r="T6" s="123">
        <v>0</v>
      </c>
      <c r="U6" s="203">
        <v>0</v>
      </c>
      <c r="V6" s="122">
        <v>0</v>
      </c>
      <c r="W6" s="204"/>
      <c r="X6" s="123">
        <v>0</v>
      </c>
      <c r="Y6" s="204"/>
      <c r="Z6" s="123">
        <v>0</v>
      </c>
      <c r="AA6" s="204"/>
      <c r="AB6" s="123">
        <v>0</v>
      </c>
      <c r="AC6" s="204"/>
      <c r="AD6" s="123">
        <v>0</v>
      </c>
      <c r="AE6" s="203">
        <v>0</v>
      </c>
      <c r="AF6" s="122">
        <v>0</v>
      </c>
      <c r="AG6" s="204"/>
      <c r="AH6" s="123">
        <v>0</v>
      </c>
      <c r="AI6" s="204"/>
      <c r="AJ6" s="123">
        <v>0</v>
      </c>
      <c r="AK6" s="204"/>
      <c r="AL6" s="123">
        <v>0</v>
      </c>
      <c r="AM6" s="204"/>
      <c r="AN6" s="123">
        <v>0</v>
      </c>
      <c r="AO6" s="203">
        <v>0</v>
      </c>
      <c r="AP6" s="122">
        <v>0</v>
      </c>
      <c r="AQ6" s="102"/>
      <c r="AR6" s="123">
        <v>0</v>
      </c>
      <c r="AS6" s="102"/>
      <c r="AT6" s="123">
        <v>0</v>
      </c>
      <c r="AU6" s="102"/>
      <c r="AV6" s="123">
        <v>0</v>
      </c>
      <c r="AW6" s="102"/>
      <c r="AX6" s="123">
        <v>0</v>
      </c>
      <c r="AY6" s="203">
        <v>0</v>
      </c>
      <c r="AZ6" s="122">
        <v>0</v>
      </c>
      <c r="BA6" s="204"/>
      <c r="BB6" s="123">
        <v>0</v>
      </c>
      <c r="BC6" s="204"/>
      <c r="BD6" s="123">
        <v>0</v>
      </c>
      <c r="BE6" s="204"/>
      <c r="BF6" s="123">
        <v>0</v>
      </c>
      <c r="BG6" s="204"/>
      <c r="BH6" s="123">
        <v>0</v>
      </c>
      <c r="BI6" s="203">
        <v>0</v>
      </c>
      <c r="BJ6" s="122">
        <v>0</v>
      </c>
      <c r="BK6" s="204"/>
      <c r="BL6" s="123">
        <v>0</v>
      </c>
      <c r="BM6" s="204"/>
      <c r="BN6" s="123">
        <v>0</v>
      </c>
      <c r="BO6" s="204"/>
      <c r="BP6" s="123">
        <v>0</v>
      </c>
      <c r="BQ6" s="204"/>
      <c r="BR6" s="123">
        <v>0</v>
      </c>
      <c r="BS6" s="203">
        <v>0</v>
      </c>
      <c r="BT6" s="122">
        <v>0</v>
      </c>
      <c r="BU6" s="202">
        <v>2</v>
      </c>
      <c r="BV6" s="123">
        <v>375112</v>
      </c>
      <c r="BW6" s="202">
        <v>1</v>
      </c>
      <c r="BX6" s="123">
        <v>187556</v>
      </c>
      <c r="BY6" s="202">
        <v>0</v>
      </c>
      <c r="BZ6" s="123">
        <v>0</v>
      </c>
      <c r="CA6" s="202">
        <v>0</v>
      </c>
      <c r="CB6" s="123">
        <v>0</v>
      </c>
      <c r="CC6" s="124">
        <v>3</v>
      </c>
      <c r="CD6" s="122">
        <v>562668</v>
      </c>
    </row>
    <row r="7" spans="1:82" x14ac:dyDescent="0.25">
      <c r="A7" s="331" t="s">
        <v>173</v>
      </c>
      <c r="B7" s="331"/>
      <c r="C7" s="328" t="s">
        <v>173</v>
      </c>
      <c r="D7" s="329"/>
      <c r="E7" s="329"/>
      <c r="F7" s="329"/>
      <c r="G7" s="329"/>
      <c r="H7" s="329"/>
      <c r="I7" s="329"/>
      <c r="J7" s="329"/>
      <c r="K7" s="329"/>
      <c r="L7" s="330"/>
      <c r="M7" s="328" t="s">
        <v>173</v>
      </c>
      <c r="N7" s="329"/>
      <c r="O7" s="329"/>
      <c r="P7" s="329"/>
      <c r="Q7" s="329"/>
      <c r="R7" s="329"/>
      <c r="S7" s="329"/>
      <c r="T7" s="329"/>
      <c r="U7" s="329"/>
      <c r="V7" s="330"/>
      <c r="W7" s="328" t="s">
        <v>173</v>
      </c>
      <c r="X7" s="329"/>
      <c r="Y7" s="329"/>
      <c r="Z7" s="329"/>
      <c r="AA7" s="329"/>
      <c r="AB7" s="329"/>
      <c r="AC7" s="329"/>
      <c r="AD7" s="329"/>
      <c r="AE7" s="329"/>
      <c r="AF7" s="330"/>
      <c r="AG7" s="328" t="s">
        <v>173</v>
      </c>
      <c r="AH7" s="329"/>
      <c r="AI7" s="329"/>
      <c r="AJ7" s="329"/>
      <c r="AK7" s="329"/>
      <c r="AL7" s="329"/>
      <c r="AM7" s="329"/>
      <c r="AN7" s="329"/>
      <c r="AO7" s="329"/>
      <c r="AP7" s="330"/>
      <c r="AQ7" s="328" t="s">
        <v>173</v>
      </c>
      <c r="AR7" s="329"/>
      <c r="AS7" s="329"/>
      <c r="AT7" s="329"/>
      <c r="AU7" s="329"/>
      <c r="AV7" s="329"/>
      <c r="AW7" s="329"/>
      <c r="AX7" s="329"/>
      <c r="AY7" s="329"/>
      <c r="AZ7" s="330"/>
      <c r="BA7" s="328" t="s">
        <v>173</v>
      </c>
      <c r="BB7" s="329"/>
      <c r="BC7" s="329"/>
      <c r="BD7" s="329"/>
      <c r="BE7" s="329"/>
      <c r="BF7" s="329"/>
      <c r="BG7" s="329"/>
      <c r="BH7" s="329"/>
      <c r="BI7" s="329"/>
      <c r="BJ7" s="330"/>
      <c r="BK7" s="328" t="s">
        <v>173</v>
      </c>
      <c r="BL7" s="329"/>
      <c r="BM7" s="329"/>
      <c r="BN7" s="329"/>
      <c r="BO7" s="329"/>
      <c r="BP7" s="329"/>
      <c r="BQ7" s="329"/>
      <c r="BR7" s="329"/>
      <c r="BS7" s="329"/>
      <c r="BT7" s="330"/>
      <c r="BU7" s="328" t="s">
        <v>173</v>
      </c>
      <c r="BV7" s="329"/>
      <c r="BW7" s="329"/>
      <c r="BX7" s="329"/>
      <c r="BY7" s="329"/>
      <c r="BZ7" s="329"/>
      <c r="CA7" s="329"/>
      <c r="CB7" s="329"/>
      <c r="CC7" s="329"/>
      <c r="CD7" s="330"/>
    </row>
    <row r="8" spans="1:82" x14ac:dyDescent="0.25">
      <c r="A8" s="204">
        <v>3</v>
      </c>
      <c r="B8" s="125">
        <v>133466</v>
      </c>
      <c r="C8" s="170"/>
      <c r="D8" s="123">
        <v>0</v>
      </c>
      <c r="E8" s="170"/>
      <c r="F8" s="123">
        <v>0</v>
      </c>
      <c r="G8" s="170"/>
      <c r="H8" s="123">
        <v>0</v>
      </c>
      <c r="I8" s="170"/>
      <c r="J8" s="123">
        <v>0</v>
      </c>
      <c r="K8" s="203">
        <v>0</v>
      </c>
      <c r="L8" s="122">
        <v>0</v>
      </c>
      <c r="M8" s="204"/>
      <c r="N8" s="123">
        <v>0</v>
      </c>
      <c r="O8" s="204"/>
      <c r="P8" s="123">
        <v>0</v>
      </c>
      <c r="Q8" s="204"/>
      <c r="R8" s="123">
        <v>0</v>
      </c>
      <c r="S8" s="204"/>
      <c r="T8" s="123">
        <v>0</v>
      </c>
      <c r="U8" s="203">
        <v>0</v>
      </c>
      <c r="V8" s="122">
        <v>0</v>
      </c>
      <c r="W8" s="204"/>
      <c r="X8" s="123">
        <v>0</v>
      </c>
      <c r="Y8" s="204"/>
      <c r="Z8" s="123">
        <v>0</v>
      </c>
      <c r="AA8" s="204"/>
      <c r="AB8" s="123">
        <v>0</v>
      </c>
      <c r="AC8" s="204"/>
      <c r="AD8" s="123">
        <v>0</v>
      </c>
      <c r="AE8" s="203">
        <v>0</v>
      </c>
      <c r="AF8" s="122">
        <v>0</v>
      </c>
      <c r="AG8" s="171"/>
      <c r="AH8" s="123">
        <v>0</v>
      </c>
      <c r="AI8" s="171"/>
      <c r="AJ8" s="123">
        <v>0</v>
      </c>
      <c r="AK8" s="171"/>
      <c r="AL8" s="123">
        <v>0</v>
      </c>
      <c r="AM8" s="171"/>
      <c r="AN8" s="123">
        <v>0</v>
      </c>
      <c r="AO8" s="203">
        <v>0</v>
      </c>
      <c r="AP8" s="122">
        <v>0</v>
      </c>
      <c r="AQ8" s="172">
        <v>2</v>
      </c>
      <c r="AR8" s="123">
        <v>266932</v>
      </c>
      <c r="AS8" s="172">
        <v>4</v>
      </c>
      <c r="AT8" s="123">
        <v>533864</v>
      </c>
      <c r="AU8" s="172">
        <v>1</v>
      </c>
      <c r="AV8" s="123">
        <v>133466</v>
      </c>
      <c r="AW8" s="172">
        <v>3</v>
      </c>
      <c r="AX8" s="123">
        <v>400398</v>
      </c>
      <c r="AY8" s="203">
        <v>10</v>
      </c>
      <c r="AZ8" s="122">
        <v>1334660</v>
      </c>
      <c r="BA8" s="204"/>
      <c r="BB8" s="123">
        <v>0</v>
      </c>
      <c r="BC8" s="204"/>
      <c r="BD8" s="123">
        <v>0</v>
      </c>
      <c r="BE8" s="204"/>
      <c r="BF8" s="123">
        <v>0</v>
      </c>
      <c r="BG8" s="204"/>
      <c r="BH8" s="123">
        <v>0</v>
      </c>
      <c r="BI8" s="203">
        <v>0</v>
      </c>
      <c r="BJ8" s="122">
        <v>0</v>
      </c>
      <c r="BK8" s="204"/>
      <c r="BL8" s="123">
        <v>0</v>
      </c>
      <c r="BM8" s="204"/>
      <c r="BN8" s="123">
        <v>0</v>
      </c>
      <c r="BO8" s="204"/>
      <c r="BP8" s="123">
        <v>0</v>
      </c>
      <c r="BQ8" s="204"/>
      <c r="BR8" s="123">
        <v>0</v>
      </c>
      <c r="BS8" s="203">
        <v>0</v>
      </c>
      <c r="BT8" s="122">
        <v>0</v>
      </c>
      <c r="BU8" s="202">
        <v>2</v>
      </c>
      <c r="BV8" s="123">
        <v>266932</v>
      </c>
      <c r="BW8" s="202">
        <v>4</v>
      </c>
      <c r="BX8" s="123">
        <v>533864</v>
      </c>
      <c r="BY8" s="202">
        <v>1</v>
      </c>
      <c r="BZ8" s="123">
        <v>133466</v>
      </c>
      <c r="CA8" s="202">
        <v>3</v>
      </c>
      <c r="CB8" s="123">
        <v>400398</v>
      </c>
      <c r="CC8" s="124">
        <v>10</v>
      </c>
      <c r="CD8" s="122">
        <v>1334660</v>
      </c>
    </row>
    <row r="9" spans="1:82" x14ac:dyDescent="0.25">
      <c r="A9" s="204">
        <v>4</v>
      </c>
      <c r="B9" s="125">
        <v>202039</v>
      </c>
      <c r="C9" s="170">
        <v>2</v>
      </c>
      <c r="D9" s="123">
        <v>404078</v>
      </c>
      <c r="E9" s="170">
        <v>1</v>
      </c>
      <c r="F9" s="123">
        <v>202039</v>
      </c>
      <c r="G9" s="169">
        <v>2</v>
      </c>
      <c r="H9" s="123">
        <v>404078</v>
      </c>
      <c r="I9" s="170">
        <v>1</v>
      </c>
      <c r="J9" s="123">
        <v>202039</v>
      </c>
      <c r="K9" s="203">
        <v>6</v>
      </c>
      <c r="L9" s="122">
        <v>1212234</v>
      </c>
      <c r="M9" s="204"/>
      <c r="N9" s="123">
        <v>0</v>
      </c>
      <c r="O9" s="204"/>
      <c r="P9" s="123">
        <v>0</v>
      </c>
      <c r="Q9" s="204"/>
      <c r="R9" s="123">
        <v>0</v>
      </c>
      <c r="S9" s="204"/>
      <c r="T9" s="123">
        <v>0</v>
      </c>
      <c r="U9" s="203">
        <v>0</v>
      </c>
      <c r="V9" s="122">
        <v>0</v>
      </c>
      <c r="W9" s="204"/>
      <c r="X9" s="123">
        <v>0</v>
      </c>
      <c r="Y9" s="204"/>
      <c r="Z9" s="123">
        <v>0</v>
      </c>
      <c r="AA9" s="204"/>
      <c r="AB9" s="123">
        <v>0</v>
      </c>
      <c r="AC9" s="204"/>
      <c r="AD9" s="123">
        <v>0</v>
      </c>
      <c r="AE9" s="203">
        <v>0</v>
      </c>
      <c r="AF9" s="122">
        <v>0</v>
      </c>
      <c r="AG9" s="171">
        <v>3</v>
      </c>
      <c r="AH9" s="123">
        <v>606117</v>
      </c>
      <c r="AI9" s="171">
        <v>4</v>
      </c>
      <c r="AJ9" s="123">
        <v>808156</v>
      </c>
      <c r="AK9" s="171">
        <v>1</v>
      </c>
      <c r="AL9" s="123">
        <v>202039</v>
      </c>
      <c r="AM9" s="171">
        <v>1</v>
      </c>
      <c r="AN9" s="123">
        <v>202039</v>
      </c>
      <c r="AO9" s="203">
        <v>9</v>
      </c>
      <c r="AP9" s="122">
        <v>1818351</v>
      </c>
      <c r="AQ9" s="172">
        <v>0</v>
      </c>
      <c r="AR9" s="123">
        <v>0</v>
      </c>
      <c r="AS9" s="172">
        <v>2</v>
      </c>
      <c r="AT9" s="123">
        <v>404078</v>
      </c>
      <c r="AU9" s="172">
        <v>3</v>
      </c>
      <c r="AV9" s="123">
        <v>606117</v>
      </c>
      <c r="AW9" s="172">
        <v>1</v>
      </c>
      <c r="AX9" s="123">
        <v>202039</v>
      </c>
      <c r="AY9" s="203">
        <v>6</v>
      </c>
      <c r="AZ9" s="122">
        <v>1212234</v>
      </c>
      <c r="BA9" s="204"/>
      <c r="BB9" s="123">
        <v>0</v>
      </c>
      <c r="BC9" s="204"/>
      <c r="BD9" s="123">
        <v>0</v>
      </c>
      <c r="BE9" s="204"/>
      <c r="BF9" s="123">
        <v>0</v>
      </c>
      <c r="BG9" s="204"/>
      <c r="BH9" s="123">
        <v>0</v>
      </c>
      <c r="BI9" s="203">
        <v>0</v>
      </c>
      <c r="BJ9" s="122">
        <v>0</v>
      </c>
      <c r="BK9" s="204"/>
      <c r="BL9" s="123">
        <v>0</v>
      </c>
      <c r="BM9" s="204"/>
      <c r="BN9" s="123">
        <v>0</v>
      </c>
      <c r="BO9" s="204"/>
      <c r="BP9" s="123">
        <v>0</v>
      </c>
      <c r="BQ9" s="204"/>
      <c r="BR9" s="123">
        <v>0</v>
      </c>
      <c r="BS9" s="203">
        <v>0</v>
      </c>
      <c r="BT9" s="122">
        <v>0</v>
      </c>
      <c r="BU9" s="202">
        <v>5</v>
      </c>
      <c r="BV9" s="123">
        <v>1010195</v>
      </c>
      <c r="BW9" s="202">
        <v>7</v>
      </c>
      <c r="BX9" s="123">
        <v>1414273</v>
      </c>
      <c r="BY9" s="202">
        <v>6</v>
      </c>
      <c r="BZ9" s="123">
        <v>1212234</v>
      </c>
      <c r="CA9" s="202">
        <v>3</v>
      </c>
      <c r="CB9" s="123">
        <v>606117</v>
      </c>
      <c r="CC9" s="124">
        <v>21</v>
      </c>
      <c r="CD9" s="122">
        <v>4242819</v>
      </c>
    </row>
    <row r="10" spans="1:82" x14ac:dyDescent="0.25">
      <c r="A10" s="331" t="s">
        <v>174</v>
      </c>
      <c r="B10" s="331"/>
      <c r="C10" s="328" t="s">
        <v>174</v>
      </c>
      <c r="D10" s="329"/>
      <c r="E10" s="329"/>
      <c r="F10" s="329"/>
      <c r="G10" s="329"/>
      <c r="H10" s="329"/>
      <c r="I10" s="329"/>
      <c r="J10" s="329"/>
      <c r="K10" s="329"/>
      <c r="L10" s="330"/>
      <c r="M10" s="328" t="s">
        <v>174</v>
      </c>
      <c r="N10" s="329"/>
      <c r="O10" s="329"/>
      <c r="P10" s="329"/>
      <c r="Q10" s="329"/>
      <c r="R10" s="329"/>
      <c r="S10" s="329"/>
      <c r="T10" s="329"/>
      <c r="U10" s="329"/>
      <c r="V10" s="330"/>
      <c r="W10" s="328" t="s">
        <v>174</v>
      </c>
      <c r="X10" s="329"/>
      <c r="Y10" s="329"/>
      <c r="Z10" s="329"/>
      <c r="AA10" s="329"/>
      <c r="AB10" s="329"/>
      <c r="AC10" s="329"/>
      <c r="AD10" s="329"/>
      <c r="AE10" s="329"/>
      <c r="AF10" s="330"/>
      <c r="AG10" s="328" t="s">
        <v>174</v>
      </c>
      <c r="AH10" s="329"/>
      <c r="AI10" s="329"/>
      <c r="AJ10" s="329"/>
      <c r="AK10" s="329"/>
      <c r="AL10" s="329"/>
      <c r="AM10" s="329"/>
      <c r="AN10" s="329"/>
      <c r="AO10" s="329"/>
      <c r="AP10" s="330"/>
      <c r="AQ10" s="328" t="s">
        <v>174</v>
      </c>
      <c r="AR10" s="329"/>
      <c r="AS10" s="329"/>
      <c r="AT10" s="329"/>
      <c r="AU10" s="329"/>
      <c r="AV10" s="329"/>
      <c r="AW10" s="329"/>
      <c r="AX10" s="329"/>
      <c r="AY10" s="329"/>
      <c r="AZ10" s="330"/>
      <c r="BA10" s="328" t="s">
        <v>174</v>
      </c>
      <c r="BB10" s="329"/>
      <c r="BC10" s="329"/>
      <c r="BD10" s="329"/>
      <c r="BE10" s="329"/>
      <c r="BF10" s="329"/>
      <c r="BG10" s="329"/>
      <c r="BH10" s="329"/>
      <c r="BI10" s="329"/>
      <c r="BJ10" s="330"/>
      <c r="BK10" s="328" t="s">
        <v>174</v>
      </c>
      <c r="BL10" s="329"/>
      <c r="BM10" s="329"/>
      <c r="BN10" s="329"/>
      <c r="BO10" s="329"/>
      <c r="BP10" s="329"/>
      <c r="BQ10" s="329"/>
      <c r="BR10" s="329"/>
      <c r="BS10" s="329"/>
      <c r="BT10" s="330"/>
      <c r="BU10" s="328" t="s">
        <v>174</v>
      </c>
      <c r="BV10" s="329"/>
      <c r="BW10" s="329"/>
      <c r="BX10" s="329"/>
      <c r="BY10" s="329"/>
      <c r="BZ10" s="329"/>
      <c r="CA10" s="329"/>
      <c r="CB10" s="329"/>
      <c r="CC10" s="329"/>
      <c r="CD10" s="330"/>
    </row>
    <row r="11" spans="1:82" x14ac:dyDescent="0.25">
      <c r="A11" s="204">
        <v>5</v>
      </c>
      <c r="B11" s="125">
        <v>140082</v>
      </c>
      <c r="C11" s="170">
        <v>6</v>
      </c>
      <c r="D11" s="123">
        <v>840492</v>
      </c>
      <c r="E11" s="169">
        <v>5</v>
      </c>
      <c r="F11" s="123">
        <v>700410</v>
      </c>
      <c r="G11" s="169">
        <v>0</v>
      </c>
      <c r="H11" s="123">
        <v>0</v>
      </c>
      <c r="I11" s="169">
        <v>0</v>
      </c>
      <c r="J11" s="123">
        <v>0</v>
      </c>
      <c r="K11" s="203">
        <v>11</v>
      </c>
      <c r="L11" s="122">
        <v>1540902</v>
      </c>
      <c r="M11" s="204"/>
      <c r="N11" s="123">
        <v>0</v>
      </c>
      <c r="O11" s="204"/>
      <c r="P11" s="123">
        <v>0</v>
      </c>
      <c r="Q11" s="204"/>
      <c r="R11" s="123">
        <v>0</v>
      </c>
      <c r="S11" s="204"/>
      <c r="T11" s="123">
        <v>0</v>
      </c>
      <c r="U11" s="203">
        <v>0</v>
      </c>
      <c r="V11" s="122">
        <v>0</v>
      </c>
      <c r="W11" s="204"/>
      <c r="X11" s="123">
        <v>0</v>
      </c>
      <c r="Y11" s="204"/>
      <c r="Z11" s="123">
        <v>0</v>
      </c>
      <c r="AA11" s="204"/>
      <c r="AB11" s="123">
        <v>0</v>
      </c>
      <c r="AC11" s="204"/>
      <c r="AD11" s="123">
        <v>0</v>
      </c>
      <c r="AE11" s="203">
        <v>0</v>
      </c>
      <c r="AF11" s="122">
        <v>0</v>
      </c>
      <c r="AG11" s="171">
        <v>12</v>
      </c>
      <c r="AH11" s="123">
        <v>1680984</v>
      </c>
      <c r="AI11" s="171">
        <v>13</v>
      </c>
      <c r="AJ11" s="123">
        <v>1821066</v>
      </c>
      <c r="AK11" s="171">
        <v>15</v>
      </c>
      <c r="AL11" s="123">
        <v>2101230</v>
      </c>
      <c r="AM11" s="171">
        <v>16</v>
      </c>
      <c r="AN11" s="123">
        <v>2241312</v>
      </c>
      <c r="AO11" s="203">
        <v>56</v>
      </c>
      <c r="AP11" s="122">
        <v>7844592</v>
      </c>
      <c r="AQ11" s="102"/>
      <c r="AR11" s="123">
        <v>0</v>
      </c>
      <c r="AS11" s="102"/>
      <c r="AT11" s="123">
        <v>0</v>
      </c>
      <c r="AU11" s="102"/>
      <c r="AV11" s="123">
        <v>0</v>
      </c>
      <c r="AW11" s="102"/>
      <c r="AX11" s="123">
        <v>0</v>
      </c>
      <c r="AY11" s="203">
        <v>0</v>
      </c>
      <c r="AZ11" s="122">
        <v>0</v>
      </c>
      <c r="BA11" s="204"/>
      <c r="BB11" s="123">
        <v>0</v>
      </c>
      <c r="BC11" s="204"/>
      <c r="BD11" s="123">
        <v>0</v>
      </c>
      <c r="BE11" s="204"/>
      <c r="BF11" s="123">
        <v>0</v>
      </c>
      <c r="BG11" s="204"/>
      <c r="BH11" s="123">
        <v>0</v>
      </c>
      <c r="BI11" s="203">
        <v>0</v>
      </c>
      <c r="BJ11" s="122">
        <v>0</v>
      </c>
      <c r="BK11" s="204"/>
      <c r="BL11" s="123">
        <v>0</v>
      </c>
      <c r="BM11" s="204"/>
      <c r="BN11" s="123">
        <v>0</v>
      </c>
      <c r="BO11" s="204"/>
      <c r="BP11" s="123">
        <v>0</v>
      </c>
      <c r="BQ11" s="204"/>
      <c r="BR11" s="123">
        <v>0</v>
      </c>
      <c r="BS11" s="203">
        <v>0</v>
      </c>
      <c r="BT11" s="122">
        <v>0</v>
      </c>
      <c r="BU11" s="202">
        <v>18</v>
      </c>
      <c r="BV11" s="123">
        <v>2521476</v>
      </c>
      <c r="BW11" s="202">
        <v>18</v>
      </c>
      <c r="BX11" s="123">
        <v>2521476</v>
      </c>
      <c r="BY11" s="202">
        <v>15</v>
      </c>
      <c r="BZ11" s="123">
        <v>2101230</v>
      </c>
      <c r="CA11" s="202">
        <v>16</v>
      </c>
      <c r="CB11" s="123">
        <v>2241312</v>
      </c>
      <c r="CC11" s="124">
        <v>67</v>
      </c>
      <c r="CD11" s="122">
        <v>9385494</v>
      </c>
    </row>
    <row r="12" spans="1:82" x14ac:dyDescent="0.25">
      <c r="A12" s="331" t="s">
        <v>175</v>
      </c>
      <c r="B12" s="331"/>
      <c r="C12" s="328" t="s">
        <v>175</v>
      </c>
      <c r="D12" s="329"/>
      <c r="E12" s="329"/>
      <c r="F12" s="329"/>
      <c r="G12" s="329"/>
      <c r="H12" s="329"/>
      <c r="I12" s="329"/>
      <c r="J12" s="329"/>
      <c r="K12" s="329"/>
      <c r="L12" s="330"/>
      <c r="M12" s="328" t="s">
        <v>175</v>
      </c>
      <c r="N12" s="329"/>
      <c r="O12" s="329"/>
      <c r="P12" s="329"/>
      <c r="Q12" s="329"/>
      <c r="R12" s="329"/>
      <c r="S12" s="329"/>
      <c r="T12" s="329"/>
      <c r="U12" s="329"/>
      <c r="V12" s="330"/>
      <c r="W12" s="328" t="s">
        <v>175</v>
      </c>
      <c r="X12" s="329"/>
      <c r="Y12" s="329"/>
      <c r="Z12" s="329"/>
      <c r="AA12" s="329"/>
      <c r="AB12" s="329"/>
      <c r="AC12" s="329"/>
      <c r="AD12" s="329"/>
      <c r="AE12" s="329"/>
      <c r="AF12" s="330"/>
      <c r="AG12" s="328" t="s">
        <v>175</v>
      </c>
      <c r="AH12" s="329"/>
      <c r="AI12" s="329"/>
      <c r="AJ12" s="329"/>
      <c r="AK12" s="329"/>
      <c r="AL12" s="329"/>
      <c r="AM12" s="329"/>
      <c r="AN12" s="329"/>
      <c r="AO12" s="329"/>
      <c r="AP12" s="330"/>
      <c r="AQ12" s="328" t="s">
        <v>175</v>
      </c>
      <c r="AR12" s="329"/>
      <c r="AS12" s="329"/>
      <c r="AT12" s="329"/>
      <c r="AU12" s="329"/>
      <c r="AV12" s="329"/>
      <c r="AW12" s="329"/>
      <c r="AX12" s="329"/>
      <c r="AY12" s="329"/>
      <c r="AZ12" s="330"/>
      <c r="BA12" s="328" t="s">
        <v>175</v>
      </c>
      <c r="BB12" s="329"/>
      <c r="BC12" s="329"/>
      <c r="BD12" s="329"/>
      <c r="BE12" s="329"/>
      <c r="BF12" s="329"/>
      <c r="BG12" s="329"/>
      <c r="BH12" s="329"/>
      <c r="BI12" s="329"/>
      <c r="BJ12" s="330"/>
      <c r="BK12" s="328" t="s">
        <v>175</v>
      </c>
      <c r="BL12" s="329"/>
      <c r="BM12" s="329"/>
      <c r="BN12" s="329"/>
      <c r="BO12" s="329"/>
      <c r="BP12" s="329"/>
      <c r="BQ12" s="329"/>
      <c r="BR12" s="329"/>
      <c r="BS12" s="329"/>
      <c r="BT12" s="330"/>
      <c r="BU12" s="328" t="s">
        <v>175</v>
      </c>
      <c r="BV12" s="329"/>
      <c r="BW12" s="329"/>
      <c r="BX12" s="329"/>
      <c r="BY12" s="329"/>
      <c r="BZ12" s="329"/>
      <c r="CA12" s="329"/>
      <c r="CB12" s="329"/>
      <c r="CC12" s="329"/>
      <c r="CD12" s="330"/>
    </row>
    <row r="13" spans="1:82" x14ac:dyDescent="0.25">
      <c r="A13" s="204">
        <v>6</v>
      </c>
      <c r="B13" s="125">
        <v>156505</v>
      </c>
      <c r="C13" s="170"/>
      <c r="D13" s="123">
        <v>0</v>
      </c>
      <c r="E13" s="170"/>
      <c r="F13" s="123">
        <v>0</v>
      </c>
      <c r="G13" s="170"/>
      <c r="H13" s="123">
        <v>0</v>
      </c>
      <c r="I13" s="170"/>
      <c r="J13" s="123">
        <v>0</v>
      </c>
      <c r="K13" s="203">
        <v>0</v>
      </c>
      <c r="L13" s="122">
        <v>0</v>
      </c>
      <c r="M13" s="204"/>
      <c r="N13" s="123">
        <v>0</v>
      </c>
      <c r="O13" s="204"/>
      <c r="P13" s="123">
        <v>0</v>
      </c>
      <c r="Q13" s="204"/>
      <c r="R13" s="123">
        <v>0</v>
      </c>
      <c r="S13" s="204"/>
      <c r="T13" s="123">
        <v>0</v>
      </c>
      <c r="U13" s="203">
        <v>0</v>
      </c>
      <c r="V13" s="122">
        <v>0</v>
      </c>
      <c r="W13" s="204"/>
      <c r="X13" s="123">
        <v>0</v>
      </c>
      <c r="Y13" s="204"/>
      <c r="Z13" s="123">
        <v>0</v>
      </c>
      <c r="AA13" s="204"/>
      <c r="AB13" s="123">
        <v>0</v>
      </c>
      <c r="AC13" s="204"/>
      <c r="AD13" s="123">
        <v>0</v>
      </c>
      <c r="AE13" s="203">
        <v>0</v>
      </c>
      <c r="AF13" s="122">
        <v>0</v>
      </c>
      <c r="AG13" s="204"/>
      <c r="AH13" s="123">
        <v>0</v>
      </c>
      <c r="AI13" s="204"/>
      <c r="AJ13" s="123">
        <v>0</v>
      </c>
      <c r="AK13" s="204"/>
      <c r="AL13" s="123">
        <v>0</v>
      </c>
      <c r="AM13" s="204"/>
      <c r="AN13" s="123">
        <v>0</v>
      </c>
      <c r="AO13" s="203">
        <v>0</v>
      </c>
      <c r="AP13" s="122">
        <v>0</v>
      </c>
      <c r="AQ13" s="102"/>
      <c r="AR13" s="123">
        <v>0</v>
      </c>
      <c r="AS13" s="102"/>
      <c r="AT13" s="123">
        <v>0</v>
      </c>
      <c r="AU13" s="102"/>
      <c r="AV13" s="123">
        <v>0</v>
      </c>
      <c r="AW13" s="102"/>
      <c r="AX13" s="123">
        <v>0</v>
      </c>
      <c r="AY13" s="203">
        <v>0</v>
      </c>
      <c r="AZ13" s="122">
        <v>0</v>
      </c>
      <c r="BA13" s="204"/>
      <c r="BB13" s="123">
        <v>0</v>
      </c>
      <c r="BC13" s="204"/>
      <c r="BD13" s="123">
        <v>0</v>
      </c>
      <c r="BE13" s="204"/>
      <c r="BF13" s="123">
        <v>0</v>
      </c>
      <c r="BG13" s="204"/>
      <c r="BH13" s="123">
        <v>0</v>
      </c>
      <c r="BI13" s="203">
        <v>0</v>
      </c>
      <c r="BJ13" s="122">
        <v>0</v>
      </c>
      <c r="BK13" s="204"/>
      <c r="BL13" s="123">
        <v>0</v>
      </c>
      <c r="BM13" s="204"/>
      <c r="BN13" s="123">
        <v>0</v>
      </c>
      <c r="BO13" s="204"/>
      <c r="BP13" s="123">
        <v>0</v>
      </c>
      <c r="BQ13" s="204"/>
      <c r="BR13" s="123">
        <v>0</v>
      </c>
      <c r="BS13" s="203">
        <v>0</v>
      </c>
      <c r="BT13" s="122">
        <v>0</v>
      </c>
      <c r="BU13" s="202">
        <v>0</v>
      </c>
      <c r="BV13" s="123">
        <v>0</v>
      </c>
      <c r="BW13" s="202">
        <v>0</v>
      </c>
      <c r="BX13" s="123">
        <v>0</v>
      </c>
      <c r="BY13" s="202">
        <v>0</v>
      </c>
      <c r="BZ13" s="123">
        <v>0</v>
      </c>
      <c r="CA13" s="202">
        <v>0</v>
      </c>
      <c r="CB13" s="123">
        <v>0</v>
      </c>
      <c r="CC13" s="124">
        <v>0</v>
      </c>
      <c r="CD13" s="122">
        <v>0</v>
      </c>
    </row>
    <row r="14" spans="1:82" x14ac:dyDescent="0.25">
      <c r="A14" s="204">
        <v>7</v>
      </c>
      <c r="B14" s="125">
        <v>466650</v>
      </c>
      <c r="C14" s="170"/>
      <c r="D14" s="123">
        <v>0</v>
      </c>
      <c r="E14" s="170"/>
      <c r="F14" s="123">
        <v>0</v>
      </c>
      <c r="G14" s="170"/>
      <c r="H14" s="123">
        <v>0</v>
      </c>
      <c r="I14" s="170"/>
      <c r="J14" s="123">
        <v>0</v>
      </c>
      <c r="K14" s="203">
        <v>0</v>
      </c>
      <c r="L14" s="122">
        <v>0</v>
      </c>
      <c r="M14" s="204"/>
      <c r="N14" s="123">
        <v>0</v>
      </c>
      <c r="O14" s="204"/>
      <c r="P14" s="123">
        <v>0</v>
      </c>
      <c r="Q14" s="204"/>
      <c r="R14" s="123">
        <v>0</v>
      </c>
      <c r="S14" s="204"/>
      <c r="T14" s="123">
        <v>0</v>
      </c>
      <c r="U14" s="203">
        <v>0</v>
      </c>
      <c r="V14" s="122">
        <v>0</v>
      </c>
      <c r="W14" s="204"/>
      <c r="X14" s="123">
        <v>0</v>
      </c>
      <c r="Y14" s="204"/>
      <c r="Z14" s="123">
        <v>0</v>
      </c>
      <c r="AA14" s="204"/>
      <c r="AB14" s="123">
        <v>0</v>
      </c>
      <c r="AC14" s="204"/>
      <c r="AD14" s="123">
        <v>0</v>
      </c>
      <c r="AE14" s="203">
        <v>0</v>
      </c>
      <c r="AF14" s="122">
        <v>0</v>
      </c>
      <c r="AG14" s="204"/>
      <c r="AH14" s="123">
        <v>0</v>
      </c>
      <c r="AI14" s="204"/>
      <c r="AJ14" s="123">
        <v>0</v>
      </c>
      <c r="AK14" s="204"/>
      <c r="AL14" s="123">
        <v>0</v>
      </c>
      <c r="AM14" s="204"/>
      <c r="AN14" s="123">
        <v>0</v>
      </c>
      <c r="AO14" s="203">
        <v>0</v>
      </c>
      <c r="AP14" s="122">
        <v>0</v>
      </c>
      <c r="AQ14" s="102"/>
      <c r="AR14" s="123">
        <v>0</v>
      </c>
      <c r="AS14" s="102"/>
      <c r="AT14" s="123">
        <v>0</v>
      </c>
      <c r="AU14" s="102"/>
      <c r="AV14" s="123">
        <v>0</v>
      </c>
      <c r="AW14" s="102"/>
      <c r="AX14" s="123">
        <v>0</v>
      </c>
      <c r="AY14" s="203">
        <v>0</v>
      </c>
      <c r="AZ14" s="122">
        <v>0</v>
      </c>
      <c r="BA14" s="204"/>
      <c r="BB14" s="123">
        <v>0</v>
      </c>
      <c r="BC14" s="204"/>
      <c r="BD14" s="123">
        <v>0</v>
      </c>
      <c r="BE14" s="204"/>
      <c r="BF14" s="123">
        <v>0</v>
      </c>
      <c r="BG14" s="204"/>
      <c r="BH14" s="123">
        <v>0</v>
      </c>
      <c r="BI14" s="203">
        <v>0</v>
      </c>
      <c r="BJ14" s="122">
        <v>0</v>
      </c>
      <c r="BK14" s="204"/>
      <c r="BL14" s="123">
        <v>0</v>
      </c>
      <c r="BM14" s="204"/>
      <c r="BN14" s="123">
        <v>0</v>
      </c>
      <c r="BO14" s="204"/>
      <c r="BP14" s="123">
        <v>0</v>
      </c>
      <c r="BQ14" s="204"/>
      <c r="BR14" s="123">
        <v>0</v>
      </c>
      <c r="BS14" s="203">
        <v>0</v>
      </c>
      <c r="BT14" s="122">
        <v>0</v>
      </c>
      <c r="BU14" s="202">
        <v>0</v>
      </c>
      <c r="BV14" s="123">
        <v>0</v>
      </c>
      <c r="BW14" s="202">
        <v>0</v>
      </c>
      <c r="BX14" s="123">
        <v>0</v>
      </c>
      <c r="BY14" s="202">
        <v>0</v>
      </c>
      <c r="BZ14" s="123">
        <v>0</v>
      </c>
      <c r="CA14" s="202">
        <v>0</v>
      </c>
      <c r="CB14" s="123">
        <v>0</v>
      </c>
      <c r="CC14" s="124">
        <v>0</v>
      </c>
      <c r="CD14" s="122">
        <v>0</v>
      </c>
    </row>
    <row r="15" spans="1:82" x14ac:dyDescent="0.25">
      <c r="A15" s="333" t="s">
        <v>176</v>
      </c>
      <c r="B15" s="333"/>
      <c r="C15" s="328" t="s">
        <v>176</v>
      </c>
      <c r="D15" s="329"/>
      <c r="E15" s="329"/>
      <c r="F15" s="329"/>
      <c r="G15" s="329"/>
      <c r="H15" s="329"/>
      <c r="I15" s="329"/>
      <c r="J15" s="329"/>
      <c r="K15" s="329"/>
      <c r="L15" s="330"/>
      <c r="M15" s="328" t="s">
        <v>176</v>
      </c>
      <c r="N15" s="329"/>
      <c r="O15" s="329"/>
      <c r="P15" s="329"/>
      <c r="Q15" s="329"/>
      <c r="R15" s="329"/>
      <c r="S15" s="329"/>
      <c r="T15" s="329"/>
      <c r="U15" s="329"/>
      <c r="V15" s="330"/>
      <c r="W15" s="328" t="s">
        <v>176</v>
      </c>
      <c r="X15" s="329"/>
      <c r="Y15" s="329"/>
      <c r="Z15" s="329"/>
      <c r="AA15" s="329"/>
      <c r="AB15" s="329"/>
      <c r="AC15" s="329"/>
      <c r="AD15" s="329"/>
      <c r="AE15" s="329"/>
      <c r="AF15" s="330"/>
      <c r="AG15" s="328" t="s">
        <v>176</v>
      </c>
      <c r="AH15" s="329"/>
      <c r="AI15" s="329"/>
      <c r="AJ15" s="329"/>
      <c r="AK15" s="329"/>
      <c r="AL15" s="329"/>
      <c r="AM15" s="329"/>
      <c r="AN15" s="329"/>
      <c r="AO15" s="329"/>
      <c r="AP15" s="330"/>
      <c r="AQ15" s="328" t="s">
        <v>176</v>
      </c>
      <c r="AR15" s="329"/>
      <c r="AS15" s="329"/>
      <c r="AT15" s="329"/>
      <c r="AU15" s="329"/>
      <c r="AV15" s="329"/>
      <c r="AW15" s="329"/>
      <c r="AX15" s="329"/>
      <c r="AY15" s="329"/>
      <c r="AZ15" s="330"/>
      <c r="BA15" s="328" t="s">
        <v>176</v>
      </c>
      <c r="BB15" s="329"/>
      <c r="BC15" s="329"/>
      <c r="BD15" s="329"/>
      <c r="BE15" s="329"/>
      <c r="BF15" s="329"/>
      <c r="BG15" s="329"/>
      <c r="BH15" s="329"/>
      <c r="BI15" s="329"/>
      <c r="BJ15" s="330"/>
      <c r="BK15" s="328" t="s">
        <v>176</v>
      </c>
      <c r="BL15" s="329"/>
      <c r="BM15" s="329"/>
      <c r="BN15" s="329"/>
      <c r="BO15" s="329"/>
      <c r="BP15" s="329"/>
      <c r="BQ15" s="329"/>
      <c r="BR15" s="329"/>
      <c r="BS15" s="329"/>
      <c r="BT15" s="330"/>
      <c r="BU15" s="328" t="s">
        <v>176</v>
      </c>
      <c r="BV15" s="329"/>
      <c r="BW15" s="329"/>
      <c r="BX15" s="329"/>
      <c r="BY15" s="329"/>
      <c r="BZ15" s="329"/>
      <c r="CA15" s="329"/>
      <c r="CB15" s="329"/>
      <c r="CC15" s="329"/>
      <c r="CD15" s="330"/>
    </row>
    <row r="16" spans="1:82" x14ac:dyDescent="0.25">
      <c r="A16" s="204">
        <v>8</v>
      </c>
      <c r="B16" s="125">
        <v>270936</v>
      </c>
      <c r="C16" s="170"/>
      <c r="D16" s="123">
        <v>0</v>
      </c>
      <c r="E16" s="170"/>
      <c r="F16" s="123">
        <v>0</v>
      </c>
      <c r="G16" s="170"/>
      <c r="H16" s="123">
        <v>0</v>
      </c>
      <c r="I16" s="170"/>
      <c r="J16" s="123">
        <v>0</v>
      </c>
      <c r="K16" s="203">
        <v>0</v>
      </c>
      <c r="L16" s="122">
        <v>0</v>
      </c>
      <c r="M16" s="204"/>
      <c r="N16" s="123">
        <v>0</v>
      </c>
      <c r="O16" s="204"/>
      <c r="P16" s="123">
        <v>0</v>
      </c>
      <c r="Q16" s="204"/>
      <c r="R16" s="123">
        <v>0</v>
      </c>
      <c r="S16" s="204"/>
      <c r="T16" s="123">
        <v>0</v>
      </c>
      <c r="U16" s="203">
        <v>0</v>
      </c>
      <c r="V16" s="122">
        <v>0</v>
      </c>
      <c r="W16" s="204"/>
      <c r="X16" s="123">
        <v>0</v>
      </c>
      <c r="Y16" s="204"/>
      <c r="Z16" s="123">
        <v>0</v>
      </c>
      <c r="AA16" s="204"/>
      <c r="AB16" s="123">
        <v>0</v>
      </c>
      <c r="AC16" s="204"/>
      <c r="AD16" s="123">
        <v>0</v>
      </c>
      <c r="AE16" s="203">
        <v>0</v>
      </c>
      <c r="AF16" s="122">
        <v>0</v>
      </c>
      <c r="AG16" s="204"/>
      <c r="AH16" s="123">
        <v>0</v>
      </c>
      <c r="AI16" s="204"/>
      <c r="AJ16" s="123">
        <v>0</v>
      </c>
      <c r="AK16" s="204"/>
      <c r="AL16" s="123">
        <v>0</v>
      </c>
      <c r="AM16" s="204"/>
      <c r="AN16" s="123">
        <v>0</v>
      </c>
      <c r="AO16" s="203">
        <v>0</v>
      </c>
      <c r="AP16" s="122">
        <v>0</v>
      </c>
      <c r="AQ16" s="102"/>
      <c r="AR16" s="123">
        <v>0</v>
      </c>
      <c r="AS16" s="102"/>
      <c r="AT16" s="123">
        <v>0</v>
      </c>
      <c r="AU16" s="102"/>
      <c r="AV16" s="123">
        <v>0</v>
      </c>
      <c r="AW16" s="102"/>
      <c r="AX16" s="123">
        <v>0</v>
      </c>
      <c r="AY16" s="203">
        <v>0</v>
      </c>
      <c r="AZ16" s="122">
        <v>0</v>
      </c>
      <c r="BA16" s="204"/>
      <c r="BB16" s="123">
        <v>0</v>
      </c>
      <c r="BC16" s="204"/>
      <c r="BD16" s="123">
        <v>0</v>
      </c>
      <c r="BE16" s="204"/>
      <c r="BF16" s="123">
        <v>0</v>
      </c>
      <c r="BG16" s="204"/>
      <c r="BH16" s="123">
        <v>0</v>
      </c>
      <c r="BI16" s="203">
        <v>0</v>
      </c>
      <c r="BJ16" s="122">
        <v>0</v>
      </c>
      <c r="BK16" s="204"/>
      <c r="BL16" s="123">
        <v>0</v>
      </c>
      <c r="BM16" s="204"/>
      <c r="BN16" s="123">
        <v>0</v>
      </c>
      <c r="BO16" s="204"/>
      <c r="BP16" s="123">
        <v>0</v>
      </c>
      <c r="BQ16" s="204"/>
      <c r="BR16" s="123">
        <v>0</v>
      </c>
      <c r="BS16" s="203">
        <v>0</v>
      </c>
      <c r="BT16" s="122">
        <v>0</v>
      </c>
      <c r="BU16" s="202">
        <v>0</v>
      </c>
      <c r="BV16" s="123">
        <v>0</v>
      </c>
      <c r="BW16" s="202">
        <v>0</v>
      </c>
      <c r="BX16" s="123">
        <v>0</v>
      </c>
      <c r="BY16" s="202">
        <v>0</v>
      </c>
      <c r="BZ16" s="123">
        <v>0</v>
      </c>
      <c r="CA16" s="202">
        <v>0</v>
      </c>
      <c r="CB16" s="123">
        <v>0</v>
      </c>
      <c r="CC16" s="124">
        <v>0</v>
      </c>
      <c r="CD16" s="122">
        <v>0</v>
      </c>
    </row>
    <row r="17" spans="1:82" x14ac:dyDescent="0.25">
      <c r="A17" s="331" t="s">
        <v>177</v>
      </c>
      <c r="B17" s="331"/>
      <c r="C17" s="328" t="s">
        <v>177</v>
      </c>
      <c r="D17" s="329"/>
      <c r="E17" s="329"/>
      <c r="F17" s="329"/>
      <c r="G17" s="329"/>
      <c r="H17" s="329"/>
      <c r="I17" s="329"/>
      <c r="J17" s="329"/>
      <c r="K17" s="329"/>
      <c r="L17" s="330"/>
      <c r="M17" s="328" t="s">
        <v>177</v>
      </c>
      <c r="N17" s="329"/>
      <c r="O17" s="329"/>
      <c r="P17" s="329"/>
      <c r="Q17" s="329"/>
      <c r="R17" s="329"/>
      <c r="S17" s="329"/>
      <c r="T17" s="329"/>
      <c r="U17" s="329"/>
      <c r="V17" s="330"/>
      <c r="W17" s="328" t="s">
        <v>177</v>
      </c>
      <c r="X17" s="329"/>
      <c r="Y17" s="329"/>
      <c r="Z17" s="329"/>
      <c r="AA17" s="329"/>
      <c r="AB17" s="329"/>
      <c r="AC17" s="329"/>
      <c r="AD17" s="329"/>
      <c r="AE17" s="329"/>
      <c r="AF17" s="330"/>
      <c r="AG17" s="328" t="s">
        <v>177</v>
      </c>
      <c r="AH17" s="329"/>
      <c r="AI17" s="329"/>
      <c r="AJ17" s="329"/>
      <c r="AK17" s="329"/>
      <c r="AL17" s="329"/>
      <c r="AM17" s="329"/>
      <c r="AN17" s="329"/>
      <c r="AO17" s="329"/>
      <c r="AP17" s="330"/>
      <c r="AQ17" s="328" t="s">
        <v>177</v>
      </c>
      <c r="AR17" s="329"/>
      <c r="AS17" s="329"/>
      <c r="AT17" s="329"/>
      <c r="AU17" s="329"/>
      <c r="AV17" s="329"/>
      <c r="AW17" s="329"/>
      <c r="AX17" s="329"/>
      <c r="AY17" s="329"/>
      <c r="AZ17" s="330"/>
      <c r="BA17" s="328" t="s">
        <v>177</v>
      </c>
      <c r="BB17" s="329"/>
      <c r="BC17" s="329"/>
      <c r="BD17" s="329"/>
      <c r="BE17" s="329"/>
      <c r="BF17" s="329"/>
      <c r="BG17" s="329"/>
      <c r="BH17" s="329"/>
      <c r="BI17" s="329"/>
      <c r="BJ17" s="330"/>
      <c r="BK17" s="328" t="s">
        <v>177</v>
      </c>
      <c r="BL17" s="329"/>
      <c r="BM17" s="329"/>
      <c r="BN17" s="329"/>
      <c r="BO17" s="329"/>
      <c r="BP17" s="329"/>
      <c r="BQ17" s="329"/>
      <c r="BR17" s="329"/>
      <c r="BS17" s="329"/>
      <c r="BT17" s="330"/>
      <c r="BU17" s="328" t="s">
        <v>177</v>
      </c>
      <c r="BV17" s="329"/>
      <c r="BW17" s="329"/>
      <c r="BX17" s="329"/>
      <c r="BY17" s="329"/>
      <c r="BZ17" s="329"/>
      <c r="CA17" s="329"/>
      <c r="CB17" s="329"/>
      <c r="CC17" s="329"/>
      <c r="CD17" s="330"/>
    </row>
    <row r="18" spans="1:82" x14ac:dyDescent="0.25">
      <c r="A18" s="204">
        <v>9</v>
      </c>
      <c r="B18" s="125">
        <v>105768</v>
      </c>
      <c r="C18" s="170"/>
      <c r="D18" s="123">
        <v>0</v>
      </c>
      <c r="E18" s="170"/>
      <c r="F18" s="123">
        <v>0</v>
      </c>
      <c r="G18" s="170"/>
      <c r="H18" s="123">
        <v>0</v>
      </c>
      <c r="I18" s="170"/>
      <c r="J18" s="123">
        <v>0</v>
      </c>
      <c r="K18" s="203">
        <v>0</v>
      </c>
      <c r="L18" s="122">
        <v>0</v>
      </c>
      <c r="M18" s="204"/>
      <c r="N18" s="123">
        <v>0</v>
      </c>
      <c r="O18" s="204"/>
      <c r="P18" s="123">
        <v>0</v>
      </c>
      <c r="Q18" s="204"/>
      <c r="R18" s="123">
        <v>0</v>
      </c>
      <c r="S18" s="204"/>
      <c r="T18" s="123">
        <v>0</v>
      </c>
      <c r="U18" s="203">
        <v>0</v>
      </c>
      <c r="V18" s="122">
        <v>0</v>
      </c>
      <c r="W18" s="204"/>
      <c r="X18" s="123">
        <v>0</v>
      </c>
      <c r="Y18" s="204"/>
      <c r="Z18" s="123">
        <v>0</v>
      </c>
      <c r="AA18" s="204"/>
      <c r="AB18" s="123">
        <v>0</v>
      </c>
      <c r="AC18" s="204"/>
      <c r="AD18" s="123">
        <v>0</v>
      </c>
      <c r="AE18" s="203">
        <v>0</v>
      </c>
      <c r="AF18" s="122">
        <v>0</v>
      </c>
      <c r="AG18" s="204"/>
      <c r="AH18" s="123">
        <v>0</v>
      </c>
      <c r="AI18" s="204"/>
      <c r="AJ18" s="123">
        <v>0</v>
      </c>
      <c r="AK18" s="204"/>
      <c r="AL18" s="123">
        <v>0</v>
      </c>
      <c r="AM18" s="204"/>
      <c r="AN18" s="123">
        <v>0</v>
      </c>
      <c r="AO18" s="203">
        <v>0</v>
      </c>
      <c r="AP18" s="122">
        <v>0</v>
      </c>
      <c r="AQ18" s="102"/>
      <c r="AR18" s="123">
        <v>0</v>
      </c>
      <c r="AS18" s="102"/>
      <c r="AT18" s="123">
        <v>0</v>
      </c>
      <c r="AU18" s="102"/>
      <c r="AV18" s="123">
        <v>0</v>
      </c>
      <c r="AW18" s="102"/>
      <c r="AX18" s="123">
        <v>0</v>
      </c>
      <c r="AY18" s="203">
        <v>0</v>
      </c>
      <c r="AZ18" s="122">
        <v>0</v>
      </c>
      <c r="BA18" s="204"/>
      <c r="BB18" s="123">
        <v>0</v>
      </c>
      <c r="BC18" s="204"/>
      <c r="BD18" s="123">
        <v>0</v>
      </c>
      <c r="BE18" s="204"/>
      <c r="BF18" s="123">
        <v>0</v>
      </c>
      <c r="BG18" s="204"/>
      <c r="BH18" s="123">
        <v>0</v>
      </c>
      <c r="BI18" s="203">
        <v>0</v>
      </c>
      <c r="BJ18" s="122">
        <v>0</v>
      </c>
      <c r="BK18" s="204"/>
      <c r="BL18" s="123">
        <v>0</v>
      </c>
      <c r="BM18" s="204"/>
      <c r="BN18" s="123">
        <v>0</v>
      </c>
      <c r="BO18" s="204"/>
      <c r="BP18" s="123">
        <v>0</v>
      </c>
      <c r="BQ18" s="204"/>
      <c r="BR18" s="123">
        <v>0</v>
      </c>
      <c r="BS18" s="203">
        <v>0</v>
      </c>
      <c r="BT18" s="122">
        <v>0</v>
      </c>
      <c r="BU18" s="202">
        <v>0</v>
      </c>
      <c r="BV18" s="123">
        <v>0</v>
      </c>
      <c r="BW18" s="202">
        <v>0</v>
      </c>
      <c r="BX18" s="123">
        <v>0</v>
      </c>
      <c r="BY18" s="202">
        <v>0</v>
      </c>
      <c r="BZ18" s="123">
        <v>0</v>
      </c>
      <c r="CA18" s="202">
        <v>0</v>
      </c>
      <c r="CB18" s="123">
        <v>0</v>
      </c>
      <c r="CC18" s="124">
        <v>0</v>
      </c>
      <c r="CD18" s="122">
        <v>0</v>
      </c>
    </row>
    <row r="19" spans="1:82" x14ac:dyDescent="0.25">
      <c r="A19" s="331" t="s">
        <v>178</v>
      </c>
      <c r="B19" s="331"/>
      <c r="C19" s="328" t="s">
        <v>178</v>
      </c>
      <c r="D19" s="329"/>
      <c r="E19" s="329"/>
      <c r="F19" s="329"/>
      <c r="G19" s="329"/>
      <c r="H19" s="329"/>
      <c r="I19" s="329"/>
      <c r="J19" s="329"/>
      <c r="K19" s="329"/>
      <c r="L19" s="330"/>
      <c r="M19" s="328" t="s">
        <v>178</v>
      </c>
      <c r="N19" s="329"/>
      <c r="O19" s="329"/>
      <c r="P19" s="329"/>
      <c r="Q19" s="329"/>
      <c r="R19" s="329"/>
      <c r="S19" s="329"/>
      <c r="T19" s="329"/>
      <c r="U19" s="329"/>
      <c r="V19" s="330"/>
      <c r="W19" s="328" t="s">
        <v>178</v>
      </c>
      <c r="X19" s="329"/>
      <c r="Y19" s="329"/>
      <c r="Z19" s="329"/>
      <c r="AA19" s="329"/>
      <c r="AB19" s="329"/>
      <c r="AC19" s="329"/>
      <c r="AD19" s="329"/>
      <c r="AE19" s="329"/>
      <c r="AF19" s="330"/>
      <c r="AG19" s="328" t="s">
        <v>178</v>
      </c>
      <c r="AH19" s="329"/>
      <c r="AI19" s="329"/>
      <c r="AJ19" s="329"/>
      <c r="AK19" s="329"/>
      <c r="AL19" s="329"/>
      <c r="AM19" s="329"/>
      <c r="AN19" s="329"/>
      <c r="AO19" s="329"/>
      <c r="AP19" s="330"/>
      <c r="AQ19" s="328" t="s">
        <v>178</v>
      </c>
      <c r="AR19" s="329"/>
      <c r="AS19" s="329"/>
      <c r="AT19" s="329"/>
      <c r="AU19" s="329"/>
      <c r="AV19" s="329"/>
      <c r="AW19" s="329"/>
      <c r="AX19" s="329"/>
      <c r="AY19" s="329"/>
      <c r="AZ19" s="330"/>
      <c r="BA19" s="328" t="s">
        <v>178</v>
      </c>
      <c r="BB19" s="329"/>
      <c r="BC19" s="329"/>
      <c r="BD19" s="329"/>
      <c r="BE19" s="329"/>
      <c r="BF19" s="329"/>
      <c r="BG19" s="329"/>
      <c r="BH19" s="329"/>
      <c r="BI19" s="329"/>
      <c r="BJ19" s="330"/>
      <c r="BK19" s="328" t="s">
        <v>178</v>
      </c>
      <c r="BL19" s="329"/>
      <c r="BM19" s="329"/>
      <c r="BN19" s="329"/>
      <c r="BO19" s="329"/>
      <c r="BP19" s="329"/>
      <c r="BQ19" s="329"/>
      <c r="BR19" s="329"/>
      <c r="BS19" s="329"/>
      <c r="BT19" s="330"/>
      <c r="BU19" s="328" t="s">
        <v>178</v>
      </c>
      <c r="BV19" s="329"/>
      <c r="BW19" s="329"/>
      <c r="BX19" s="329"/>
      <c r="BY19" s="329"/>
      <c r="BZ19" s="329"/>
      <c r="CA19" s="329"/>
      <c r="CB19" s="329"/>
      <c r="CC19" s="329"/>
      <c r="CD19" s="330"/>
    </row>
    <row r="20" spans="1:82" x14ac:dyDescent="0.25">
      <c r="A20" s="204">
        <v>10</v>
      </c>
      <c r="B20" s="125">
        <v>552974</v>
      </c>
      <c r="C20" s="170"/>
      <c r="D20" s="123">
        <v>0</v>
      </c>
      <c r="E20" s="170"/>
      <c r="F20" s="123">
        <v>0</v>
      </c>
      <c r="G20" s="170"/>
      <c r="H20" s="123">
        <v>0</v>
      </c>
      <c r="I20" s="170"/>
      <c r="J20" s="123">
        <v>0</v>
      </c>
      <c r="K20" s="203">
        <v>0</v>
      </c>
      <c r="L20" s="122">
        <v>0</v>
      </c>
      <c r="M20" s="204"/>
      <c r="N20" s="123">
        <v>0</v>
      </c>
      <c r="O20" s="204"/>
      <c r="P20" s="123">
        <v>0</v>
      </c>
      <c r="Q20" s="204"/>
      <c r="R20" s="123">
        <v>0</v>
      </c>
      <c r="S20" s="204"/>
      <c r="T20" s="123">
        <v>0</v>
      </c>
      <c r="U20" s="203">
        <v>0</v>
      </c>
      <c r="V20" s="122">
        <v>0</v>
      </c>
      <c r="W20" s="204"/>
      <c r="X20" s="123">
        <v>0</v>
      </c>
      <c r="Y20" s="204"/>
      <c r="Z20" s="123">
        <v>0</v>
      </c>
      <c r="AA20" s="204"/>
      <c r="AB20" s="123">
        <v>0</v>
      </c>
      <c r="AC20" s="204"/>
      <c r="AD20" s="123">
        <v>0</v>
      </c>
      <c r="AE20" s="203">
        <v>0</v>
      </c>
      <c r="AF20" s="122">
        <v>0</v>
      </c>
      <c r="AG20" s="204"/>
      <c r="AH20" s="123">
        <v>0</v>
      </c>
      <c r="AI20" s="204"/>
      <c r="AJ20" s="123">
        <v>0</v>
      </c>
      <c r="AK20" s="204"/>
      <c r="AL20" s="123">
        <v>0</v>
      </c>
      <c r="AM20" s="204"/>
      <c r="AN20" s="123">
        <v>0</v>
      </c>
      <c r="AO20" s="203">
        <v>0</v>
      </c>
      <c r="AP20" s="122">
        <v>0</v>
      </c>
      <c r="AQ20" s="102"/>
      <c r="AR20" s="123">
        <v>0</v>
      </c>
      <c r="AS20" s="102"/>
      <c r="AT20" s="123">
        <v>0</v>
      </c>
      <c r="AU20" s="102"/>
      <c r="AV20" s="123">
        <v>0</v>
      </c>
      <c r="AW20" s="102"/>
      <c r="AX20" s="123">
        <v>0</v>
      </c>
      <c r="AY20" s="203">
        <v>0</v>
      </c>
      <c r="AZ20" s="122">
        <v>0</v>
      </c>
      <c r="BA20" s="204"/>
      <c r="BB20" s="123">
        <v>0</v>
      </c>
      <c r="BC20" s="204"/>
      <c r="BD20" s="123">
        <v>0</v>
      </c>
      <c r="BE20" s="204"/>
      <c r="BF20" s="123">
        <v>0</v>
      </c>
      <c r="BG20" s="204"/>
      <c r="BH20" s="123">
        <v>0</v>
      </c>
      <c r="BI20" s="203">
        <v>0</v>
      </c>
      <c r="BJ20" s="122">
        <v>0</v>
      </c>
      <c r="BK20" s="204"/>
      <c r="BL20" s="123">
        <v>0</v>
      </c>
      <c r="BM20" s="204"/>
      <c r="BN20" s="123">
        <v>0</v>
      </c>
      <c r="BO20" s="204"/>
      <c r="BP20" s="123">
        <v>0</v>
      </c>
      <c r="BQ20" s="204"/>
      <c r="BR20" s="123">
        <v>0</v>
      </c>
      <c r="BS20" s="203">
        <v>0</v>
      </c>
      <c r="BT20" s="122">
        <v>0</v>
      </c>
      <c r="BU20" s="202">
        <v>0</v>
      </c>
      <c r="BV20" s="123">
        <v>0</v>
      </c>
      <c r="BW20" s="202">
        <v>0</v>
      </c>
      <c r="BX20" s="123">
        <v>0</v>
      </c>
      <c r="BY20" s="202">
        <v>0</v>
      </c>
      <c r="BZ20" s="123">
        <v>0</v>
      </c>
      <c r="CA20" s="202">
        <v>0</v>
      </c>
      <c r="CB20" s="123">
        <v>0</v>
      </c>
      <c r="CC20" s="124">
        <v>0</v>
      </c>
      <c r="CD20" s="122">
        <v>0</v>
      </c>
    </row>
    <row r="21" spans="1:82" x14ac:dyDescent="0.25">
      <c r="A21" s="204">
        <v>11</v>
      </c>
      <c r="B21" s="125">
        <v>1639858</v>
      </c>
      <c r="C21" s="170"/>
      <c r="D21" s="123">
        <v>0</v>
      </c>
      <c r="E21" s="170"/>
      <c r="F21" s="123">
        <v>0</v>
      </c>
      <c r="G21" s="170"/>
      <c r="H21" s="123">
        <v>0</v>
      </c>
      <c r="I21" s="170"/>
      <c r="J21" s="123">
        <v>0</v>
      </c>
      <c r="K21" s="203">
        <v>0</v>
      </c>
      <c r="L21" s="122">
        <v>0</v>
      </c>
      <c r="M21" s="204"/>
      <c r="N21" s="123">
        <v>0</v>
      </c>
      <c r="O21" s="204"/>
      <c r="P21" s="123">
        <v>0</v>
      </c>
      <c r="Q21" s="204"/>
      <c r="R21" s="123">
        <v>0</v>
      </c>
      <c r="S21" s="204"/>
      <c r="T21" s="123">
        <v>0</v>
      </c>
      <c r="U21" s="203">
        <v>0</v>
      </c>
      <c r="V21" s="122">
        <v>0</v>
      </c>
      <c r="W21" s="204"/>
      <c r="X21" s="123">
        <v>0</v>
      </c>
      <c r="Y21" s="204"/>
      <c r="Z21" s="123">
        <v>0</v>
      </c>
      <c r="AA21" s="204"/>
      <c r="AB21" s="123">
        <v>0</v>
      </c>
      <c r="AC21" s="204"/>
      <c r="AD21" s="123">
        <v>0</v>
      </c>
      <c r="AE21" s="203">
        <v>0</v>
      </c>
      <c r="AF21" s="122">
        <v>0</v>
      </c>
      <c r="AG21" s="204"/>
      <c r="AH21" s="123">
        <v>0</v>
      </c>
      <c r="AI21" s="204"/>
      <c r="AJ21" s="123">
        <v>0</v>
      </c>
      <c r="AK21" s="204"/>
      <c r="AL21" s="123">
        <v>0</v>
      </c>
      <c r="AM21" s="204"/>
      <c r="AN21" s="123">
        <v>0</v>
      </c>
      <c r="AO21" s="203">
        <v>0</v>
      </c>
      <c r="AP21" s="122">
        <v>0</v>
      </c>
      <c r="AQ21" s="102"/>
      <c r="AR21" s="123">
        <v>0</v>
      </c>
      <c r="AS21" s="102"/>
      <c r="AT21" s="123">
        <v>0</v>
      </c>
      <c r="AU21" s="102"/>
      <c r="AV21" s="123">
        <v>0</v>
      </c>
      <c r="AW21" s="102"/>
      <c r="AX21" s="123">
        <v>0</v>
      </c>
      <c r="AY21" s="203">
        <v>0</v>
      </c>
      <c r="AZ21" s="122">
        <v>0</v>
      </c>
      <c r="BA21" s="204"/>
      <c r="BB21" s="123">
        <v>0</v>
      </c>
      <c r="BC21" s="204"/>
      <c r="BD21" s="123">
        <v>0</v>
      </c>
      <c r="BE21" s="204"/>
      <c r="BF21" s="123">
        <v>0</v>
      </c>
      <c r="BG21" s="204"/>
      <c r="BH21" s="123">
        <v>0</v>
      </c>
      <c r="BI21" s="203">
        <v>0</v>
      </c>
      <c r="BJ21" s="122">
        <v>0</v>
      </c>
      <c r="BK21" s="204"/>
      <c r="BL21" s="123">
        <v>0</v>
      </c>
      <c r="BM21" s="204"/>
      <c r="BN21" s="123">
        <v>0</v>
      </c>
      <c r="BO21" s="204"/>
      <c r="BP21" s="123">
        <v>0</v>
      </c>
      <c r="BQ21" s="204"/>
      <c r="BR21" s="123">
        <v>0</v>
      </c>
      <c r="BS21" s="203">
        <v>0</v>
      </c>
      <c r="BT21" s="122">
        <v>0</v>
      </c>
      <c r="BU21" s="202">
        <v>0</v>
      </c>
      <c r="BV21" s="123">
        <v>0</v>
      </c>
      <c r="BW21" s="202">
        <v>0</v>
      </c>
      <c r="BX21" s="123">
        <v>0</v>
      </c>
      <c r="BY21" s="202">
        <v>0</v>
      </c>
      <c r="BZ21" s="123">
        <v>0</v>
      </c>
      <c r="CA21" s="202">
        <v>0</v>
      </c>
      <c r="CB21" s="123">
        <v>0</v>
      </c>
      <c r="CC21" s="124">
        <v>0</v>
      </c>
      <c r="CD21" s="122">
        <v>0</v>
      </c>
    </row>
    <row r="22" spans="1:82" x14ac:dyDescent="0.25">
      <c r="A22" s="331" t="s">
        <v>179</v>
      </c>
      <c r="B22" s="331"/>
      <c r="C22" s="328" t="s">
        <v>179</v>
      </c>
      <c r="D22" s="329"/>
      <c r="E22" s="329"/>
      <c r="F22" s="329"/>
      <c r="G22" s="329"/>
      <c r="H22" s="329"/>
      <c r="I22" s="329"/>
      <c r="J22" s="329"/>
      <c r="K22" s="329"/>
      <c r="L22" s="330"/>
      <c r="M22" s="328" t="s">
        <v>179</v>
      </c>
      <c r="N22" s="329"/>
      <c r="O22" s="329"/>
      <c r="P22" s="329"/>
      <c r="Q22" s="329"/>
      <c r="R22" s="329"/>
      <c r="S22" s="329"/>
      <c r="T22" s="329"/>
      <c r="U22" s="329"/>
      <c r="V22" s="330"/>
      <c r="W22" s="328" t="s">
        <v>179</v>
      </c>
      <c r="X22" s="329"/>
      <c r="Y22" s="329"/>
      <c r="Z22" s="329"/>
      <c r="AA22" s="329"/>
      <c r="AB22" s="329"/>
      <c r="AC22" s="329"/>
      <c r="AD22" s="329"/>
      <c r="AE22" s="329"/>
      <c r="AF22" s="330"/>
      <c r="AG22" s="328" t="s">
        <v>179</v>
      </c>
      <c r="AH22" s="329"/>
      <c r="AI22" s="329"/>
      <c r="AJ22" s="329"/>
      <c r="AK22" s="329"/>
      <c r="AL22" s="329"/>
      <c r="AM22" s="329"/>
      <c r="AN22" s="329"/>
      <c r="AO22" s="329"/>
      <c r="AP22" s="330"/>
      <c r="AQ22" s="328" t="s">
        <v>179</v>
      </c>
      <c r="AR22" s="329"/>
      <c r="AS22" s="329"/>
      <c r="AT22" s="329"/>
      <c r="AU22" s="329"/>
      <c r="AV22" s="329"/>
      <c r="AW22" s="329"/>
      <c r="AX22" s="329"/>
      <c r="AY22" s="329"/>
      <c r="AZ22" s="330"/>
      <c r="BA22" s="328" t="s">
        <v>179</v>
      </c>
      <c r="BB22" s="329"/>
      <c r="BC22" s="329"/>
      <c r="BD22" s="329"/>
      <c r="BE22" s="329"/>
      <c r="BF22" s="329"/>
      <c r="BG22" s="329"/>
      <c r="BH22" s="329"/>
      <c r="BI22" s="329"/>
      <c r="BJ22" s="330"/>
      <c r="BK22" s="328" t="s">
        <v>179</v>
      </c>
      <c r="BL22" s="329"/>
      <c r="BM22" s="329"/>
      <c r="BN22" s="329"/>
      <c r="BO22" s="329"/>
      <c r="BP22" s="329"/>
      <c r="BQ22" s="329"/>
      <c r="BR22" s="329"/>
      <c r="BS22" s="329"/>
      <c r="BT22" s="330"/>
      <c r="BU22" s="328" t="s">
        <v>179</v>
      </c>
      <c r="BV22" s="329"/>
      <c r="BW22" s="329"/>
      <c r="BX22" s="329"/>
      <c r="BY22" s="329"/>
      <c r="BZ22" s="329"/>
      <c r="CA22" s="329"/>
      <c r="CB22" s="329"/>
      <c r="CC22" s="329"/>
      <c r="CD22" s="330"/>
    </row>
    <row r="23" spans="1:82" x14ac:dyDescent="0.25">
      <c r="A23" s="204">
        <v>12</v>
      </c>
      <c r="B23" s="125">
        <v>169754</v>
      </c>
      <c r="C23" s="169">
        <v>46</v>
      </c>
      <c r="D23" s="123">
        <v>7808684</v>
      </c>
      <c r="E23" s="169">
        <v>46</v>
      </c>
      <c r="F23" s="123">
        <v>7808684</v>
      </c>
      <c r="G23" s="169">
        <v>30</v>
      </c>
      <c r="H23" s="123">
        <v>5092620</v>
      </c>
      <c r="I23" s="169">
        <v>2</v>
      </c>
      <c r="J23" s="123">
        <v>339508</v>
      </c>
      <c r="K23" s="203">
        <v>124</v>
      </c>
      <c r="L23" s="122">
        <v>21049496</v>
      </c>
      <c r="M23" s="204"/>
      <c r="N23" s="123">
        <v>0</v>
      </c>
      <c r="O23" s="204"/>
      <c r="P23" s="123">
        <v>0</v>
      </c>
      <c r="Q23" s="204"/>
      <c r="R23" s="123">
        <v>0</v>
      </c>
      <c r="S23" s="204"/>
      <c r="T23" s="123">
        <v>0</v>
      </c>
      <c r="U23" s="203">
        <v>0</v>
      </c>
      <c r="V23" s="122">
        <v>0</v>
      </c>
      <c r="W23" s="204"/>
      <c r="X23" s="123">
        <v>0</v>
      </c>
      <c r="Y23" s="204"/>
      <c r="Z23" s="123">
        <v>0</v>
      </c>
      <c r="AA23" s="204"/>
      <c r="AB23" s="123">
        <v>0</v>
      </c>
      <c r="AC23" s="204"/>
      <c r="AD23" s="123">
        <v>0</v>
      </c>
      <c r="AE23" s="203">
        <v>0</v>
      </c>
      <c r="AF23" s="122">
        <v>0</v>
      </c>
      <c r="AG23" s="204"/>
      <c r="AH23" s="123">
        <v>0</v>
      </c>
      <c r="AI23" s="204"/>
      <c r="AJ23" s="123">
        <v>0</v>
      </c>
      <c r="AK23" s="204"/>
      <c r="AL23" s="123">
        <v>0</v>
      </c>
      <c r="AM23" s="204"/>
      <c r="AN23" s="123">
        <v>0</v>
      </c>
      <c r="AO23" s="203">
        <v>0</v>
      </c>
      <c r="AP23" s="122">
        <v>0</v>
      </c>
      <c r="AQ23" s="102"/>
      <c r="AR23" s="123">
        <v>0</v>
      </c>
      <c r="AS23" s="172">
        <v>1</v>
      </c>
      <c r="AT23" s="123">
        <v>169754</v>
      </c>
      <c r="AU23" s="102"/>
      <c r="AV23" s="123">
        <v>0</v>
      </c>
      <c r="AW23" s="102"/>
      <c r="AX23" s="123">
        <v>0</v>
      </c>
      <c r="AY23" s="203">
        <v>1</v>
      </c>
      <c r="AZ23" s="122">
        <v>169754</v>
      </c>
      <c r="BA23" s="204"/>
      <c r="BB23" s="123">
        <v>0</v>
      </c>
      <c r="BC23" s="204"/>
      <c r="BD23" s="123">
        <v>0</v>
      </c>
      <c r="BE23" s="204"/>
      <c r="BF23" s="123">
        <v>0</v>
      </c>
      <c r="BG23" s="204"/>
      <c r="BH23" s="123">
        <v>0</v>
      </c>
      <c r="BI23" s="203">
        <v>0</v>
      </c>
      <c r="BJ23" s="122">
        <v>0</v>
      </c>
      <c r="BK23" s="204"/>
      <c r="BL23" s="123">
        <v>0</v>
      </c>
      <c r="BM23" s="204"/>
      <c r="BN23" s="123">
        <v>0</v>
      </c>
      <c r="BO23" s="204"/>
      <c r="BP23" s="123">
        <v>0</v>
      </c>
      <c r="BQ23" s="204"/>
      <c r="BR23" s="123">
        <v>0</v>
      </c>
      <c r="BS23" s="203">
        <v>0</v>
      </c>
      <c r="BT23" s="122">
        <v>0</v>
      </c>
      <c r="BU23" s="202">
        <v>46</v>
      </c>
      <c r="BV23" s="123">
        <v>7808684</v>
      </c>
      <c r="BW23" s="202">
        <v>47</v>
      </c>
      <c r="BX23" s="123">
        <v>7978438</v>
      </c>
      <c r="BY23" s="202">
        <v>30</v>
      </c>
      <c r="BZ23" s="123">
        <v>5092620</v>
      </c>
      <c r="CA23" s="202">
        <v>2</v>
      </c>
      <c r="CB23" s="123">
        <v>339508</v>
      </c>
      <c r="CC23" s="124">
        <v>125</v>
      </c>
      <c r="CD23" s="122">
        <v>21219250</v>
      </c>
    </row>
    <row r="24" spans="1:82" x14ac:dyDescent="0.25">
      <c r="A24" s="204">
        <v>13</v>
      </c>
      <c r="B24" s="125">
        <v>260482</v>
      </c>
      <c r="C24" s="169"/>
      <c r="D24" s="123">
        <v>0</v>
      </c>
      <c r="E24" s="169"/>
      <c r="F24" s="123">
        <v>0</v>
      </c>
      <c r="G24" s="169"/>
      <c r="H24" s="123">
        <v>0</v>
      </c>
      <c r="I24" s="169"/>
      <c r="J24" s="123">
        <v>0</v>
      </c>
      <c r="K24" s="203">
        <v>0</v>
      </c>
      <c r="L24" s="122">
        <v>0</v>
      </c>
      <c r="M24" s="204"/>
      <c r="N24" s="123">
        <v>0</v>
      </c>
      <c r="O24" s="204"/>
      <c r="P24" s="123">
        <v>0</v>
      </c>
      <c r="Q24" s="204"/>
      <c r="R24" s="123">
        <v>0</v>
      </c>
      <c r="S24" s="204"/>
      <c r="T24" s="123">
        <v>0</v>
      </c>
      <c r="U24" s="203">
        <v>0</v>
      </c>
      <c r="V24" s="122">
        <v>0</v>
      </c>
      <c r="W24" s="204"/>
      <c r="X24" s="123">
        <v>0</v>
      </c>
      <c r="Y24" s="204"/>
      <c r="Z24" s="123">
        <v>0</v>
      </c>
      <c r="AA24" s="204"/>
      <c r="AB24" s="123">
        <v>0</v>
      </c>
      <c r="AC24" s="204"/>
      <c r="AD24" s="123">
        <v>0</v>
      </c>
      <c r="AE24" s="203">
        <v>0</v>
      </c>
      <c r="AF24" s="122">
        <v>0</v>
      </c>
      <c r="AG24" s="204"/>
      <c r="AH24" s="123">
        <v>0</v>
      </c>
      <c r="AI24" s="204"/>
      <c r="AJ24" s="123">
        <v>0</v>
      </c>
      <c r="AK24" s="204"/>
      <c r="AL24" s="123">
        <v>0</v>
      </c>
      <c r="AM24" s="204"/>
      <c r="AN24" s="123">
        <v>0</v>
      </c>
      <c r="AO24" s="203">
        <v>0</v>
      </c>
      <c r="AP24" s="122">
        <v>0</v>
      </c>
      <c r="AQ24" s="102"/>
      <c r="AR24" s="123">
        <v>0</v>
      </c>
      <c r="AS24" s="102"/>
      <c r="AT24" s="123">
        <v>0</v>
      </c>
      <c r="AU24" s="102"/>
      <c r="AV24" s="123">
        <v>0</v>
      </c>
      <c r="AW24" s="102"/>
      <c r="AX24" s="123">
        <v>0</v>
      </c>
      <c r="AY24" s="203">
        <v>0</v>
      </c>
      <c r="AZ24" s="122">
        <v>0</v>
      </c>
      <c r="BA24" s="204"/>
      <c r="BB24" s="123">
        <v>0</v>
      </c>
      <c r="BC24" s="204"/>
      <c r="BD24" s="123">
        <v>0</v>
      </c>
      <c r="BE24" s="204"/>
      <c r="BF24" s="123">
        <v>0</v>
      </c>
      <c r="BG24" s="204"/>
      <c r="BH24" s="123">
        <v>0</v>
      </c>
      <c r="BI24" s="203">
        <v>0</v>
      </c>
      <c r="BJ24" s="122">
        <v>0</v>
      </c>
      <c r="BK24" s="204"/>
      <c r="BL24" s="123">
        <v>0</v>
      </c>
      <c r="BM24" s="204"/>
      <c r="BN24" s="123">
        <v>0</v>
      </c>
      <c r="BO24" s="204"/>
      <c r="BP24" s="123">
        <v>0</v>
      </c>
      <c r="BQ24" s="204"/>
      <c r="BR24" s="123">
        <v>0</v>
      </c>
      <c r="BS24" s="203">
        <v>0</v>
      </c>
      <c r="BT24" s="122">
        <v>0</v>
      </c>
      <c r="BU24" s="202">
        <v>0</v>
      </c>
      <c r="BV24" s="123">
        <v>0</v>
      </c>
      <c r="BW24" s="202">
        <v>0</v>
      </c>
      <c r="BX24" s="123">
        <v>0</v>
      </c>
      <c r="BY24" s="202">
        <v>0</v>
      </c>
      <c r="BZ24" s="123">
        <v>0</v>
      </c>
      <c r="CA24" s="202">
        <v>0</v>
      </c>
      <c r="CB24" s="123">
        <v>0</v>
      </c>
      <c r="CC24" s="124">
        <v>0</v>
      </c>
      <c r="CD24" s="122">
        <v>0</v>
      </c>
    </row>
    <row r="25" spans="1:82" x14ac:dyDescent="0.25">
      <c r="A25" s="204">
        <v>14</v>
      </c>
      <c r="B25" s="125">
        <v>166989</v>
      </c>
      <c r="C25" s="169">
        <v>2</v>
      </c>
      <c r="D25" s="123">
        <v>333978</v>
      </c>
      <c r="E25" s="169">
        <v>1</v>
      </c>
      <c r="F25" s="123">
        <v>166989</v>
      </c>
      <c r="G25" s="169">
        <v>2</v>
      </c>
      <c r="H25" s="123">
        <v>333978</v>
      </c>
      <c r="I25" s="169">
        <v>0</v>
      </c>
      <c r="J25" s="123">
        <v>0</v>
      </c>
      <c r="K25" s="203">
        <v>5</v>
      </c>
      <c r="L25" s="122">
        <v>834945</v>
      </c>
      <c r="M25" s="204"/>
      <c r="N25" s="123">
        <v>0</v>
      </c>
      <c r="O25" s="204"/>
      <c r="P25" s="123">
        <v>0</v>
      </c>
      <c r="Q25" s="204"/>
      <c r="R25" s="123">
        <v>0</v>
      </c>
      <c r="S25" s="204"/>
      <c r="T25" s="123">
        <v>0</v>
      </c>
      <c r="U25" s="203">
        <v>0</v>
      </c>
      <c r="V25" s="122">
        <v>0</v>
      </c>
      <c r="W25" s="204"/>
      <c r="X25" s="123">
        <v>0</v>
      </c>
      <c r="Y25" s="204"/>
      <c r="Z25" s="123">
        <v>0</v>
      </c>
      <c r="AA25" s="204"/>
      <c r="AB25" s="123">
        <v>0</v>
      </c>
      <c r="AC25" s="204"/>
      <c r="AD25" s="123">
        <v>0</v>
      </c>
      <c r="AE25" s="203">
        <v>0</v>
      </c>
      <c r="AF25" s="122">
        <v>0</v>
      </c>
      <c r="AG25" s="204"/>
      <c r="AH25" s="123">
        <v>0</v>
      </c>
      <c r="AI25" s="204"/>
      <c r="AJ25" s="123">
        <v>0</v>
      </c>
      <c r="AK25" s="204"/>
      <c r="AL25" s="123">
        <v>0</v>
      </c>
      <c r="AM25" s="204"/>
      <c r="AN25" s="123">
        <v>0</v>
      </c>
      <c r="AO25" s="203">
        <v>0</v>
      </c>
      <c r="AP25" s="122">
        <v>0</v>
      </c>
      <c r="AQ25" s="102"/>
      <c r="AR25" s="123">
        <v>0</v>
      </c>
      <c r="AS25" s="102"/>
      <c r="AT25" s="123">
        <v>0</v>
      </c>
      <c r="AU25" s="102"/>
      <c r="AV25" s="123">
        <v>0</v>
      </c>
      <c r="AW25" s="102"/>
      <c r="AX25" s="123">
        <v>0</v>
      </c>
      <c r="AY25" s="203">
        <v>0</v>
      </c>
      <c r="AZ25" s="122">
        <v>0</v>
      </c>
      <c r="BA25" s="204"/>
      <c r="BB25" s="123">
        <v>0</v>
      </c>
      <c r="BC25" s="204"/>
      <c r="BD25" s="123">
        <v>0</v>
      </c>
      <c r="BE25" s="204"/>
      <c r="BF25" s="123">
        <v>0</v>
      </c>
      <c r="BG25" s="204"/>
      <c r="BH25" s="123">
        <v>0</v>
      </c>
      <c r="BI25" s="203">
        <v>0</v>
      </c>
      <c r="BJ25" s="122">
        <v>0</v>
      </c>
      <c r="BK25" s="204"/>
      <c r="BL25" s="123">
        <v>0</v>
      </c>
      <c r="BM25" s="204"/>
      <c r="BN25" s="123">
        <v>0</v>
      </c>
      <c r="BO25" s="204"/>
      <c r="BP25" s="123">
        <v>0</v>
      </c>
      <c r="BQ25" s="204"/>
      <c r="BR25" s="123">
        <v>0</v>
      </c>
      <c r="BS25" s="203">
        <v>0</v>
      </c>
      <c r="BT25" s="122">
        <v>0</v>
      </c>
      <c r="BU25" s="202">
        <v>2</v>
      </c>
      <c r="BV25" s="123">
        <v>333978</v>
      </c>
      <c r="BW25" s="202">
        <v>1</v>
      </c>
      <c r="BX25" s="123">
        <v>166989</v>
      </c>
      <c r="BY25" s="202">
        <v>2</v>
      </c>
      <c r="BZ25" s="123">
        <v>333978</v>
      </c>
      <c r="CA25" s="202">
        <v>0</v>
      </c>
      <c r="CB25" s="123">
        <v>0</v>
      </c>
      <c r="CC25" s="124">
        <v>5</v>
      </c>
      <c r="CD25" s="122">
        <v>834945</v>
      </c>
    </row>
    <row r="26" spans="1:82" x14ac:dyDescent="0.25">
      <c r="A26" s="204">
        <v>15</v>
      </c>
      <c r="B26" s="125">
        <v>239976</v>
      </c>
      <c r="C26" s="169">
        <v>0</v>
      </c>
      <c r="D26" s="123">
        <v>0</v>
      </c>
      <c r="E26" s="169">
        <v>0</v>
      </c>
      <c r="F26" s="123">
        <v>0</v>
      </c>
      <c r="G26" s="169">
        <v>0</v>
      </c>
      <c r="H26" s="123">
        <v>0</v>
      </c>
      <c r="I26" s="169">
        <v>0</v>
      </c>
      <c r="J26" s="123">
        <v>0</v>
      </c>
      <c r="K26" s="203">
        <v>0</v>
      </c>
      <c r="L26" s="122">
        <v>0</v>
      </c>
      <c r="M26" s="204"/>
      <c r="N26" s="123">
        <v>0</v>
      </c>
      <c r="O26" s="204"/>
      <c r="P26" s="123">
        <v>0</v>
      </c>
      <c r="Q26" s="204"/>
      <c r="R26" s="123">
        <v>0</v>
      </c>
      <c r="S26" s="204"/>
      <c r="T26" s="123">
        <v>0</v>
      </c>
      <c r="U26" s="203">
        <v>0</v>
      </c>
      <c r="V26" s="122">
        <v>0</v>
      </c>
      <c r="W26" s="204"/>
      <c r="X26" s="123">
        <v>0</v>
      </c>
      <c r="Y26" s="204"/>
      <c r="Z26" s="123">
        <v>0</v>
      </c>
      <c r="AA26" s="204"/>
      <c r="AB26" s="123">
        <v>0</v>
      </c>
      <c r="AC26" s="204"/>
      <c r="AD26" s="123">
        <v>0</v>
      </c>
      <c r="AE26" s="203">
        <v>0</v>
      </c>
      <c r="AF26" s="122">
        <v>0</v>
      </c>
      <c r="AG26" s="204"/>
      <c r="AH26" s="123">
        <v>0</v>
      </c>
      <c r="AI26" s="204"/>
      <c r="AJ26" s="123">
        <v>0</v>
      </c>
      <c r="AK26" s="204"/>
      <c r="AL26" s="123">
        <v>0</v>
      </c>
      <c r="AM26" s="204"/>
      <c r="AN26" s="123">
        <v>0</v>
      </c>
      <c r="AO26" s="203">
        <v>0</v>
      </c>
      <c r="AP26" s="122">
        <v>0</v>
      </c>
      <c r="AQ26" s="102"/>
      <c r="AR26" s="123">
        <v>0</v>
      </c>
      <c r="AS26" s="102"/>
      <c r="AT26" s="123">
        <v>0</v>
      </c>
      <c r="AU26" s="102"/>
      <c r="AV26" s="123">
        <v>0</v>
      </c>
      <c r="AW26" s="102"/>
      <c r="AX26" s="123">
        <v>0</v>
      </c>
      <c r="AY26" s="203">
        <v>0</v>
      </c>
      <c r="AZ26" s="122">
        <v>0</v>
      </c>
      <c r="BA26" s="204"/>
      <c r="BB26" s="123">
        <v>0</v>
      </c>
      <c r="BC26" s="204"/>
      <c r="BD26" s="123">
        <v>0</v>
      </c>
      <c r="BE26" s="204"/>
      <c r="BF26" s="123">
        <v>0</v>
      </c>
      <c r="BG26" s="204"/>
      <c r="BH26" s="123">
        <v>0</v>
      </c>
      <c r="BI26" s="203">
        <v>0</v>
      </c>
      <c r="BJ26" s="122">
        <v>0</v>
      </c>
      <c r="BK26" s="204"/>
      <c r="BL26" s="123">
        <v>0</v>
      </c>
      <c r="BM26" s="204"/>
      <c r="BN26" s="123">
        <v>0</v>
      </c>
      <c r="BO26" s="204"/>
      <c r="BP26" s="123">
        <v>0</v>
      </c>
      <c r="BQ26" s="204"/>
      <c r="BR26" s="123">
        <v>0</v>
      </c>
      <c r="BS26" s="203">
        <v>0</v>
      </c>
      <c r="BT26" s="122">
        <v>0</v>
      </c>
      <c r="BU26" s="202">
        <v>0</v>
      </c>
      <c r="BV26" s="123">
        <v>0</v>
      </c>
      <c r="BW26" s="202">
        <v>0</v>
      </c>
      <c r="BX26" s="123">
        <v>0</v>
      </c>
      <c r="BY26" s="202">
        <v>0</v>
      </c>
      <c r="BZ26" s="123">
        <v>0</v>
      </c>
      <c r="CA26" s="202">
        <v>0</v>
      </c>
      <c r="CB26" s="123">
        <v>0</v>
      </c>
      <c r="CC26" s="124">
        <v>0</v>
      </c>
      <c r="CD26" s="122">
        <v>0</v>
      </c>
    </row>
    <row r="27" spans="1:82" x14ac:dyDescent="0.25">
      <c r="A27" s="204">
        <v>16</v>
      </c>
      <c r="B27" s="125">
        <v>305604</v>
      </c>
      <c r="C27" s="169">
        <v>3</v>
      </c>
      <c r="D27" s="123">
        <v>916812</v>
      </c>
      <c r="E27" s="169">
        <v>4</v>
      </c>
      <c r="F27" s="123">
        <v>1222416</v>
      </c>
      <c r="G27" s="169">
        <v>3</v>
      </c>
      <c r="H27" s="123">
        <v>916812</v>
      </c>
      <c r="I27" s="169">
        <v>0</v>
      </c>
      <c r="J27" s="123">
        <v>0</v>
      </c>
      <c r="K27" s="203">
        <v>10</v>
      </c>
      <c r="L27" s="122">
        <v>3056040</v>
      </c>
      <c r="M27" s="204"/>
      <c r="N27" s="123">
        <v>0</v>
      </c>
      <c r="O27" s="204"/>
      <c r="P27" s="123">
        <v>0</v>
      </c>
      <c r="Q27" s="204"/>
      <c r="R27" s="123">
        <v>0</v>
      </c>
      <c r="S27" s="204"/>
      <c r="T27" s="123">
        <v>0</v>
      </c>
      <c r="U27" s="203">
        <v>0</v>
      </c>
      <c r="V27" s="122">
        <v>0</v>
      </c>
      <c r="W27" s="204"/>
      <c r="X27" s="123">
        <v>0</v>
      </c>
      <c r="Y27" s="204"/>
      <c r="Z27" s="123">
        <v>0</v>
      </c>
      <c r="AA27" s="204"/>
      <c r="AB27" s="123">
        <v>0</v>
      </c>
      <c r="AC27" s="204"/>
      <c r="AD27" s="123">
        <v>0</v>
      </c>
      <c r="AE27" s="203">
        <v>0</v>
      </c>
      <c r="AF27" s="122">
        <v>0</v>
      </c>
      <c r="AG27" s="204"/>
      <c r="AH27" s="123">
        <v>0</v>
      </c>
      <c r="AI27" s="204"/>
      <c r="AJ27" s="123">
        <v>0</v>
      </c>
      <c r="AK27" s="204"/>
      <c r="AL27" s="123">
        <v>0</v>
      </c>
      <c r="AM27" s="204"/>
      <c r="AN27" s="123">
        <v>0</v>
      </c>
      <c r="AO27" s="203">
        <v>0</v>
      </c>
      <c r="AP27" s="122">
        <v>0</v>
      </c>
      <c r="AQ27" s="172">
        <v>8</v>
      </c>
      <c r="AR27" s="123">
        <v>2444832</v>
      </c>
      <c r="AS27" s="172">
        <v>3</v>
      </c>
      <c r="AT27" s="123">
        <v>916812</v>
      </c>
      <c r="AU27" s="172">
        <v>9</v>
      </c>
      <c r="AV27" s="123">
        <v>2750436</v>
      </c>
      <c r="AW27" s="172">
        <v>6</v>
      </c>
      <c r="AX27" s="123">
        <v>1833624</v>
      </c>
      <c r="AY27" s="203">
        <v>26</v>
      </c>
      <c r="AZ27" s="122">
        <v>7945704</v>
      </c>
      <c r="BA27" s="204"/>
      <c r="BB27" s="123">
        <v>0</v>
      </c>
      <c r="BC27" s="204"/>
      <c r="BD27" s="123">
        <v>0</v>
      </c>
      <c r="BE27" s="204"/>
      <c r="BF27" s="123">
        <v>0</v>
      </c>
      <c r="BG27" s="204"/>
      <c r="BH27" s="123">
        <v>0</v>
      </c>
      <c r="BI27" s="203">
        <v>0</v>
      </c>
      <c r="BJ27" s="122">
        <v>0</v>
      </c>
      <c r="BK27" s="204"/>
      <c r="BL27" s="123">
        <v>0</v>
      </c>
      <c r="BM27" s="204"/>
      <c r="BN27" s="123">
        <v>0</v>
      </c>
      <c r="BO27" s="204"/>
      <c r="BP27" s="123">
        <v>0</v>
      </c>
      <c r="BQ27" s="204"/>
      <c r="BR27" s="123">
        <v>0</v>
      </c>
      <c r="BS27" s="203">
        <v>0</v>
      </c>
      <c r="BT27" s="122">
        <v>0</v>
      </c>
      <c r="BU27" s="202">
        <v>11</v>
      </c>
      <c r="BV27" s="123">
        <v>3361644</v>
      </c>
      <c r="BW27" s="202">
        <v>7</v>
      </c>
      <c r="BX27" s="123">
        <v>2139228</v>
      </c>
      <c r="BY27" s="202">
        <v>12</v>
      </c>
      <c r="BZ27" s="123">
        <v>3667248</v>
      </c>
      <c r="CA27" s="202">
        <v>6</v>
      </c>
      <c r="CB27" s="123">
        <v>1833624</v>
      </c>
      <c r="CC27" s="124">
        <v>36</v>
      </c>
      <c r="CD27" s="122">
        <v>11001744</v>
      </c>
    </row>
    <row r="28" spans="1:82" x14ac:dyDescent="0.25">
      <c r="A28" s="204">
        <v>17</v>
      </c>
      <c r="B28" s="125">
        <v>413741</v>
      </c>
      <c r="C28" s="169"/>
      <c r="D28" s="123">
        <v>0</v>
      </c>
      <c r="E28" s="169"/>
      <c r="F28" s="123">
        <v>0</v>
      </c>
      <c r="G28" s="169"/>
      <c r="H28" s="123">
        <v>0</v>
      </c>
      <c r="I28" s="170"/>
      <c r="J28" s="123">
        <v>0</v>
      </c>
      <c r="K28" s="203">
        <v>0</v>
      </c>
      <c r="L28" s="122">
        <v>0</v>
      </c>
      <c r="M28" s="204"/>
      <c r="N28" s="123">
        <v>0</v>
      </c>
      <c r="O28" s="204"/>
      <c r="P28" s="123">
        <v>0</v>
      </c>
      <c r="Q28" s="204"/>
      <c r="R28" s="123">
        <v>0</v>
      </c>
      <c r="S28" s="204"/>
      <c r="T28" s="123">
        <v>0</v>
      </c>
      <c r="U28" s="203">
        <v>0</v>
      </c>
      <c r="V28" s="122">
        <v>0</v>
      </c>
      <c r="W28" s="204"/>
      <c r="X28" s="123">
        <v>0</v>
      </c>
      <c r="Y28" s="204"/>
      <c r="Z28" s="123">
        <v>0</v>
      </c>
      <c r="AA28" s="204"/>
      <c r="AB28" s="123">
        <v>0</v>
      </c>
      <c r="AC28" s="204"/>
      <c r="AD28" s="123">
        <v>0</v>
      </c>
      <c r="AE28" s="203">
        <v>0</v>
      </c>
      <c r="AF28" s="122">
        <v>0</v>
      </c>
      <c r="AG28" s="204"/>
      <c r="AH28" s="123">
        <v>0</v>
      </c>
      <c r="AI28" s="204"/>
      <c r="AJ28" s="123">
        <v>0</v>
      </c>
      <c r="AK28" s="204"/>
      <c r="AL28" s="123">
        <v>0</v>
      </c>
      <c r="AM28" s="204"/>
      <c r="AN28" s="123">
        <v>0</v>
      </c>
      <c r="AO28" s="203">
        <v>0</v>
      </c>
      <c r="AP28" s="122">
        <v>0</v>
      </c>
      <c r="AQ28" s="102"/>
      <c r="AR28" s="123">
        <v>0</v>
      </c>
      <c r="AS28" s="102"/>
      <c r="AT28" s="123">
        <v>0</v>
      </c>
      <c r="AU28" s="102"/>
      <c r="AV28" s="123">
        <v>0</v>
      </c>
      <c r="AW28" s="102"/>
      <c r="AX28" s="123">
        <v>0</v>
      </c>
      <c r="AY28" s="203">
        <v>0</v>
      </c>
      <c r="AZ28" s="122">
        <v>0</v>
      </c>
      <c r="BA28" s="204"/>
      <c r="BB28" s="123">
        <v>0</v>
      </c>
      <c r="BC28" s="204"/>
      <c r="BD28" s="123">
        <v>0</v>
      </c>
      <c r="BE28" s="204"/>
      <c r="BF28" s="123">
        <v>0</v>
      </c>
      <c r="BG28" s="204"/>
      <c r="BH28" s="123">
        <v>0</v>
      </c>
      <c r="BI28" s="203">
        <v>0</v>
      </c>
      <c r="BJ28" s="122">
        <v>0</v>
      </c>
      <c r="BK28" s="204"/>
      <c r="BL28" s="123">
        <v>0</v>
      </c>
      <c r="BM28" s="204"/>
      <c r="BN28" s="123">
        <v>0</v>
      </c>
      <c r="BO28" s="204"/>
      <c r="BP28" s="123">
        <v>0</v>
      </c>
      <c r="BQ28" s="204"/>
      <c r="BR28" s="123">
        <v>0</v>
      </c>
      <c r="BS28" s="203">
        <v>0</v>
      </c>
      <c r="BT28" s="122">
        <v>0</v>
      </c>
      <c r="BU28" s="202">
        <v>0</v>
      </c>
      <c r="BV28" s="123">
        <v>0</v>
      </c>
      <c r="BW28" s="202">
        <v>0</v>
      </c>
      <c r="BX28" s="123">
        <v>0</v>
      </c>
      <c r="BY28" s="202">
        <v>0</v>
      </c>
      <c r="BZ28" s="123">
        <v>0</v>
      </c>
      <c r="CA28" s="202">
        <v>0</v>
      </c>
      <c r="CB28" s="123">
        <v>0</v>
      </c>
      <c r="CC28" s="124">
        <v>0</v>
      </c>
      <c r="CD28" s="122">
        <v>0</v>
      </c>
    </row>
    <row r="29" spans="1:82" x14ac:dyDescent="0.25">
      <c r="A29" s="331" t="s">
        <v>180</v>
      </c>
      <c r="B29" s="331"/>
      <c r="C29" s="328" t="s">
        <v>180</v>
      </c>
      <c r="D29" s="329"/>
      <c r="E29" s="329"/>
      <c r="F29" s="329"/>
      <c r="G29" s="329"/>
      <c r="H29" s="329"/>
      <c r="I29" s="329"/>
      <c r="J29" s="329"/>
      <c r="K29" s="329"/>
      <c r="L29" s="330"/>
      <c r="M29" s="328" t="s">
        <v>180</v>
      </c>
      <c r="N29" s="329"/>
      <c r="O29" s="329"/>
      <c r="P29" s="329"/>
      <c r="Q29" s="329"/>
      <c r="R29" s="329"/>
      <c r="S29" s="329"/>
      <c r="T29" s="329"/>
      <c r="U29" s="329"/>
      <c r="V29" s="330"/>
      <c r="W29" s="328" t="s">
        <v>180</v>
      </c>
      <c r="X29" s="329"/>
      <c r="Y29" s="329"/>
      <c r="Z29" s="329"/>
      <c r="AA29" s="329"/>
      <c r="AB29" s="329"/>
      <c r="AC29" s="329"/>
      <c r="AD29" s="329"/>
      <c r="AE29" s="329"/>
      <c r="AF29" s="330"/>
      <c r="AG29" s="328" t="s">
        <v>180</v>
      </c>
      <c r="AH29" s="329"/>
      <c r="AI29" s="329"/>
      <c r="AJ29" s="329"/>
      <c r="AK29" s="329"/>
      <c r="AL29" s="329"/>
      <c r="AM29" s="329"/>
      <c r="AN29" s="329"/>
      <c r="AO29" s="329"/>
      <c r="AP29" s="330"/>
      <c r="AQ29" s="328" t="s">
        <v>180</v>
      </c>
      <c r="AR29" s="329"/>
      <c r="AS29" s="329"/>
      <c r="AT29" s="329"/>
      <c r="AU29" s="329"/>
      <c r="AV29" s="329"/>
      <c r="AW29" s="329"/>
      <c r="AX29" s="329"/>
      <c r="AY29" s="329"/>
      <c r="AZ29" s="330"/>
      <c r="BA29" s="328" t="s">
        <v>180</v>
      </c>
      <c r="BB29" s="329"/>
      <c r="BC29" s="329"/>
      <c r="BD29" s="329"/>
      <c r="BE29" s="329"/>
      <c r="BF29" s="329"/>
      <c r="BG29" s="329"/>
      <c r="BH29" s="329"/>
      <c r="BI29" s="329"/>
      <c r="BJ29" s="330"/>
      <c r="BK29" s="328" t="s">
        <v>180</v>
      </c>
      <c r="BL29" s="329"/>
      <c r="BM29" s="329"/>
      <c r="BN29" s="329"/>
      <c r="BO29" s="329"/>
      <c r="BP29" s="329"/>
      <c r="BQ29" s="329"/>
      <c r="BR29" s="329"/>
      <c r="BS29" s="329"/>
      <c r="BT29" s="330"/>
      <c r="BU29" s="328" t="s">
        <v>180</v>
      </c>
      <c r="BV29" s="329"/>
      <c r="BW29" s="329"/>
      <c r="BX29" s="329"/>
      <c r="BY29" s="329"/>
      <c r="BZ29" s="329"/>
      <c r="CA29" s="329"/>
      <c r="CB29" s="329"/>
      <c r="CC29" s="329"/>
      <c r="CD29" s="330"/>
    </row>
    <row r="30" spans="1:82" x14ac:dyDescent="0.25">
      <c r="A30" s="204">
        <v>18</v>
      </c>
      <c r="B30" s="125">
        <v>261778</v>
      </c>
      <c r="C30" s="170"/>
      <c r="D30" s="123">
        <v>0</v>
      </c>
      <c r="E30" s="170"/>
      <c r="F30" s="123">
        <v>0</v>
      </c>
      <c r="G30" s="170"/>
      <c r="H30" s="123">
        <v>0</v>
      </c>
      <c r="I30" s="170"/>
      <c r="J30" s="123">
        <v>0</v>
      </c>
      <c r="K30" s="203">
        <v>0</v>
      </c>
      <c r="L30" s="122">
        <v>0</v>
      </c>
      <c r="M30" s="204"/>
      <c r="N30" s="123">
        <v>0</v>
      </c>
      <c r="O30" s="204"/>
      <c r="P30" s="123">
        <v>0</v>
      </c>
      <c r="Q30" s="204"/>
      <c r="R30" s="123">
        <v>0</v>
      </c>
      <c r="S30" s="204"/>
      <c r="T30" s="123">
        <v>0</v>
      </c>
      <c r="U30" s="203">
        <v>0</v>
      </c>
      <c r="V30" s="122">
        <v>0</v>
      </c>
      <c r="W30" s="204"/>
      <c r="X30" s="123">
        <v>0</v>
      </c>
      <c r="Y30" s="204"/>
      <c r="Z30" s="123">
        <v>0</v>
      </c>
      <c r="AA30" s="204"/>
      <c r="AB30" s="123">
        <v>0</v>
      </c>
      <c r="AC30" s="204"/>
      <c r="AD30" s="123">
        <v>0</v>
      </c>
      <c r="AE30" s="203">
        <v>0</v>
      </c>
      <c r="AF30" s="122">
        <v>0</v>
      </c>
      <c r="AG30" s="204"/>
      <c r="AH30" s="123">
        <v>0</v>
      </c>
      <c r="AI30" s="204"/>
      <c r="AJ30" s="123">
        <v>0</v>
      </c>
      <c r="AK30" s="204"/>
      <c r="AL30" s="123">
        <v>0</v>
      </c>
      <c r="AM30" s="204"/>
      <c r="AN30" s="123">
        <v>0</v>
      </c>
      <c r="AO30" s="203">
        <v>0</v>
      </c>
      <c r="AP30" s="122">
        <v>0</v>
      </c>
      <c r="AQ30" s="102"/>
      <c r="AR30" s="123">
        <v>0</v>
      </c>
      <c r="AS30" s="102"/>
      <c r="AT30" s="123">
        <v>0</v>
      </c>
      <c r="AU30" s="102"/>
      <c r="AV30" s="123">
        <v>0</v>
      </c>
      <c r="AW30" s="102"/>
      <c r="AX30" s="123">
        <v>0</v>
      </c>
      <c r="AY30" s="203">
        <v>0</v>
      </c>
      <c r="AZ30" s="122">
        <v>0</v>
      </c>
      <c r="BA30" s="204"/>
      <c r="BB30" s="123">
        <v>0</v>
      </c>
      <c r="BC30" s="204"/>
      <c r="BD30" s="123">
        <v>0</v>
      </c>
      <c r="BE30" s="204"/>
      <c r="BF30" s="123">
        <v>0</v>
      </c>
      <c r="BG30" s="204"/>
      <c r="BH30" s="123">
        <v>0</v>
      </c>
      <c r="BI30" s="203">
        <v>0</v>
      </c>
      <c r="BJ30" s="122">
        <v>0</v>
      </c>
      <c r="BK30" s="204"/>
      <c r="BL30" s="123">
        <v>0</v>
      </c>
      <c r="BM30" s="204"/>
      <c r="BN30" s="123">
        <v>0</v>
      </c>
      <c r="BO30" s="204"/>
      <c r="BP30" s="123">
        <v>0</v>
      </c>
      <c r="BQ30" s="204"/>
      <c r="BR30" s="123">
        <v>0</v>
      </c>
      <c r="BS30" s="203">
        <v>0</v>
      </c>
      <c r="BT30" s="122">
        <v>0</v>
      </c>
      <c r="BU30" s="202">
        <v>0</v>
      </c>
      <c r="BV30" s="123">
        <v>0</v>
      </c>
      <c r="BW30" s="202">
        <v>0</v>
      </c>
      <c r="BX30" s="123">
        <v>0</v>
      </c>
      <c r="BY30" s="202">
        <v>0</v>
      </c>
      <c r="BZ30" s="123">
        <v>0</v>
      </c>
      <c r="CA30" s="202">
        <v>0</v>
      </c>
      <c r="CB30" s="123">
        <v>0</v>
      </c>
      <c r="CC30" s="124">
        <v>0</v>
      </c>
      <c r="CD30" s="122">
        <v>0</v>
      </c>
    </row>
    <row r="31" spans="1:82" x14ac:dyDescent="0.25">
      <c r="A31" s="204">
        <v>19</v>
      </c>
      <c r="B31" s="125">
        <v>529128</v>
      </c>
      <c r="C31" s="170"/>
      <c r="D31" s="123">
        <v>0</v>
      </c>
      <c r="E31" s="170"/>
      <c r="F31" s="123">
        <v>0</v>
      </c>
      <c r="G31" s="170"/>
      <c r="H31" s="123">
        <v>0</v>
      </c>
      <c r="I31" s="170"/>
      <c r="J31" s="123">
        <v>0</v>
      </c>
      <c r="K31" s="203">
        <v>0</v>
      </c>
      <c r="L31" s="122">
        <v>0</v>
      </c>
      <c r="M31" s="204"/>
      <c r="N31" s="123">
        <v>0</v>
      </c>
      <c r="O31" s="204"/>
      <c r="P31" s="123">
        <v>0</v>
      </c>
      <c r="Q31" s="204"/>
      <c r="R31" s="123">
        <v>0</v>
      </c>
      <c r="S31" s="204"/>
      <c r="T31" s="123">
        <v>0</v>
      </c>
      <c r="U31" s="203">
        <v>0</v>
      </c>
      <c r="V31" s="122">
        <v>0</v>
      </c>
      <c r="W31" s="204"/>
      <c r="X31" s="123">
        <v>0</v>
      </c>
      <c r="Y31" s="204"/>
      <c r="Z31" s="123">
        <v>0</v>
      </c>
      <c r="AA31" s="204"/>
      <c r="AB31" s="123">
        <v>0</v>
      </c>
      <c r="AC31" s="204"/>
      <c r="AD31" s="123">
        <v>0</v>
      </c>
      <c r="AE31" s="203">
        <v>0</v>
      </c>
      <c r="AF31" s="122">
        <v>0</v>
      </c>
      <c r="AG31" s="204"/>
      <c r="AH31" s="123">
        <v>0</v>
      </c>
      <c r="AI31" s="204"/>
      <c r="AJ31" s="123">
        <v>0</v>
      </c>
      <c r="AK31" s="204"/>
      <c r="AL31" s="123">
        <v>0</v>
      </c>
      <c r="AM31" s="204"/>
      <c r="AN31" s="123">
        <v>0</v>
      </c>
      <c r="AO31" s="203">
        <v>0</v>
      </c>
      <c r="AP31" s="122">
        <v>0</v>
      </c>
      <c r="AQ31" s="102"/>
      <c r="AR31" s="123">
        <v>0</v>
      </c>
      <c r="AS31" s="102"/>
      <c r="AT31" s="123">
        <v>0</v>
      </c>
      <c r="AU31" s="102"/>
      <c r="AV31" s="123">
        <v>0</v>
      </c>
      <c r="AW31" s="102"/>
      <c r="AX31" s="123">
        <v>0</v>
      </c>
      <c r="AY31" s="203">
        <v>0</v>
      </c>
      <c r="AZ31" s="122">
        <v>0</v>
      </c>
      <c r="BA31" s="204"/>
      <c r="BB31" s="123">
        <v>0</v>
      </c>
      <c r="BC31" s="204"/>
      <c r="BD31" s="123">
        <v>0</v>
      </c>
      <c r="BE31" s="204"/>
      <c r="BF31" s="123">
        <v>0</v>
      </c>
      <c r="BG31" s="204"/>
      <c r="BH31" s="123">
        <v>0</v>
      </c>
      <c r="BI31" s="203">
        <v>0</v>
      </c>
      <c r="BJ31" s="122">
        <v>0</v>
      </c>
      <c r="BK31" s="204"/>
      <c r="BL31" s="123">
        <v>0</v>
      </c>
      <c r="BM31" s="204"/>
      <c r="BN31" s="123">
        <v>0</v>
      </c>
      <c r="BO31" s="204"/>
      <c r="BP31" s="123">
        <v>0</v>
      </c>
      <c r="BQ31" s="204"/>
      <c r="BR31" s="123">
        <v>0</v>
      </c>
      <c r="BS31" s="203">
        <v>0</v>
      </c>
      <c r="BT31" s="122">
        <v>0</v>
      </c>
      <c r="BU31" s="202">
        <v>0</v>
      </c>
      <c r="BV31" s="123">
        <v>0</v>
      </c>
      <c r="BW31" s="202">
        <v>0</v>
      </c>
      <c r="BX31" s="123">
        <v>0</v>
      </c>
      <c r="BY31" s="202">
        <v>0</v>
      </c>
      <c r="BZ31" s="123">
        <v>0</v>
      </c>
      <c r="CA31" s="202">
        <v>0</v>
      </c>
      <c r="CB31" s="123">
        <v>0</v>
      </c>
      <c r="CC31" s="124">
        <v>0</v>
      </c>
      <c r="CD31" s="122">
        <v>0</v>
      </c>
    </row>
    <row r="32" spans="1:82" x14ac:dyDescent="0.25">
      <c r="A32" s="331" t="s">
        <v>128</v>
      </c>
      <c r="B32" s="331"/>
      <c r="C32" s="328" t="s">
        <v>128</v>
      </c>
      <c r="D32" s="329"/>
      <c r="E32" s="329"/>
      <c r="F32" s="329"/>
      <c r="G32" s="329"/>
      <c r="H32" s="329"/>
      <c r="I32" s="329"/>
      <c r="J32" s="329"/>
      <c r="K32" s="329"/>
      <c r="L32" s="330"/>
      <c r="M32" s="328" t="s">
        <v>128</v>
      </c>
      <c r="N32" s="329"/>
      <c r="O32" s="329"/>
      <c r="P32" s="329"/>
      <c r="Q32" s="329"/>
      <c r="R32" s="329"/>
      <c r="S32" s="329"/>
      <c r="T32" s="329"/>
      <c r="U32" s="329"/>
      <c r="V32" s="330"/>
      <c r="W32" s="328" t="s">
        <v>128</v>
      </c>
      <c r="X32" s="329"/>
      <c r="Y32" s="329"/>
      <c r="Z32" s="329"/>
      <c r="AA32" s="329"/>
      <c r="AB32" s="329"/>
      <c r="AC32" s="329"/>
      <c r="AD32" s="329"/>
      <c r="AE32" s="329"/>
      <c r="AF32" s="330"/>
      <c r="AG32" s="328" t="s">
        <v>128</v>
      </c>
      <c r="AH32" s="329"/>
      <c r="AI32" s="329"/>
      <c r="AJ32" s="329"/>
      <c r="AK32" s="329"/>
      <c r="AL32" s="329"/>
      <c r="AM32" s="329"/>
      <c r="AN32" s="329"/>
      <c r="AO32" s="329"/>
      <c r="AP32" s="330"/>
      <c r="AQ32" s="328" t="s">
        <v>128</v>
      </c>
      <c r="AR32" s="329"/>
      <c r="AS32" s="329"/>
      <c r="AT32" s="329"/>
      <c r="AU32" s="329"/>
      <c r="AV32" s="329"/>
      <c r="AW32" s="329"/>
      <c r="AX32" s="329"/>
      <c r="AY32" s="329"/>
      <c r="AZ32" s="330"/>
      <c r="BA32" s="328" t="s">
        <v>128</v>
      </c>
      <c r="BB32" s="329"/>
      <c r="BC32" s="329"/>
      <c r="BD32" s="329"/>
      <c r="BE32" s="329"/>
      <c r="BF32" s="329"/>
      <c r="BG32" s="329"/>
      <c r="BH32" s="329"/>
      <c r="BI32" s="329"/>
      <c r="BJ32" s="330"/>
      <c r="BK32" s="328" t="s">
        <v>128</v>
      </c>
      <c r="BL32" s="329"/>
      <c r="BM32" s="329"/>
      <c r="BN32" s="329"/>
      <c r="BO32" s="329"/>
      <c r="BP32" s="329"/>
      <c r="BQ32" s="329"/>
      <c r="BR32" s="329"/>
      <c r="BS32" s="329"/>
      <c r="BT32" s="330"/>
      <c r="BU32" s="328" t="s">
        <v>128</v>
      </c>
      <c r="BV32" s="329"/>
      <c r="BW32" s="329"/>
      <c r="BX32" s="329"/>
      <c r="BY32" s="329"/>
      <c r="BZ32" s="329"/>
      <c r="CA32" s="329"/>
      <c r="CB32" s="329"/>
      <c r="CC32" s="329"/>
      <c r="CD32" s="330"/>
    </row>
    <row r="33" spans="1:82" x14ac:dyDescent="0.25">
      <c r="A33" s="204">
        <v>20</v>
      </c>
      <c r="B33" s="125">
        <v>122902</v>
      </c>
      <c r="C33" s="170">
        <v>20</v>
      </c>
      <c r="D33" s="123">
        <v>2458040</v>
      </c>
      <c r="E33" s="170">
        <v>20</v>
      </c>
      <c r="F33" s="123">
        <v>2458040</v>
      </c>
      <c r="G33" s="169">
        <v>25</v>
      </c>
      <c r="H33" s="123">
        <v>3072550</v>
      </c>
      <c r="I33" s="170">
        <v>20</v>
      </c>
      <c r="J33" s="123">
        <v>2458040</v>
      </c>
      <c r="K33" s="203">
        <v>85</v>
      </c>
      <c r="L33" s="122">
        <v>10446670</v>
      </c>
      <c r="M33" s="204">
        <v>129</v>
      </c>
      <c r="N33" s="123">
        <v>15854358</v>
      </c>
      <c r="O33" s="204">
        <v>129</v>
      </c>
      <c r="P33" s="123">
        <v>15854358</v>
      </c>
      <c r="Q33" s="171">
        <v>131</v>
      </c>
      <c r="R33" s="123">
        <v>16100162</v>
      </c>
      <c r="S33" s="171">
        <v>171</v>
      </c>
      <c r="T33" s="123">
        <v>21016242</v>
      </c>
      <c r="U33" s="203">
        <v>560</v>
      </c>
      <c r="V33" s="122">
        <v>68825120</v>
      </c>
      <c r="W33" s="204"/>
      <c r="X33" s="123">
        <v>0</v>
      </c>
      <c r="Y33" s="204"/>
      <c r="Z33" s="123">
        <v>0</v>
      </c>
      <c r="AA33" s="204"/>
      <c r="AB33" s="123">
        <v>0</v>
      </c>
      <c r="AC33" s="204"/>
      <c r="AD33" s="123">
        <v>0</v>
      </c>
      <c r="AE33" s="203">
        <v>0</v>
      </c>
      <c r="AF33" s="122">
        <v>0</v>
      </c>
      <c r="AG33" s="204">
        <v>4</v>
      </c>
      <c r="AH33" s="123">
        <v>491608</v>
      </c>
      <c r="AI33" s="171">
        <v>1</v>
      </c>
      <c r="AJ33" s="123">
        <v>122902</v>
      </c>
      <c r="AK33" s="171">
        <v>1</v>
      </c>
      <c r="AL33" s="123">
        <v>122902</v>
      </c>
      <c r="AM33" s="171">
        <v>2</v>
      </c>
      <c r="AN33" s="123">
        <v>245804</v>
      </c>
      <c r="AO33" s="203">
        <v>8</v>
      </c>
      <c r="AP33" s="122">
        <v>983216</v>
      </c>
      <c r="AQ33" s="102"/>
      <c r="AR33" s="123">
        <v>0</v>
      </c>
      <c r="AS33" s="102"/>
      <c r="AT33" s="123">
        <v>0</v>
      </c>
      <c r="AU33" s="102"/>
      <c r="AV33" s="123">
        <v>0</v>
      </c>
      <c r="AW33" s="102"/>
      <c r="AX33" s="123">
        <v>0</v>
      </c>
      <c r="AY33" s="203">
        <v>0</v>
      </c>
      <c r="AZ33" s="122">
        <v>0</v>
      </c>
      <c r="BA33" s="204"/>
      <c r="BB33" s="123">
        <v>0</v>
      </c>
      <c r="BC33" s="204"/>
      <c r="BD33" s="123">
        <v>0</v>
      </c>
      <c r="BE33" s="204"/>
      <c r="BF33" s="123">
        <v>0</v>
      </c>
      <c r="BG33" s="204"/>
      <c r="BH33" s="123">
        <v>0</v>
      </c>
      <c r="BI33" s="203">
        <v>0</v>
      </c>
      <c r="BJ33" s="122">
        <v>0</v>
      </c>
      <c r="BK33" s="204"/>
      <c r="BL33" s="123">
        <v>0</v>
      </c>
      <c r="BM33" s="204"/>
      <c r="BN33" s="123">
        <v>0</v>
      </c>
      <c r="BO33" s="204"/>
      <c r="BP33" s="123">
        <v>0</v>
      </c>
      <c r="BQ33" s="204"/>
      <c r="BR33" s="123">
        <v>0</v>
      </c>
      <c r="BS33" s="203">
        <v>0</v>
      </c>
      <c r="BT33" s="122">
        <v>0</v>
      </c>
      <c r="BU33" s="202">
        <v>153</v>
      </c>
      <c r="BV33" s="123">
        <v>18804006</v>
      </c>
      <c r="BW33" s="202">
        <v>150</v>
      </c>
      <c r="BX33" s="123">
        <v>18435300</v>
      </c>
      <c r="BY33" s="202">
        <v>157</v>
      </c>
      <c r="BZ33" s="123">
        <v>19295614</v>
      </c>
      <c r="CA33" s="202">
        <v>193</v>
      </c>
      <c r="CB33" s="123">
        <v>23720086</v>
      </c>
      <c r="CC33" s="124">
        <v>653</v>
      </c>
      <c r="CD33" s="122">
        <v>80255006</v>
      </c>
    </row>
    <row r="34" spans="1:82" x14ac:dyDescent="0.25">
      <c r="A34" s="204">
        <v>21</v>
      </c>
      <c r="B34" s="125">
        <v>102926</v>
      </c>
      <c r="C34" s="170"/>
      <c r="D34" s="123">
        <v>0</v>
      </c>
      <c r="E34" s="170"/>
      <c r="F34" s="123">
        <v>0</v>
      </c>
      <c r="G34" s="170"/>
      <c r="H34" s="123">
        <v>0</v>
      </c>
      <c r="I34" s="170"/>
      <c r="J34" s="123">
        <v>0</v>
      </c>
      <c r="K34" s="203">
        <v>0</v>
      </c>
      <c r="L34" s="122">
        <v>0</v>
      </c>
      <c r="M34" s="204"/>
      <c r="N34" s="123">
        <v>0</v>
      </c>
      <c r="O34" s="204"/>
      <c r="P34" s="123">
        <v>0</v>
      </c>
      <c r="Q34" s="204"/>
      <c r="R34" s="123">
        <v>0</v>
      </c>
      <c r="S34" s="204"/>
      <c r="T34" s="123">
        <v>0</v>
      </c>
      <c r="U34" s="203">
        <v>0</v>
      </c>
      <c r="V34" s="122">
        <v>0</v>
      </c>
      <c r="W34" s="204"/>
      <c r="X34" s="123">
        <v>0</v>
      </c>
      <c r="Y34" s="204"/>
      <c r="Z34" s="123">
        <v>0</v>
      </c>
      <c r="AA34" s="204"/>
      <c r="AB34" s="123">
        <v>0</v>
      </c>
      <c r="AC34" s="204"/>
      <c r="AD34" s="123">
        <v>0</v>
      </c>
      <c r="AE34" s="203">
        <v>0</v>
      </c>
      <c r="AF34" s="122">
        <v>0</v>
      </c>
      <c r="AG34" s="204"/>
      <c r="AH34" s="123">
        <v>0</v>
      </c>
      <c r="AI34" s="204"/>
      <c r="AJ34" s="123">
        <v>0</v>
      </c>
      <c r="AK34" s="204"/>
      <c r="AL34" s="123">
        <v>0</v>
      </c>
      <c r="AM34" s="204"/>
      <c r="AN34" s="123">
        <v>0</v>
      </c>
      <c r="AO34" s="203">
        <v>0</v>
      </c>
      <c r="AP34" s="122">
        <v>0</v>
      </c>
      <c r="AQ34" s="102"/>
      <c r="AR34" s="123">
        <v>0</v>
      </c>
      <c r="AS34" s="102"/>
      <c r="AT34" s="123">
        <v>0</v>
      </c>
      <c r="AU34" s="102"/>
      <c r="AV34" s="123">
        <v>0</v>
      </c>
      <c r="AW34" s="102"/>
      <c r="AX34" s="123">
        <v>0</v>
      </c>
      <c r="AY34" s="203">
        <v>0</v>
      </c>
      <c r="AZ34" s="122">
        <v>0</v>
      </c>
      <c r="BA34" s="204"/>
      <c r="BB34" s="123">
        <v>0</v>
      </c>
      <c r="BC34" s="204"/>
      <c r="BD34" s="123">
        <v>0</v>
      </c>
      <c r="BE34" s="204"/>
      <c r="BF34" s="123">
        <v>0</v>
      </c>
      <c r="BG34" s="204"/>
      <c r="BH34" s="123">
        <v>0</v>
      </c>
      <c r="BI34" s="203">
        <v>0</v>
      </c>
      <c r="BJ34" s="122">
        <v>0</v>
      </c>
      <c r="BK34" s="204"/>
      <c r="BL34" s="123">
        <v>0</v>
      </c>
      <c r="BM34" s="204"/>
      <c r="BN34" s="123">
        <v>0</v>
      </c>
      <c r="BO34" s="204"/>
      <c r="BP34" s="123">
        <v>0</v>
      </c>
      <c r="BQ34" s="204"/>
      <c r="BR34" s="123">
        <v>0</v>
      </c>
      <c r="BS34" s="203">
        <v>0</v>
      </c>
      <c r="BT34" s="122">
        <v>0</v>
      </c>
      <c r="BU34" s="202">
        <v>0</v>
      </c>
      <c r="BV34" s="123">
        <v>0</v>
      </c>
      <c r="BW34" s="202">
        <v>0</v>
      </c>
      <c r="BX34" s="123">
        <v>0</v>
      </c>
      <c r="BY34" s="202">
        <v>0</v>
      </c>
      <c r="BZ34" s="123">
        <v>0</v>
      </c>
      <c r="CA34" s="202">
        <v>0</v>
      </c>
      <c r="CB34" s="123">
        <v>0</v>
      </c>
      <c r="CC34" s="124">
        <v>0</v>
      </c>
      <c r="CD34" s="122">
        <v>0</v>
      </c>
    </row>
    <row r="35" spans="1:82" x14ac:dyDescent="0.25">
      <c r="A35" s="204">
        <v>22</v>
      </c>
      <c r="B35" s="125">
        <v>140893</v>
      </c>
      <c r="C35" s="170"/>
      <c r="D35" s="123">
        <v>0</v>
      </c>
      <c r="E35" s="170"/>
      <c r="F35" s="123">
        <v>0</v>
      </c>
      <c r="G35" s="170"/>
      <c r="H35" s="123">
        <v>0</v>
      </c>
      <c r="I35" s="170"/>
      <c r="J35" s="123">
        <v>0</v>
      </c>
      <c r="K35" s="203">
        <v>0</v>
      </c>
      <c r="L35" s="122">
        <v>0</v>
      </c>
      <c r="M35" s="204"/>
      <c r="N35" s="123">
        <v>0</v>
      </c>
      <c r="O35" s="204"/>
      <c r="P35" s="123">
        <v>0</v>
      </c>
      <c r="Q35" s="204"/>
      <c r="R35" s="123">
        <v>0</v>
      </c>
      <c r="S35" s="204"/>
      <c r="T35" s="123">
        <v>0</v>
      </c>
      <c r="U35" s="203">
        <v>0</v>
      </c>
      <c r="V35" s="122">
        <v>0</v>
      </c>
      <c r="W35" s="204"/>
      <c r="X35" s="123">
        <v>0</v>
      </c>
      <c r="Y35" s="204"/>
      <c r="Z35" s="123">
        <v>0</v>
      </c>
      <c r="AA35" s="204"/>
      <c r="AB35" s="123">
        <v>0</v>
      </c>
      <c r="AC35" s="204"/>
      <c r="AD35" s="123">
        <v>0</v>
      </c>
      <c r="AE35" s="203">
        <v>0</v>
      </c>
      <c r="AF35" s="122">
        <v>0</v>
      </c>
      <c r="AG35" s="204"/>
      <c r="AH35" s="123">
        <v>0</v>
      </c>
      <c r="AI35" s="204"/>
      <c r="AJ35" s="123">
        <v>0</v>
      </c>
      <c r="AK35" s="204"/>
      <c r="AL35" s="123">
        <v>0</v>
      </c>
      <c r="AM35" s="204"/>
      <c r="AN35" s="123">
        <v>0</v>
      </c>
      <c r="AO35" s="203">
        <v>0</v>
      </c>
      <c r="AP35" s="122">
        <v>0</v>
      </c>
      <c r="AQ35" s="102"/>
      <c r="AR35" s="123">
        <v>0</v>
      </c>
      <c r="AS35" s="102"/>
      <c r="AT35" s="123">
        <v>0</v>
      </c>
      <c r="AU35" s="102"/>
      <c r="AV35" s="123">
        <v>0</v>
      </c>
      <c r="AW35" s="102"/>
      <c r="AX35" s="123">
        <v>0</v>
      </c>
      <c r="AY35" s="203">
        <v>0</v>
      </c>
      <c r="AZ35" s="122">
        <v>0</v>
      </c>
      <c r="BA35" s="204"/>
      <c r="BB35" s="123">
        <v>0</v>
      </c>
      <c r="BC35" s="204"/>
      <c r="BD35" s="123">
        <v>0</v>
      </c>
      <c r="BE35" s="204"/>
      <c r="BF35" s="123">
        <v>0</v>
      </c>
      <c r="BG35" s="204"/>
      <c r="BH35" s="123">
        <v>0</v>
      </c>
      <c r="BI35" s="203">
        <v>0</v>
      </c>
      <c r="BJ35" s="122">
        <v>0</v>
      </c>
      <c r="BK35" s="204"/>
      <c r="BL35" s="123">
        <v>0</v>
      </c>
      <c r="BM35" s="204"/>
      <c r="BN35" s="123">
        <v>0</v>
      </c>
      <c r="BO35" s="204"/>
      <c r="BP35" s="123">
        <v>0</v>
      </c>
      <c r="BQ35" s="204"/>
      <c r="BR35" s="123">
        <v>0</v>
      </c>
      <c r="BS35" s="203">
        <v>0</v>
      </c>
      <c r="BT35" s="122">
        <v>0</v>
      </c>
      <c r="BU35" s="202">
        <v>0</v>
      </c>
      <c r="BV35" s="123">
        <v>0</v>
      </c>
      <c r="BW35" s="202">
        <v>0</v>
      </c>
      <c r="BX35" s="123">
        <v>0</v>
      </c>
      <c r="BY35" s="202">
        <v>0</v>
      </c>
      <c r="BZ35" s="123">
        <v>0</v>
      </c>
      <c r="CA35" s="202">
        <v>0</v>
      </c>
      <c r="CB35" s="123">
        <v>0</v>
      </c>
      <c r="CC35" s="124">
        <v>0</v>
      </c>
      <c r="CD35" s="122">
        <v>0</v>
      </c>
    </row>
    <row r="36" spans="1:82" x14ac:dyDescent="0.25">
      <c r="A36" s="204">
        <v>23</v>
      </c>
      <c r="B36" s="125">
        <v>74799</v>
      </c>
      <c r="C36" s="170"/>
      <c r="D36" s="123">
        <v>0</v>
      </c>
      <c r="E36" s="170"/>
      <c r="F36" s="123">
        <v>0</v>
      </c>
      <c r="G36" s="170"/>
      <c r="H36" s="123">
        <v>0</v>
      </c>
      <c r="I36" s="170"/>
      <c r="J36" s="123">
        <v>0</v>
      </c>
      <c r="K36" s="203">
        <v>0</v>
      </c>
      <c r="L36" s="122">
        <v>0</v>
      </c>
      <c r="M36" s="204"/>
      <c r="N36" s="123">
        <v>0</v>
      </c>
      <c r="O36" s="204"/>
      <c r="P36" s="123">
        <v>0</v>
      </c>
      <c r="Q36" s="204"/>
      <c r="R36" s="123">
        <v>0</v>
      </c>
      <c r="S36" s="204"/>
      <c r="T36" s="123">
        <v>0</v>
      </c>
      <c r="U36" s="203">
        <v>0</v>
      </c>
      <c r="V36" s="122">
        <v>0</v>
      </c>
      <c r="W36" s="204"/>
      <c r="X36" s="123">
        <v>0</v>
      </c>
      <c r="Y36" s="204"/>
      <c r="Z36" s="123">
        <v>0</v>
      </c>
      <c r="AA36" s="204"/>
      <c r="AB36" s="123">
        <v>0</v>
      </c>
      <c r="AC36" s="204"/>
      <c r="AD36" s="123">
        <v>0</v>
      </c>
      <c r="AE36" s="203">
        <v>0</v>
      </c>
      <c r="AF36" s="122">
        <v>0</v>
      </c>
      <c r="AG36" s="204"/>
      <c r="AH36" s="123">
        <v>0</v>
      </c>
      <c r="AI36" s="204"/>
      <c r="AJ36" s="123">
        <v>0</v>
      </c>
      <c r="AK36" s="204"/>
      <c r="AL36" s="123">
        <v>0</v>
      </c>
      <c r="AM36" s="204"/>
      <c r="AN36" s="123">
        <v>0</v>
      </c>
      <c r="AO36" s="203">
        <v>0</v>
      </c>
      <c r="AP36" s="122">
        <v>0</v>
      </c>
      <c r="AQ36" s="102"/>
      <c r="AR36" s="123">
        <v>0</v>
      </c>
      <c r="AS36" s="102"/>
      <c r="AT36" s="123">
        <v>0</v>
      </c>
      <c r="AU36" s="102"/>
      <c r="AV36" s="123">
        <v>0</v>
      </c>
      <c r="AW36" s="102"/>
      <c r="AX36" s="123">
        <v>0</v>
      </c>
      <c r="AY36" s="203">
        <v>0</v>
      </c>
      <c r="AZ36" s="122">
        <v>0</v>
      </c>
      <c r="BA36" s="204"/>
      <c r="BB36" s="123">
        <v>0</v>
      </c>
      <c r="BC36" s="204"/>
      <c r="BD36" s="123">
        <v>0</v>
      </c>
      <c r="BE36" s="204"/>
      <c r="BF36" s="123">
        <v>0</v>
      </c>
      <c r="BG36" s="204"/>
      <c r="BH36" s="123">
        <v>0</v>
      </c>
      <c r="BI36" s="203">
        <v>0</v>
      </c>
      <c r="BJ36" s="122">
        <v>0</v>
      </c>
      <c r="BK36" s="204"/>
      <c r="BL36" s="123">
        <v>0</v>
      </c>
      <c r="BM36" s="204"/>
      <c r="BN36" s="123">
        <v>0</v>
      </c>
      <c r="BO36" s="204"/>
      <c r="BP36" s="123">
        <v>0</v>
      </c>
      <c r="BQ36" s="204"/>
      <c r="BR36" s="123">
        <v>0</v>
      </c>
      <c r="BS36" s="203">
        <v>0</v>
      </c>
      <c r="BT36" s="122">
        <v>0</v>
      </c>
      <c r="BU36" s="202">
        <v>0</v>
      </c>
      <c r="BV36" s="123">
        <v>0</v>
      </c>
      <c r="BW36" s="202">
        <v>0</v>
      </c>
      <c r="BX36" s="123">
        <v>0</v>
      </c>
      <c r="BY36" s="202">
        <v>0</v>
      </c>
      <c r="BZ36" s="123">
        <v>0</v>
      </c>
      <c r="CA36" s="202">
        <v>0</v>
      </c>
      <c r="CB36" s="123">
        <v>0</v>
      </c>
      <c r="CC36" s="124">
        <v>0</v>
      </c>
      <c r="CD36" s="122">
        <v>0</v>
      </c>
    </row>
    <row r="37" spans="1:82" x14ac:dyDescent="0.25">
      <c r="A37" s="204">
        <v>24</v>
      </c>
      <c r="B37" s="125">
        <v>169549</v>
      </c>
      <c r="C37" s="170"/>
      <c r="D37" s="123">
        <v>0</v>
      </c>
      <c r="E37" s="170"/>
      <c r="F37" s="123">
        <v>0</v>
      </c>
      <c r="G37" s="170"/>
      <c r="H37" s="123">
        <v>0</v>
      </c>
      <c r="I37" s="170"/>
      <c r="J37" s="123">
        <v>0</v>
      </c>
      <c r="K37" s="203">
        <v>0</v>
      </c>
      <c r="L37" s="122">
        <v>0</v>
      </c>
      <c r="M37" s="204"/>
      <c r="N37" s="123">
        <v>0</v>
      </c>
      <c r="O37" s="204"/>
      <c r="P37" s="123">
        <v>0</v>
      </c>
      <c r="Q37" s="204"/>
      <c r="R37" s="123">
        <v>0</v>
      </c>
      <c r="S37" s="204"/>
      <c r="T37" s="123">
        <v>0</v>
      </c>
      <c r="U37" s="203">
        <v>0</v>
      </c>
      <c r="V37" s="122">
        <v>0</v>
      </c>
      <c r="W37" s="204"/>
      <c r="X37" s="123">
        <v>0</v>
      </c>
      <c r="Y37" s="204"/>
      <c r="Z37" s="123">
        <v>0</v>
      </c>
      <c r="AA37" s="204"/>
      <c r="AB37" s="123">
        <v>0</v>
      </c>
      <c r="AC37" s="204"/>
      <c r="AD37" s="123">
        <v>0</v>
      </c>
      <c r="AE37" s="203">
        <v>0</v>
      </c>
      <c r="AF37" s="122">
        <v>0</v>
      </c>
      <c r="AG37" s="204"/>
      <c r="AH37" s="123">
        <v>0</v>
      </c>
      <c r="AI37" s="204"/>
      <c r="AJ37" s="123">
        <v>0</v>
      </c>
      <c r="AK37" s="204"/>
      <c r="AL37" s="123">
        <v>0</v>
      </c>
      <c r="AM37" s="204"/>
      <c r="AN37" s="123">
        <v>0</v>
      </c>
      <c r="AO37" s="203">
        <v>0</v>
      </c>
      <c r="AP37" s="122">
        <v>0</v>
      </c>
      <c r="AQ37" s="102"/>
      <c r="AR37" s="123">
        <v>0</v>
      </c>
      <c r="AS37" s="102"/>
      <c r="AT37" s="123">
        <v>0</v>
      </c>
      <c r="AU37" s="102"/>
      <c r="AV37" s="123">
        <v>0</v>
      </c>
      <c r="AW37" s="102"/>
      <c r="AX37" s="123">
        <v>0</v>
      </c>
      <c r="AY37" s="203">
        <v>0</v>
      </c>
      <c r="AZ37" s="122">
        <v>0</v>
      </c>
      <c r="BA37" s="204"/>
      <c r="BB37" s="123">
        <v>0</v>
      </c>
      <c r="BC37" s="204"/>
      <c r="BD37" s="123">
        <v>0</v>
      </c>
      <c r="BE37" s="204"/>
      <c r="BF37" s="123">
        <v>0</v>
      </c>
      <c r="BG37" s="204"/>
      <c r="BH37" s="123">
        <v>0</v>
      </c>
      <c r="BI37" s="203">
        <v>0</v>
      </c>
      <c r="BJ37" s="122">
        <v>0</v>
      </c>
      <c r="BK37" s="204"/>
      <c r="BL37" s="123">
        <v>0</v>
      </c>
      <c r="BM37" s="204"/>
      <c r="BN37" s="123">
        <v>0</v>
      </c>
      <c r="BO37" s="204"/>
      <c r="BP37" s="123">
        <v>0</v>
      </c>
      <c r="BQ37" s="204"/>
      <c r="BR37" s="123">
        <v>0</v>
      </c>
      <c r="BS37" s="203">
        <v>0</v>
      </c>
      <c r="BT37" s="122">
        <v>0</v>
      </c>
      <c r="BU37" s="202">
        <v>0</v>
      </c>
      <c r="BV37" s="123">
        <v>0</v>
      </c>
      <c r="BW37" s="202">
        <v>0</v>
      </c>
      <c r="BX37" s="123">
        <v>0</v>
      </c>
      <c r="BY37" s="202">
        <v>0</v>
      </c>
      <c r="BZ37" s="123">
        <v>0</v>
      </c>
      <c r="CA37" s="202">
        <v>0</v>
      </c>
      <c r="CB37" s="123">
        <v>0</v>
      </c>
      <c r="CC37" s="124">
        <v>0</v>
      </c>
      <c r="CD37" s="122">
        <v>0</v>
      </c>
    </row>
    <row r="38" spans="1:82" x14ac:dyDescent="0.25">
      <c r="A38" s="204">
        <v>25</v>
      </c>
      <c r="B38" s="125">
        <v>225872</v>
      </c>
      <c r="C38" s="170"/>
      <c r="D38" s="123">
        <v>0</v>
      </c>
      <c r="E38" s="170"/>
      <c r="F38" s="123">
        <v>0</v>
      </c>
      <c r="G38" s="170"/>
      <c r="H38" s="123">
        <v>0</v>
      </c>
      <c r="I38" s="170"/>
      <c r="J38" s="123">
        <v>0</v>
      </c>
      <c r="K38" s="203">
        <v>0</v>
      </c>
      <c r="L38" s="122">
        <v>0</v>
      </c>
      <c r="M38" s="204"/>
      <c r="N38" s="123">
        <v>0</v>
      </c>
      <c r="O38" s="204"/>
      <c r="P38" s="123">
        <v>0</v>
      </c>
      <c r="Q38" s="204"/>
      <c r="R38" s="123">
        <v>0</v>
      </c>
      <c r="S38" s="204"/>
      <c r="T38" s="123">
        <v>0</v>
      </c>
      <c r="U38" s="203">
        <v>0</v>
      </c>
      <c r="V38" s="122">
        <v>0</v>
      </c>
      <c r="W38" s="204"/>
      <c r="X38" s="123">
        <v>0</v>
      </c>
      <c r="Y38" s="204"/>
      <c r="Z38" s="123">
        <v>0</v>
      </c>
      <c r="AA38" s="204"/>
      <c r="AB38" s="123">
        <v>0</v>
      </c>
      <c r="AC38" s="204"/>
      <c r="AD38" s="123">
        <v>0</v>
      </c>
      <c r="AE38" s="203">
        <v>0</v>
      </c>
      <c r="AF38" s="122">
        <v>0</v>
      </c>
      <c r="AG38" s="204"/>
      <c r="AH38" s="123">
        <v>0</v>
      </c>
      <c r="AI38" s="204"/>
      <c r="AJ38" s="123">
        <v>0</v>
      </c>
      <c r="AK38" s="204"/>
      <c r="AL38" s="123">
        <v>0</v>
      </c>
      <c r="AM38" s="204"/>
      <c r="AN38" s="123">
        <v>0</v>
      </c>
      <c r="AO38" s="203">
        <v>0</v>
      </c>
      <c r="AP38" s="122">
        <v>0</v>
      </c>
      <c r="AQ38" s="102"/>
      <c r="AR38" s="123">
        <v>0</v>
      </c>
      <c r="AS38" s="102"/>
      <c r="AT38" s="123">
        <v>0</v>
      </c>
      <c r="AU38" s="102"/>
      <c r="AV38" s="123">
        <v>0</v>
      </c>
      <c r="AW38" s="102"/>
      <c r="AX38" s="123">
        <v>0</v>
      </c>
      <c r="AY38" s="203">
        <v>0</v>
      </c>
      <c r="AZ38" s="122">
        <v>0</v>
      </c>
      <c r="BA38" s="204"/>
      <c r="BB38" s="123">
        <v>0</v>
      </c>
      <c r="BC38" s="204"/>
      <c r="BD38" s="123">
        <v>0</v>
      </c>
      <c r="BE38" s="204"/>
      <c r="BF38" s="123">
        <v>0</v>
      </c>
      <c r="BG38" s="204"/>
      <c r="BH38" s="123">
        <v>0</v>
      </c>
      <c r="BI38" s="203">
        <v>0</v>
      </c>
      <c r="BJ38" s="122">
        <v>0</v>
      </c>
      <c r="BK38" s="204"/>
      <c r="BL38" s="123">
        <v>0</v>
      </c>
      <c r="BM38" s="204"/>
      <c r="BN38" s="123">
        <v>0</v>
      </c>
      <c r="BO38" s="204"/>
      <c r="BP38" s="123">
        <v>0</v>
      </c>
      <c r="BQ38" s="204"/>
      <c r="BR38" s="123">
        <v>0</v>
      </c>
      <c r="BS38" s="203">
        <v>0</v>
      </c>
      <c r="BT38" s="122">
        <v>0</v>
      </c>
      <c r="BU38" s="202">
        <v>0</v>
      </c>
      <c r="BV38" s="123">
        <v>0</v>
      </c>
      <c r="BW38" s="202">
        <v>0</v>
      </c>
      <c r="BX38" s="123">
        <v>0</v>
      </c>
      <c r="BY38" s="202">
        <v>0</v>
      </c>
      <c r="BZ38" s="123">
        <v>0</v>
      </c>
      <c r="CA38" s="202">
        <v>0</v>
      </c>
      <c r="CB38" s="123">
        <v>0</v>
      </c>
      <c r="CC38" s="124">
        <v>0</v>
      </c>
      <c r="CD38" s="122">
        <v>0</v>
      </c>
    </row>
    <row r="39" spans="1:82" x14ac:dyDescent="0.25">
      <c r="A39" s="331" t="s">
        <v>181</v>
      </c>
      <c r="B39" s="331"/>
      <c r="C39" s="328" t="s">
        <v>181</v>
      </c>
      <c r="D39" s="329"/>
      <c r="E39" s="329"/>
      <c r="F39" s="329"/>
      <c r="G39" s="329"/>
      <c r="H39" s="329"/>
      <c r="I39" s="329"/>
      <c r="J39" s="329"/>
      <c r="K39" s="329"/>
      <c r="L39" s="330"/>
      <c r="M39" s="328" t="s">
        <v>181</v>
      </c>
      <c r="N39" s="329"/>
      <c r="O39" s="329"/>
      <c r="P39" s="329"/>
      <c r="Q39" s="329"/>
      <c r="R39" s="329"/>
      <c r="S39" s="329"/>
      <c r="T39" s="329"/>
      <c r="U39" s="329"/>
      <c r="V39" s="330"/>
      <c r="W39" s="328" t="s">
        <v>181</v>
      </c>
      <c r="X39" s="329"/>
      <c r="Y39" s="329"/>
      <c r="Z39" s="329"/>
      <c r="AA39" s="329"/>
      <c r="AB39" s="329"/>
      <c r="AC39" s="329"/>
      <c r="AD39" s="329"/>
      <c r="AE39" s="329"/>
      <c r="AF39" s="330"/>
      <c r="AG39" s="328" t="s">
        <v>181</v>
      </c>
      <c r="AH39" s="329"/>
      <c r="AI39" s="329"/>
      <c r="AJ39" s="329"/>
      <c r="AK39" s="329"/>
      <c r="AL39" s="329"/>
      <c r="AM39" s="329"/>
      <c r="AN39" s="329"/>
      <c r="AO39" s="329"/>
      <c r="AP39" s="330"/>
      <c r="AQ39" s="328" t="s">
        <v>181</v>
      </c>
      <c r="AR39" s="329"/>
      <c r="AS39" s="329"/>
      <c r="AT39" s="329"/>
      <c r="AU39" s="329"/>
      <c r="AV39" s="329"/>
      <c r="AW39" s="329"/>
      <c r="AX39" s="329"/>
      <c r="AY39" s="329"/>
      <c r="AZ39" s="330"/>
      <c r="BA39" s="328" t="s">
        <v>181</v>
      </c>
      <c r="BB39" s="329"/>
      <c r="BC39" s="329"/>
      <c r="BD39" s="329"/>
      <c r="BE39" s="329"/>
      <c r="BF39" s="329"/>
      <c r="BG39" s="329"/>
      <c r="BH39" s="329"/>
      <c r="BI39" s="329"/>
      <c r="BJ39" s="330"/>
      <c r="BK39" s="328" t="s">
        <v>181</v>
      </c>
      <c r="BL39" s="329"/>
      <c r="BM39" s="329"/>
      <c r="BN39" s="329"/>
      <c r="BO39" s="329"/>
      <c r="BP39" s="329"/>
      <c r="BQ39" s="329"/>
      <c r="BR39" s="329"/>
      <c r="BS39" s="329"/>
      <c r="BT39" s="330"/>
      <c r="BU39" s="328" t="s">
        <v>181</v>
      </c>
      <c r="BV39" s="329"/>
      <c r="BW39" s="329"/>
      <c r="BX39" s="329"/>
      <c r="BY39" s="329"/>
      <c r="BZ39" s="329"/>
      <c r="CA39" s="329"/>
      <c r="CB39" s="329"/>
      <c r="CC39" s="329"/>
      <c r="CD39" s="330"/>
    </row>
    <row r="40" spans="1:82" x14ac:dyDescent="0.25">
      <c r="A40" s="204">
        <v>26</v>
      </c>
      <c r="B40" s="125">
        <v>118915</v>
      </c>
      <c r="C40" s="169">
        <v>0</v>
      </c>
      <c r="D40" s="123">
        <v>0</v>
      </c>
      <c r="E40" s="169">
        <v>0</v>
      </c>
      <c r="F40" s="123">
        <v>0</v>
      </c>
      <c r="G40" s="169">
        <v>2</v>
      </c>
      <c r="H40" s="123">
        <v>237830</v>
      </c>
      <c r="I40" s="169">
        <v>0</v>
      </c>
      <c r="J40" s="123">
        <v>0</v>
      </c>
      <c r="K40" s="203">
        <v>2</v>
      </c>
      <c r="L40" s="122">
        <v>237830</v>
      </c>
      <c r="M40" s="204"/>
      <c r="N40" s="123">
        <v>0</v>
      </c>
      <c r="O40" s="204"/>
      <c r="P40" s="123">
        <v>0</v>
      </c>
      <c r="Q40" s="204"/>
      <c r="R40" s="123">
        <v>0</v>
      </c>
      <c r="S40" s="204"/>
      <c r="T40" s="123">
        <v>0</v>
      </c>
      <c r="U40" s="203">
        <v>0</v>
      </c>
      <c r="V40" s="122">
        <v>0</v>
      </c>
      <c r="W40" s="204"/>
      <c r="X40" s="123">
        <v>0</v>
      </c>
      <c r="Y40" s="204"/>
      <c r="Z40" s="123">
        <v>0</v>
      </c>
      <c r="AA40" s="204"/>
      <c r="AB40" s="123">
        <v>0</v>
      </c>
      <c r="AC40" s="204"/>
      <c r="AD40" s="123">
        <v>0</v>
      </c>
      <c r="AE40" s="203">
        <v>0</v>
      </c>
      <c r="AF40" s="122">
        <v>0</v>
      </c>
      <c r="AG40" s="204"/>
      <c r="AH40" s="123">
        <v>0</v>
      </c>
      <c r="AI40" s="204"/>
      <c r="AJ40" s="123">
        <v>0</v>
      </c>
      <c r="AK40" s="204"/>
      <c r="AL40" s="123">
        <v>0</v>
      </c>
      <c r="AM40" s="204"/>
      <c r="AN40" s="123">
        <v>0</v>
      </c>
      <c r="AO40" s="203">
        <v>0</v>
      </c>
      <c r="AP40" s="122">
        <v>0</v>
      </c>
      <c r="AQ40" s="102"/>
      <c r="AR40" s="123">
        <v>0</v>
      </c>
      <c r="AS40" s="102"/>
      <c r="AT40" s="123">
        <v>0</v>
      </c>
      <c r="AU40" s="102"/>
      <c r="AV40" s="123">
        <v>0</v>
      </c>
      <c r="AW40" s="102"/>
      <c r="AX40" s="123">
        <v>0</v>
      </c>
      <c r="AY40" s="203">
        <v>0</v>
      </c>
      <c r="AZ40" s="122">
        <v>0</v>
      </c>
      <c r="BA40" s="171">
        <v>6</v>
      </c>
      <c r="BB40" s="123">
        <v>713490</v>
      </c>
      <c r="BC40" s="171">
        <v>6</v>
      </c>
      <c r="BD40" s="123">
        <v>713490</v>
      </c>
      <c r="BE40" s="171">
        <v>10</v>
      </c>
      <c r="BF40" s="123">
        <v>1189150</v>
      </c>
      <c r="BG40" s="171">
        <v>5</v>
      </c>
      <c r="BH40" s="123">
        <v>594575</v>
      </c>
      <c r="BI40" s="203">
        <v>27</v>
      </c>
      <c r="BJ40" s="122">
        <v>3210705</v>
      </c>
      <c r="BK40" s="171"/>
      <c r="BL40" s="123">
        <v>0</v>
      </c>
      <c r="BM40" s="204"/>
      <c r="BN40" s="123">
        <v>0</v>
      </c>
      <c r="BO40" s="204"/>
      <c r="BP40" s="123">
        <v>0</v>
      </c>
      <c r="BQ40" s="171"/>
      <c r="BR40" s="123">
        <v>0</v>
      </c>
      <c r="BS40" s="203">
        <v>0</v>
      </c>
      <c r="BT40" s="122">
        <v>0</v>
      </c>
      <c r="BU40" s="202">
        <v>6</v>
      </c>
      <c r="BV40" s="123">
        <v>713490</v>
      </c>
      <c r="BW40" s="202">
        <v>6</v>
      </c>
      <c r="BX40" s="123">
        <v>713490</v>
      </c>
      <c r="BY40" s="202">
        <v>12</v>
      </c>
      <c r="BZ40" s="123">
        <v>1426980</v>
      </c>
      <c r="CA40" s="202">
        <v>5</v>
      </c>
      <c r="CB40" s="123">
        <v>594575</v>
      </c>
      <c r="CC40" s="124">
        <v>29</v>
      </c>
      <c r="CD40" s="122">
        <v>3448535</v>
      </c>
    </row>
    <row r="41" spans="1:82" x14ac:dyDescent="0.25">
      <c r="A41" s="204">
        <v>27</v>
      </c>
      <c r="B41" s="125">
        <v>70847</v>
      </c>
      <c r="C41" s="169">
        <v>6</v>
      </c>
      <c r="D41" s="123">
        <v>425082</v>
      </c>
      <c r="E41" s="169">
        <v>6</v>
      </c>
      <c r="F41" s="123">
        <v>425082</v>
      </c>
      <c r="G41" s="169">
        <v>2</v>
      </c>
      <c r="H41" s="123">
        <v>141694</v>
      </c>
      <c r="I41" s="169">
        <v>0</v>
      </c>
      <c r="J41" s="123">
        <v>0</v>
      </c>
      <c r="K41" s="203">
        <v>14</v>
      </c>
      <c r="L41" s="122">
        <v>991858</v>
      </c>
      <c r="M41" s="204"/>
      <c r="N41" s="123">
        <v>0</v>
      </c>
      <c r="O41" s="204"/>
      <c r="P41" s="123">
        <v>0</v>
      </c>
      <c r="Q41" s="204"/>
      <c r="R41" s="123">
        <v>0</v>
      </c>
      <c r="S41" s="204"/>
      <c r="T41" s="123">
        <v>0</v>
      </c>
      <c r="U41" s="203">
        <v>0</v>
      </c>
      <c r="V41" s="122">
        <v>0</v>
      </c>
      <c r="W41" s="204"/>
      <c r="X41" s="123">
        <v>0</v>
      </c>
      <c r="Y41" s="204"/>
      <c r="Z41" s="123">
        <v>0</v>
      </c>
      <c r="AA41" s="204"/>
      <c r="AB41" s="123">
        <v>0</v>
      </c>
      <c r="AC41" s="204"/>
      <c r="AD41" s="123">
        <v>0</v>
      </c>
      <c r="AE41" s="203">
        <v>0</v>
      </c>
      <c r="AF41" s="122">
        <v>0</v>
      </c>
      <c r="AG41" s="204"/>
      <c r="AH41" s="123">
        <v>0</v>
      </c>
      <c r="AI41" s="204"/>
      <c r="AJ41" s="123">
        <v>0</v>
      </c>
      <c r="AK41" s="204"/>
      <c r="AL41" s="123">
        <v>0</v>
      </c>
      <c r="AM41" s="204"/>
      <c r="AN41" s="123">
        <v>0</v>
      </c>
      <c r="AO41" s="203">
        <v>0</v>
      </c>
      <c r="AP41" s="122">
        <v>0</v>
      </c>
      <c r="AQ41" s="102"/>
      <c r="AR41" s="123">
        <v>0</v>
      </c>
      <c r="AS41" s="102"/>
      <c r="AT41" s="123">
        <v>0</v>
      </c>
      <c r="AU41" s="102"/>
      <c r="AV41" s="123">
        <v>0</v>
      </c>
      <c r="AW41" s="102"/>
      <c r="AX41" s="123">
        <v>0</v>
      </c>
      <c r="AY41" s="203">
        <v>0</v>
      </c>
      <c r="AZ41" s="122">
        <v>0</v>
      </c>
      <c r="BA41" s="171"/>
      <c r="BB41" s="123">
        <v>0</v>
      </c>
      <c r="BC41" s="171"/>
      <c r="BD41" s="123">
        <v>0</v>
      </c>
      <c r="BE41" s="171"/>
      <c r="BF41" s="123">
        <v>0</v>
      </c>
      <c r="BG41" s="171"/>
      <c r="BH41" s="123">
        <v>0</v>
      </c>
      <c r="BI41" s="203">
        <v>0</v>
      </c>
      <c r="BJ41" s="122">
        <v>0</v>
      </c>
      <c r="BK41" s="171"/>
      <c r="BL41" s="123">
        <v>0</v>
      </c>
      <c r="BM41" s="171"/>
      <c r="BN41" s="123">
        <v>0</v>
      </c>
      <c r="BO41" s="204"/>
      <c r="BP41" s="123">
        <v>0</v>
      </c>
      <c r="BQ41" s="171"/>
      <c r="BR41" s="123">
        <v>0</v>
      </c>
      <c r="BS41" s="203">
        <v>0</v>
      </c>
      <c r="BT41" s="122">
        <v>0</v>
      </c>
      <c r="BU41" s="202">
        <v>6</v>
      </c>
      <c r="BV41" s="123">
        <v>425082</v>
      </c>
      <c r="BW41" s="202">
        <v>6</v>
      </c>
      <c r="BX41" s="123">
        <v>425082</v>
      </c>
      <c r="BY41" s="202">
        <v>2</v>
      </c>
      <c r="BZ41" s="123">
        <v>141694</v>
      </c>
      <c r="CA41" s="202">
        <v>0</v>
      </c>
      <c r="CB41" s="123">
        <v>0</v>
      </c>
      <c r="CC41" s="124">
        <v>14</v>
      </c>
      <c r="CD41" s="122">
        <v>991858</v>
      </c>
    </row>
    <row r="42" spans="1:82" x14ac:dyDescent="0.25">
      <c r="A42" s="204">
        <v>28</v>
      </c>
      <c r="B42" s="125">
        <v>133702</v>
      </c>
      <c r="C42" s="215">
        <v>2</v>
      </c>
      <c r="D42" s="123">
        <v>267404</v>
      </c>
      <c r="E42" s="169">
        <v>2</v>
      </c>
      <c r="F42" s="123">
        <v>267404</v>
      </c>
      <c r="G42" s="169">
        <v>5</v>
      </c>
      <c r="H42" s="123">
        <v>668510</v>
      </c>
      <c r="I42" s="169">
        <v>3</v>
      </c>
      <c r="J42" s="123">
        <v>401106</v>
      </c>
      <c r="K42" s="203">
        <v>12</v>
      </c>
      <c r="L42" s="122">
        <v>1604424</v>
      </c>
      <c r="M42" s="204"/>
      <c r="N42" s="123">
        <v>0</v>
      </c>
      <c r="O42" s="204"/>
      <c r="P42" s="123">
        <v>0</v>
      </c>
      <c r="Q42" s="204"/>
      <c r="R42" s="123">
        <v>0</v>
      </c>
      <c r="S42" s="204"/>
      <c r="T42" s="123">
        <v>0</v>
      </c>
      <c r="U42" s="203">
        <v>0</v>
      </c>
      <c r="V42" s="122">
        <v>0</v>
      </c>
      <c r="W42" s="204"/>
      <c r="X42" s="123">
        <v>0</v>
      </c>
      <c r="Y42" s="204"/>
      <c r="Z42" s="123">
        <v>0</v>
      </c>
      <c r="AA42" s="204"/>
      <c r="AB42" s="123">
        <v>0</v>
      </c>
      <c r="AC42" s="204"/>
      <c r="AD42" s="123">
        <v>0</v>
      </c>
      <c r="AE42" s="203">
        <v>0</v>
      </c>
      <c r="AF42" s="122">
        <v>0</v>
      </c>
      <c r="AG42" s="204"/>
      <c r="AH42" s="123">
        <v>0</v>
      </c>
      <c r="AI42" s="204"/>
      <c r="AJ42" s="123">
        <v>0</v>
      </c>
      <c r="AK42" s="204"/>
      <c r="AL42" s="123">
        <v>0</v>
      </c>
      <c r="AM42" s="204"/>
      <c r="AN42" s="123">
        <v>0</v>
      </c>
      <c r="AO42" s="203">
        <v>0</v>
      </c>
      <c r="AP42" s="122">
        <v>0</v>
      </c>
      <c r="AQ42" s="102"/>
      <c r="AR42" s="123">
        <v>0</v>
      </c>
      <c r="AS42" s="102"/>
      <c r="AT42" s="123">
        <v>0</v>
      </c>
      <c r="AU42" s="102"/>
      <c r="AV42" s="123">
        <v>0</v>
      </c>
      <c r="AW42" s="102"/>
      <c r="AX42" s="123">
        <v>0</v>
      </c>
      <c r="AY42" s="203">
        <v>0</v>
      </c>
      <c r="AZ42" s="122">
        <v>0</v>
      </c>
      <c r="BA42" s="171">
        <v>0</v>
      </c>
      <c r="BB42" s="123">
        <v>0</v>
      </c>
      <c r="BC42" s="171">
        <v>0</v>
      </c>
      <c r="BD42" s="123">
        <v>0</v>
      </c>
      <c r="BE42" s="171">
        <v>0</v>
      </c>
      <c r="BF42" s="123">
        <v>0</v>
      </c>
      <c r="BG42" s="171">
        <v>0</v>
      </c>
      <c r="BH42" s="123">
        <v>0</v>
      </c>
      <c r="BI42" s="203">
        <v>0</v>
      </c>
      <c r="BJ42" s="122">
        <v>0</v>
      </c>
      <c r="BK42" s="171"/>
      <c r="BL42" s="123">
        <v>0</v>
      </c>
      <c r="BM42" s="171"/>
      <c r="BN42" s="123">
        <v>0</v>
      </c>
      <c r="BO42" s="204"/>
      <c r="BP42" s="123">
        <v>0</v>
      </c>
      <c r="BQ42" s="171"/>
      <c r="BR42" s="123">
        <v>0</v>
      </c>
      <c r="BS42" s="203">
        <v>0</v>
      </c>
      <c r="BT42" s="122">
        <v>0</v>
      </c>
      <c r="BU42" s="202">
        <v>2</v>
      </c>
      <c r="BV42" s="123">
        <v>267404</v>
      </c>
      <c r="BW42" s="202">
        <v>2</v>
      </c>
      <c r="BX42" s="123">
        <v>267404</v>
      </c>
      <c r="BY42" s="202">
        <v>5</v>
      </c>
      <c r="BZ42" s="123">
        <v>668510</v>
      </c>
      <c r="CA42" s="202">
        <v>3</v>
      </c>
      <c r="CB42" s="123">
        <v>401106</v>
      </c>
      <c r="CC42" s="124">
        <v>12</v>
      </c>
      <c r="CD42" s="122">
        <v>1604424</v>
      </c>
    </row>
    <row r="43" spans="1:82" x14ac:dyDescent="0.25">
      <c r="A43" s="331" t="s">
        <v>182</v>
      </c>
      <c r="B43" s="331"/>
      <c r="C43" s="328" t="s">
        <v>182</v>
      </c>
      <c r="D43" s="329"/>
      <c r="E43" s="329"/>
      <c r="F43" s="329"/>
      <c r="G43" s="329"/>
      <c r="H43" s="329"/>
      <c r="I43" s="329"/>
      <c r="J43" s="329"/>
      <c r="K43" s="329"/>
      <c r="L43" s="330"/>
      <c r="M43" s="328" t="s">
        <v>182</v>
      </c>
      <c r="N43" s="329"/>
      <c r="O43" s="329"/>
      <c r="P43" s="329"/>
      <c r="Q43" s="329"/>
      <c r="R43" s="329"/>
      <c r="S43" s="329"/>
      <c r="T43" s="329"/>
      <c r="U43" s="329"/>
      <c r="V43" s="330"/>
      <c r="W43" s="328" t="s">
        <v>182</v>
      </c>
      <c r="X43" s="329"/>
      <c r="Y43" s="329"/>
      <c r="Z43" s="329"/>
      <c r="AA43" s="329"/>
      <c r="AB43" s="329"/>
      <c r="AC43" s="329"/>
      <c r="AD43" s="329"/>
      <c r="AE43" s="329"/>
      <c r="AF43" s="330"/>
      <c r="AG43" s="328" t="s">
        <v>182</v>
      </c>
      <c r="AH43" s="329"/>
      <c r="AI43" s="329"/>
      <c r="AJ43" s="329"/>
      <c r="AK43" s="329"/>
      <c r="AL43" s="329"/>
      <c r="AM43" s="329"/>
      <c r="AN43" s="329"/>
      <c r="AO43" s="329"/>
      <c r="AP43" s="330"/>
      <c r="AQ43" s="328" t="s">
        <v>182</v>
      </c>
      <c r="AR43" s="329"/>
      <c r="AS43" s="329"/>
      <c r="AT43" s="329"/>
      <c r="AU43" s="329"/>
      <c r="AV43" s="329"/>
      <c r="AW43" s="329"/>
      <c r="AX43" s="329"/>
      <c r="AY43" s="329"/>
      <c r="AZ43" s="330"/>
      <c r="BA43" s="328" t="s">
        <v>182</v>
      </c>
      <c r="BB43" s="329"/>
      <c r="BC43" s="329"/>
      <c r="BD43" s="329"/>
      <c r="BE43" s="329"/>
      <c r="BF43" s="329"/>
      <c r="BG43" s="329"/>
      <c r="BH43" s="329"/>
      <c r="BI43" s="329"/>
      <c r="BJ43" s="330"/>
      <c r="BK43" s="328" t="s">
        <v>182</v>
      </c>
      <c r="BL43" s="329"/>
      <c r="BM43" s="329"/>
      <c r="BN43" s="329"/>
      <c r="BO43" s="329"/>
      <c r="BP43" s="329"/>
      <c r="BQ43" s="329"/>
      <c r="BR43" s="329"/>
      <c r="BS43" s="329"/>
      <c r="BT43" s="330"/>
      <c r="BU43" s="328" t="s">
        <v>182</v>
      </c>
      <c r="BV43" s="329"/>
      <c r="BW43" s="329"/>
      <c r="BX43" s="329"/>
      <c r="BY43" s="329"/>
      <c r="BZ43" s="329"/>
      <c r="CA43" s="329"/>
      <c r="CB43" s="329"/>
      <c r="CC43" s="329"/>
      <c r="CD43" s="330"/>
    </row>
    <row r="44" spans="1:82" x14ac:dyDescent="0.25">
      <c r="A44" s="204">
        <v>29</v>
      </c>
      <c r="B44" s="125">
        <v>63231</v>
      </c>
      <c r="C44" s="170">
        <v>3</v>
      </c>
      <c r="D44" s="123">
        <v>189693</v>
      </c>
      <c r="E44" s="170">
        <v>3</v>
      </c>
      <c r="F44" s="123">
        <v>189693</v>
      </c>
      <c r="G44" s="169">
        <v>7</v>
      </c>
      <c r="H44" s="123">
        <v>442617</v>
      </c>
      <c r="I44" s="169">
        <v>15</v>
      </c>
      <c r="J44" s="123">
        <v>948465</v>
      </c>
      <c r="K44" s="203">
        <v>28</v>
      </c>
      <c r="L44" s="122">
        <v>1770468</v>
      </c>
      <c r="M44" s="204"/>
      <c r="N44" s="123">
        <v>0</v>
      </c>
      <c r="O44" s="204"/>
      <c r="P44" s="123">
        <v>0</v>
      </c>
      <c r="Q44" s="204"/>
      <c r="R44" s="123">
        <v>0</v>
      </c>
      <c r="S44" s="204"/>
      <c r="T44" s="123">
        <v>0</v>
      </c>
      <c r="U44" s="203">
        <v>0</v>
      </c>
      <c r="V44" s="122">
        <v>0</v>
      </c>
      <c r="W44" s="204"/>
      <c r="X44" s="123">
        <v>0</v>
      </c>
      <c r="Y44" s="204"/>
      <c r="Z44" s="123">
        <v>0</v>
      </c>
      <c r="AA44" s="204"/>
      <c r="AB44" s="123">
        <v>0</v>
      </c>
      <c r="AC44" s="204"/>
      <c r="AD44" s="123">
        <v>0</v>
      </c>
      <c r="AE44" s="203">
        <v>0</v>
      </c>
      <c r="AF44" s="122">
        <v>0</v>
      </c>
      <c r="AG44" s="204"/>
      <c r="AH44" s="123">
        <v>0</v>
      </c>
      <c r="AI44" s="204"/>
      <c r="AJ44" s="123">
        <v>0</v>
      </c>
      <c r="AK44" s="204"/>
      <c r="AL44" s="123">
        <v>0</v>
      </c>
      <c r="AM44" s="204"/>
      <c r="AN44" s="123">
        <v>0</v>
      </c>
      <c r="AO44" s="203">
        <v>0</v>
      </c>
      <c r="AP44" s="122">
        <v>0</v>
      </c>
      <c r="AQ44" s="102"/>
      <c r="AR44" s="123">
        <v>0</v>
      </c>
      <c r="AS44" s="102"/>
      <c r="AT44" s="123">
        <v>0</v>
      </c>
      <c r="AU44" s="102"/>
      <c r="AV44" s="123">
        <v>0</v>
      </c>
      <c r="AW44" s="102"/>
      <c r="AX44" s="123">
        <v>0</v>
      </c>
      <c r="AY44" s="203">
        <v>0</v>
      </c>
      <c r="AZ44" s="122">
        <v>0</v>
      </c>
      <c r="BA44" s="204">
        <v>1</v>
      </c>
      <c r="BB44" s="123">
        <v>63231</v>
      </c>
      <c r="BC44" s="171">
        <v>1</v>
      </c>
      <c r="BD44" s="123">
        <v>63231</v>
      </c>
      <c r="BE44" s="171">
        <v>1</v>
      </c>
      <c r="BF44" s="123">
        <v>63231</v>
      </c>
      <c r="BG44" s="204">
        <v>1</v>
      </c>
      <c r="BH44" s="123">
        <v>63231</v>
      </c>
      <c r="BI44" s="203">
        <v>4</v>
      </c>
      <c r="BJ44" s="122">
        <v>252924</v>
      </c>
      <c r="BK44" s="204"/>
      <c r="BL44" s="123">
        <v>0</v>
      </c>
      <c r="BM44" s="171"/>
      <c r="BN44" s="123">
        <v>0</v>
      </c>
      <c r="BO44" s="204"/>
      <c r="BP44" s="123">
        <v>0</v>
      </c>
      <c r="BQ44" s="204"/>
      <c r="BR44" s="123">
        <v>0</v>
      </c>
      <c r="BS44" s="203">
        <v>0</v>
      </c>
      <c r="BT44" s="122">
        <v>0</v>
      </c>
      <c r="BU44" s="202">
        <v>4</v>
      </c>
      <c r="BV44" s="123">
        <v>252924</v>
      </c>
      <c r="BW44" s="202">
        <v>4</v>
      </c>
      <c r="BX44" s="123">
        <v>252924</v>
      </c>
      <c r="BY44" s="202">
        <v>8</v>
      </c>
      <c r="BZ44" s="123">
        <v>505848</v>
      </c>
      <c r="CA44" s="202">
        <v>16</v>
      </c>
      <c r="CB44" s="123">
        <v>1011696</v>
      </c>
      <c r="CC44" s="124">
        <v>32</v>
      </c>
      <c r="CD44" s="122">
        <v>2023392</v>
      </c>
    </row>
    <row r="45" spans="1:82" x14ac:dyDescent="0.25">
      <c r="A45" s="204">
        <v>30</v>
      </c>
      <c r="B45" s="125">
        <v>91940</v>
      </c>
      <c r="C45" s="170"/>
      <c r="D45" s="123">
        <v>0</v>
      </c>
      <c r="E45" s="170"/>
      <c r="F45" s="123">
        <v>0</v>
      </c>
      <c r="G45" s="170"/>
      <c r="H45" s="123">
        <v>0</v>
      </c>
      <c r="I45" s="170"/>
      <c r="J45" s="123">
        <v>0</v>
      </c>
      <c r="K45" s="203">
        <v>0</v>
      </c>
      <c r="L45" s="122">
        <v>0</v>
      </c>
      <c r="M45" s="204"/>
      <c r="N45" s="123">
        <v>0</v>
      </c>
      <c r="O45" s="204"/>
      <c r="P45" s="123">
        <v>0</v>
      </c>
      <c r="Q45" s="204"/>
      <c r="R45" s="123">
        <v>0</v>
      </c>
      <c r="S45" s="204"/>
      <c r="T45" s="123">
        <v>0</v>
      </c>
      <c r="U45" s="203">
        <v>0</v>
      </c>
      <c r="V45" s="122">
        <v>0</v>
      </c>
      <c r="W45" s="204"/>
      <c r="X45" s="123">
        <v>0</v>
      </c>
      <c r="Y45" s="204"/>
      <c r="Z45" s="123">
        <v>0</v>
      </c>
      <c r="AA45" s="204"/>
      <c r="AB45" s="123">
        <v>0</v>
      </c>
      <c r="AC45" s="204"/>
      <c r="AD45" s="123">
        <v>0</v>
      </c>
      <c r="AE45" s="203">
        <v>0</v>
      </c>
      <c r="AF45" s="122">
        <v>0</v>
      </c>
      <c r="AG45" s="204"/>
      <c r="AH45" s="123">
        <v>0</v>
      </c>
      <c r="AI45" s="204"/>
      <c r="AJ45" s="123">
        <v>0</v>
      </c>
      <c r="AK45" s="204"/>
      <c r="AL45" s="123">
        <v>0</v>
      </c>
      <c r="AM45" s="204"/>
      <c r="AN45" s="123">
        <v>0</v>
      </c>
      <c r="AO45" s="203">
        <v>0</v>
      </c>
      <c r="AP45" s="122">
        <v>0</v>
      </c>
      <c r="AQ45" s="102"/>
      <c r="AR45" s="123">
        <v>0</v>
      </c>
      <c r="AS45" s="102"/>
      <c r="AT45" s="123">
        <v>0</v>
      </c>
      <c r="AU45" s="102"/>
      <c r="AV45" s="123">
        <v>0</v>
      </c>
      <c r="AW45" s="102"/>
      <c r="AX45" s="123">
        <v>0</v>
      </c>
      <c r="AY45" s="203">
        <v>0</v>
      </c>
      <c r="AZ45" s="122">
        <v>0</v>
      </c>
      <c r="BA45" s="204"/>
      <c r="BB45" s="123">
        <v>0</v>
      </c>
      <c r="BC45" s="204"/>
      <c r="BD45" s="123">
        <v>0</v>
      </c>
      <c r="BE45" s="204"/>
      <c r="BF45" s="123">
        <v>0</v>
      </c>
      <c r="BG45" s="204"/>
      <c r="BH45" s="123">
        <v>0</v>
      </c>
      <c r="BI45" s="203">
        <v>0</v>
      </c>
      <c r="BJ45" s="122">
        <v>0</v>
      </c>
      <c r="BK45" s="204"/>
      <c r="BL45" s="123">
        <v>0</v>
      </c>
      <c r="BM45" s="204"/>
      <c r="BN45" s="123">
        <v>0</v>
      </c>
      <c r="BO45" s="204"/>
      <c r="BP45" s="123">
        <v>0</v>
      </c>
      <c r="BQ45" s="204"/>
      <c r="BR45" s="123">
        <v>0</v>
      </c>
      <c r="BS45" s="203">
        <v>0</v>
      </c>
      <c r="BT45" s="122">
        <v>0</v>
      </c>
      <c r="BU45" s="202">
        <v>0</v>
      </c>
      <c r="BV45" s="123">
        <v>0</v>
      </c>
      <c r="BW45" s="202">
        <v>0</v>
      </c>
      <c r="BX45" s="123">
        <v>0</v>
      </c>
      <c r="BY45" s="202">
        <v>0</v>
      </c>
      <c r="BZ45" s="123">
        <v>0</v>
      </c>
      <c r="CA45" s="202">
        <v>0</v>
      </c>
      <c r="CB45" s="123">
        <v>0</v>
      </c>
      <c r="CC45" s="124">
        <v>0</v>
      </c>
      <c r="CD45" s="122">
        <v>0</v>
      </c>
    </row>
    <row r="46" spans="1:82" x14ac:dyDescent="0.25">
      <c r="A46" s="331" t="s">
        <v>183</v>
      </c>
      <c r="B46" s="331"/>
      <c r="C46" s="328" t="s">
        <v>183</v>
      </c>
      <c r="D46" s="329"/>
      <c r="E46" s="329"/>
      <c r="F46" s="329"/>
      <c r="G46" s="329"/>
      <c r="H46" s="329"/>
      <c r="I46" s="329"/>
      <c r="J46" s="329"/>
      <c r="K46" s="329"/>
      <c r="L46" s="330"/>
      <c r="M46" s="332" t="s">
        <v>183</v>
      </c>
      <c r="N46" s="332"/>
      <c r="O46" s="332"/>
      <c r="P46" s="332"/>
      <c r="Q46" s="332"/>
      <c r="R46" s="332"/>
      <c r="S46" s="332"/>
      <c r="T46" s="332"/>
      <c r="U46" s="332"/>
      <c r="V46" s="332"/>
      <c r="W46" s="332" t="s">
        <v>183</v>
      </c>
      <c r="X46" s="332"/>
      <c r="Y46" s="332"/>
      <c r="Z46" s="332"/>
      <c r="AA46" s="332"/>
      <c r="AB46" s="332"/>
      <c r="AC46" s="332"/>
      <c r="AD46" s="332"/>
      <c r="AE46" s="332"/>
      <c r="AF46" s="332"/>
      <c r="AG46" s="332" t="s">
        <v>183</v>
      </c>
      <c r="AH46" s="332"/>
      <c r="AI46" s="332"/>
      <c r="AJ46" s="332"/>
      <c r="AK46" s="332"/>
      <c r="AL46" s="332"/>
      <c r="AM46" s="332"/>
      <c r="AN46" s="332"/>
      <c r="AO46" s="332"/>
      <c r="AP46" s="332"/>
      <c r="AQ46" s="332" t="s">
        <v>183</v>
      </c>
      <c r="AR46" s="332"/>
      <c r="AS46" s="332"/>
      <c r="AT46" s="332"/>
      <c r="AU46" s="332"/>
      <c r="AV46" s="332"/>
      <c r="AW46" s="332"/>
      <c r="AX46" s="332"/>
      <c r="AY46" s="332"/>
      <c r="AZ46" s="332"/>
      <c r="BA46" s="332" t="s">
        <v>183</v>
      </c>
      <c r="BB46" s="332"/>
      <c r="BC46" s="332"/>
      <c r="BD46" s="332"/>
      <c r="BE46" s="332"/>
      <c r="BF46" s="332"/>
      <c r="BG46" s="332"/>
      <c r="BH46" s="332"/>
      <c r="BI46" s="332"/>
      <c r="BJ46" s="332"/>
      <c r="BK46" s="332" t="s">
        <v>183</v>
      </c>
      <c r="BL46" s="332"/>
      <c r="BM46" s="332"/>
      <c r="BN46" s="332"/>
      <c r="BO46" s="332"/>
      <c r="BP46" s="332"/>
      <c r="BQ46" s="332"/>
      <c r="BR46" s="332"/>
      <c r="BS46" s="332"/>
      <c r="BT46" s="332"/>
      <c r="BU46" s="332" t="s">
        <v>183</v>
      </c>
      <c r="BV46" s="332"/>
      <c r="BW46" s="332"/>
      <c r="BX46" s="332"/>
      <c r="BY46" s="332"/>
      <c r="BZ46" s="332"/>
      <c r="CA46" s="332"/>
      <c r="CB46" s="332"/>
      <c r="CC46" s="332"/>
      <c r="CD46" s="332"/>
    </row>
    <row r="47" spans="1:82" x14ac:dyDescent="0.25">
      <c r="A47" s="204">
        <v>31</v>
      </c>
      <c r="B47" s="125">
        <v>86546</v>
      </c>
      <c r="C47" s="170"/>
      <c r="D47" s="123">
        <v>0</v>
      </c>
      <c r="E47" s="170"/>
      <c r="F47" s="123">
        <v>0</v>
      </c>
      <c r="G47" s="170"/>
      <c r="H47" s="123">
        <v>0</v>
      </c>
      <c r="I47" s="170"/>
      <c r="J47" s="123">
        <v>0</v>
      </c>
      <c r="K47" s="203">
        <v>0</v>
      </c>
      <c r="L47" s="122">
        <v>0</v>
      </c>
      <c r="M47" s="204"/>
      <c r="N47" s="123">
        <v>0</v>
      </c>
      <c r="O47" s="204"/>
      <c r="P47" s="123">
        <v>0</v>
      </c>
      <c r="Q47" s="204"/>
      <c r="R47" s="123">
        <v>0</v>
      </c>
      <c r="S47" s="204"/>
      <c r="T47" s="123">
        <v>0</v>
      </c>
      <c r="U47" s="203">
        <v>0</v>
      </c>
      <c r="V47" s="122">
        <v>0</v>
      </c>
      <c r="W47" s="204"/>
      <c r="X47" s="123">
        <v>0</v>
      </c>
      <c r="Y47" s="204"/>
      <c r="Z47" s="123">
        <v>0</v>
      </c>
      <c r="AA47" s="204"/>
      <c r="AB47" s="123">
        <v>0</v>
      </c>
      <c r="AC47" s="204"/>
      <c r="AD47" s="123">
        <v>0</v>
      </c>
      <c r="AE47" s="203">
        <v>0</v>
      </c>
      <c r="AF47" s="122">
        <v>0</v>
      </c>
      <c r="AG47" s="204"/>
      <c r="AH47" s="123">
        <v>0</v>
      </c>
      <c r="AI47" s="204"/>
      <c r="AJ47" s="123">
        <v>0</v>
      </c>
      <c r="AK47" s="204"/>
      <c r="AL47" s="123">
        <v>0</v>
      </c>
      <c r="AM47" s="204"/>
      <c r="AN47" s="123">
        <v>0</v>
      </c>
      <c r="AO47" s="203">
        <v>0</v>
      </c>
      <c r="AP47" s="122">
        <v>0</v>
      </c>
      <c r="AQ47" s="102"/>
      <c r="AR47" s="123">
        <v>0</v>
      </c>
      <c r="AS47" s="102"/>
      <c r="AT47" s="123">
        <v>0</v>
      </c>
      <c r="AU47" s="102"/>
      <c r="AV47" s="123">
        <v>0</v>
      </c>
      <c r="AW47" s="102"/>
      <c r="AX47" s="123">
        <v>0</v>
      </c>
      <c r="AY47" s="203">
        <v>0</v>
      </c>
      <c r="AZ47" s="122">
        <v>0</v>
      </c>
      <c r="BA47" s="204"/>
      <c r="BB47" s="123">
        <v>0</v>
      </c>
      <c r="BC47" s="204"/>
      <c r="BD47" s="123">
        <v>0</v>
      </c>
      <c r="BE47" s="204"/>
      <c r="BF47" s="123">
        <v>0</v>
      </c>
      <c r="BG47" s="204"/>
      <c r="BH47" s="123">
        <v>0</v>
      </c>
      <c r="BI47" s="203">
        <v>0</v>
      </c>
      <c r="BJ47" s="122">
        <v>0</v>
      </c>
      <c r="BK47" s="204"/>
      <c r="BL47" s="123">
        <v>0</v>
      </c>
      <c r="BM47" s="204"/>
      <c r="BN47" s="123">
        <v>0</v>
      </c>
      <c r="BO47" s="204"/>
      <c r="BP47" s="123">
        <v>0</v>
      </c>
      <c r="BQ47" s="204"/>
      <c r="BR47" s="123">
        <v>0</v>
      </c>
      <c r="BS47" s="203">
        <v>0</v>
      </c>
      <c r="BT47" s="122">
        <v>0</v>
      </c>
      <c r="BU47" s="202">
        <v>0</v>
      </c>
      <c r="BV47" s="123">
        <v>0</v>
      </c>
      <c r="BW47" s="202">
        <v>0</v>
      </c>
      <c r="BX47" s="123">
        <v>0</v>
      </c>
      <c r="BY47" s="202">
        <v>0</v>
      </c>
      <c r="BZ47" s="123">
        <v>0</v>
      </c>
      <c r="CA47" s="202">
        <v>0</v>
      </c>
      <c r="CB47" s="123">
        <v>0</v>
      </c>
      <c r="CC47" s="124">
        <v>0</v>
      </c>
      <c r="CD47" s="122">
        <v>0</v>
      </c>
    </row>
    <row r="48" spans="1:82" x14ac:dyDescent="0.25">
      <c r="A48" s="204">
        <v>32</v>
      </c>
      <c r="B48" s="125">
        <v>180802</v>
      </c>
      <c r="C48" s="170"/>
      <c r="D48" s="123">
        <v>0</v>
      </c>
      <c r="E48" s="170"/>
      <c r="F48" s="123">
        <v>0</v>
      </c>
      <c r="G48" s="170"/>
      <c r="H48" s="123">
        <v>0</v>
      </c>
      <c r="I48" s="170"/>
      <c r="J48" s="123">
        <v>0</v>
      </c>
      <c r="K48" s="203">
        <v>0</v>
      </c>
      <c r="L48" s="122">
        <v>0</v>
      </c>
      <c r="M48" s="204"/>
      <c r="N48" s="123">
        <v>0</v>
      </c>
      <c r="O48" s="204"/>
      <c r="P48" s="123">
        <v>0</v>
      </c>
      <c r="Q48" s="204"/>
      <c r="R48" s="123">
        <v>0</v>
      </c>
      <c r="S48" s="204"/>
      <c r="T48" s="123">
        <v>0</v>
      </c>
      <c r="U48" s="203">
        <v>0</v>
      </c>
      <c r="V48" s="122">
        <v>0</v>
      </c>
      <c r="W48" s="204"/>
      <c r="X48" s="123">
        <v>0</v>
      </c>
      <c r="Y48" s="204"/>
      <c r="Z48" s="123">
        <v>0</v>
      </c>
      <c r="AA48" s="204"/>
      <c r="AB48" s="123">
        <v>0</v>
      </c>
      <c r="AC48" s="204"/>
      <c r="AD48" s="123">
        <v>0</v>
      </c>
      <c r="AE48" s="203">
        <v>0</v>
      </c>
      <c r="AF48" s="122">
        <v>0</v>
      </c>
      <c r="AG48" s="204"/>
      <c r="AH48" s="123">
        <v>0</v>
      </c>
      <c r="AI48" s="204"/>
      <c r="AJ48" s="123">
        <v>0</v>
      </c>
      <c r="AK48" s="204"/>
      <c r="AL48" s="123">
        <v>0</v>
      </c>
      <c r="AM48" s="204"/>
      <c r="AN48" s="123">
        <v>0</v>
      </c>
      <c r="AO48" s="203">
        <v>0</v>
      </c>
      <c r="AP48" s="122">
        <v>0</v>
      </c>
      <c r="AQ48" s="102"/>
      <c r="AR48" s="123">
        <v>0</v>
      </c>
      <c r="AS48" s="102"/>
      <c r="AT48" s="123">
        <v>0</v>
      </c>
      <c r="AU48" s="102"/>
      <c r="AV48" s="123">
        <v>0</v>
      </c>
      <c r="AW48" s="102"/>
      <c r="AX48" s="123">
        <v>0</v>
      </c>
      <c r="AY48" s="203">
        <v>0</v>
      </c>
      <c r="AZ48" s="122">
        <v>0</v>
      </c>
      <c r="BA48" s="204"/>
      <c r="BB48" s="123">
        <v>0</v>
      </c>
      <c r="BC48" s="204"/>
      <c r="BD48" s="123">
        <v>0</v>
      </c>
      <c r="BE48" s="204"/>
      <c r="BF48" s="123">
        <v>0</v>
      </c>
      <c r="BG48" s="204"/>
      <c r="BH48" s="123">
        <v>0</v>
      </c>
      <c r="BI48" s="203">
        <v>0</v>
      </c>
      <c r="BJ48" s="122">
        <v>0</v>
      </c>
      <c r="BK48" s="204"/>
      <c r="BL48" s="123">
        <v>0</v>
      </c>
      <c r="BM48" s="204"/>
      <c r="BN48" s="123">
        <v>0</v>
      </c>
      <c r="BO48" s="204"/>
      <c r="BP48" s="123">
        <v>0</v>
      </c>
      <c r="BQ48" s="204"/>
      <c r="BR48" s="123">
        <v>0</v>
      </c>
      <c r="BS48" s="203">
        <v>0</v>
      </c>
      <c r="BT48" s="122">
        <v>0</v>
      </c>
      <c r="BU48" s="202">
        <v>0</v>
      </c>
      <c r="BV48" s="123">
        <v>0</v>
      </c>
      <c r="BW48" s="202">
        <v>0</v>
      </c>
      <c r="BX48" s="123">
        <v>0</v>
      </c>
      <c r="BY48" s="202">
        <v>0</v>
      </c>
      <c r="BZ48" s="123">
        <v>0</v>
      </c>
      <c r="CA48" s="202">
        <v>0</v>
      </c>
      <c r="CB48" s="123">
        <v>0</v>
      </c>
      <c r="CC48" s="124">
        <v>0</v>
      </c>
      <c r="CD48" s="122">
        <v>0</v>
      </c>
    </row>
    <row r="49" spans="1:82" x14ac:dyDescent="0.25">
      <c r="A49" s="204">
        <v>33</v>
      </c>
      <c r="B49" s="125">
        <v>103045</v>
      </c>
      <c r="C49" s="170"/>
      <c r="D49" s="123">
        <v>0</v>
      </c>
      <c r="E49" s="170"/>
      <c r="F49" s="123">
        <v>0</v>
      </c>
      <c r="G49" s="170"/>
      <c r="H49" s="123">
        <v>0</v>
      </c>
      <c r="I49" s="170"/>
      <c r="J49" s="123">
        <v>0</v>
      </c>
      <c r="K49" s="203">
        <v>0</v>
      </c>
      <c r="L49" s="122">
        <v>0</v>
      </c>
      <c r="M49" s="204"/>
      <c r="N49" s="123">
        <v>0</v>
      </c>
      <c r="O49" s="204"/>
      <c r="P49" s="123">
        <v>0</v>
      </c>
      <c r="Q49" s="204"/>
      <c r="R49" s="123">
        <v>0</v>
      </c>
      <c r="S49" s="204"/>
      <c r="T49" s="123">
        <v>0</v>
      </c>
      <c r="U49" s="203">
        <v>0</v>
      </c>
      <c r="V49" s="122">
        <v>0</v>
      </c>
      <c r="W49" s="204"/>
      <c r="X49" s="123">
        <v>0</v>
      </c>
      <c r="Y49" s="204"/>
      <c r="Z49" s="123">
        <v>0</v>
      </c>
      <c r="AA49" s="204"/>
      <c r="AB49" s="123">
        <v>0</v>
      </c>
      <c r="AC49" s="204"/>
      <c r="AD49" s="123">
        <v>0</v>
      </c>
      <c r="AE49" s="203">
        <v>0</v>
      </c>
      <c r="AF49" s="122">
        <v>0</v>
      </c>
      <c r="AG49" s="204"/>
      <c r="AH49" s="123">
        <v>0</v>
      </c>
      <c r="AI49" s="204"/>
      <c r="AJ49" s="123">
        <v>0</v>
      </c>
      <c r="AK49" s="204"/>
      <c r="AL49" s="123">
        <v>0</v>
      </c>
      <c r="AM49" s="204"/>
      <c r="AN49" s="123">
        <v>0</v>
      </c>
      <c r="AO49" s="203">
        <v>0</v>
      </c>
      <c r="AP49" s="122">
        <v>0</v>
      </c>
      <c r="AQ49" s="102"/>
      <c r="AR49" s="123">
        <v>0</v>
      </c>
      <c r="AS49" s="102"/>
      <c r="AT49" s="123">
        <v>0</v>
      </c>
      <c r="AU49" s="102"/>
      <c r="AV49" s="123">
        <v>0</v>
      </c>
      <c r="AW49" s="102"/>
      <c r="AX49" s="123">
        <v>0</v>
      </c>
      <c r="AY49" s="203">
        <v>0</v>
      </c>
      <c r="AZ49" s="122">
        <v>0</v>
      </c>
      <c r="BA49" s="204"/>
      <c r="BB49" s="123">
        <v>0</v>
      </c>
      <c r="BC49" s="204"/>
      <c r="BD49" s="123">
        <v>0</v>
      </c>
      <c r="BE49" s="204"/>
      <c r="BF49" s="123">
        <v>0</v>
      </c>
      <c r="BG49" s="204"/>
      <c r="BH49" s="123">
        <v>0</v>
      </c>
      <c r="BI49" s="203">
        <v>0</v>
      </c>
      <c r="BJ49" s="122">
        <v>0</v>
      </c>
      <c r="BK49" s="204"/>
      <c r="BL49" s="123">
        <v>0</v>
      </c>
      <c r="BM49" s="204"/>
      <c r="BN49" s="123">
        <v>0</v>
      </c>
      <c r="BO49" s="204"/>
      <c r="BP49" s="123">
        <v>0</v>
      </c>
      <c r="BQ49" s="204"/>
      <c r="BR49" s="123">
        <v>0</v>
      </c>
      <c r="BS49" s="203">
        <v>0</v>
      </c>
      <c r="BT49" s="122">
        <v>0</v>
      </c>
      <c r="BU49" s="202">
        <v>0</v>
      </c>
      <c r="BV49" s="123">
        <v>0</v>
      </c>
      <c r="BW49" s="202">
        <v>0</v>
      </c>
      <c r="BX49" s="123">
        <v>0</v>
      </c>
      <c r="BY49" s="202">
        <v>0</v>
      </c>
      <c r="BZ49" s="123">
        <v>0</v>
      </c>
      <c r="CA49" s="202">
        <v>0</v>
      </c>
      <c r="CB49" s="123">
        <v>0</v>
      </c>
      <c r="CC49" s="124">
        <v>0</v>
      </c>
      <c r="CD49" s="122">
        <v>0</v>
      </c>
    </row>
    <row r="50" spans="1:82" x14ac:dyDescent="0.25">
      <c r="A50" s="204">
        <v>34</v>
      </c>
      <c r="B50" s="125">
        <v>179412</v>
      </c>
      <c r="C50" s="170"/>
      <c r="D50" s="123">
        <v>0</v>
      </c>
      <c r="E50" s="170"/>
      <c r="F50" s="123">
        <v>0</v>
      </c>
      <c r="G50" s="170"/>
      <c r="H50" s="123">
        <v>0</v>
      </c>
      <c r="I50" s="170"/>
      <c r="J50" s="123">
        <v>0</v>
      </c>
      <c r="K50" s="203">
        <v>0</v>
      </c>
      <c r="L50" s="122">
        <v>0</v>
      </c>
      <c r="M50" s="204"/>
      <c r="N50" s="123">
        <v>0</v>
      </c>
      <c r="O50" s="204"/>
      <c r="P50" s="123">
        <v>0</v>
      </c>
      <c r="Q50" s="204"/>
      <c r="R50" s="123">
        <v>0</v>
      </c>
      <c r="S50" s="204"/>
      <c r="T50" s="123">
        <v>0</v>
      </c>
      <c r="U50" s="203">
        <v>0</v>
      </c>
      <c r="V50" s="122">
        <v>0</v>
      </c>
      <c r="W50" s="204"/>
      <c r="X50" s="123">
        <v>0</v>
      </c>
      <c r="Y50" s="204"/>
      <c r="Z50" s="123">
        <v>0</v>
      </c>
      <c r="AA50" s="204"/>
      <c r="AB50" s="123">
        <v>0</v>
      </c>
      <c r="AC50" s="204"/>
      <c r="AD50" s="123">
        <v>0</v>
      </c>
      <c r="AE50" s="203">
        <v>0</v>
      </c>
      <c r="AF50" s="122">
        <v>0</v>
      </c>
      <c r="AG50" s="204"/>
      <c r="AH50" s="123">
        <v>0</v>
      </c>
      <c r="AI50" s="204"/>
      <c r="AJ50" s="123">
        <v>0</v>
      </c>
      <c r="AK50" s="204"/>
      <c r="AL50" s="123">
        <v>0</v>
      </c>
      <c r="AM50" s="204"/>
      <c r="AN50" s="123">
        <v>0</v>
      </c>
      <c r="AO50" s="203">
        <v>0</v>
      </c>
      <c r="AP50" s="122">
        <v>0</v>
      </c>
      <c r="AQ50" s="102"/>
      <c r="AR50" s="123">
        <v>0</v>
      </c>
      <c r="AS50" s="102"/>
      <c r="AT50" s="123">
        <v>0</v>
      </c>
      <c r="AU50" s="102"/>
      <c r="AV50" s="123">
        <v>0</v>
      </c>
      <c r="AW50" s="102"/>
      <c r="AX50" s="123">
        <v>0</v>
      </c>
      <c r="AY50" s="203">
        <v>0</v>
      </c>
      <c r="AZ50" s="122">
        <v>0</v>
      </c>
      <c r="BA50" s="204"/>
      <c r="BB50" s="123">
        <v>0</v>
      </c>
      <c r="BC50" s="204"/>
      <c r="BD50" s="123">
        <v>0</v>
      </c>
      <c r="BE50" s="204"/>
      <c r="BF50" s="123">
        <v>0</v>
      </c>
      <c r="BG50" s="204"/>
      <c r="BH50" s="123">
        <v>0</v>
      </c>
      <c r="BI50" s="203">
        <v>0</v>
      </c>
      <c r="BJ50" s="122">
        <v>0</v>
      </c>
      <c r="BK50" s="204"/>
      <c r="BL50" s="123">
        <v>0</v>
      </c>
      <c r="BM50" s="204"/>
      <c r="BN50" s="123">
        <v>0</v>
      </c>
      <c r="BO50" s="204"/>
      <c r="BP50" s="123">
        <v>0</v>
      </c>
      <c r="BQ50" s="204"/>
      <c r="BR50" s="123">
        <v>0</v>
      </c>
      <c r="BS50" s="203">
        <v>0</v>
      </c>
      <c r="BT50" s="122">
        <v>0</v>
      </c>
      <c r="BU50" s="202">
        <v>0</v>
      </c>
      <c r="BV50" s="123">
        <v>0</v>
      </c>
      <c r="BW50" s="202">
        <v>0</v>
      </c>
      <c r="BX50" s="123">
        <v>0</v>
      </c>
      <c r="BY50" s="202">
        <v>0</v>
      </c>
      <c r="BZ50" s="123">
        <v>0</v>
      </c>
      <c r="CA50" s="202">
        <v>0</v>
      </c>
      <c r="CB50" s="123">
        <v>0</v>
      </c>
      <c r="CC50" s="124">
        <v>0</v>
      </c>
      <c r="CD50" s="122">
        <v>0</v>
      </c>
    </row>
    <row r="51" spans="1:82" x14ac:dyDescent="0.25">
      <c r="A51" s="331" t="s">
        <v>184</v>
      </c>
      <c r="B51" s="331"/>
      <c r="C51" s="328" t="s">
        <v>184</v>
      </c>
      <c r="D51" s="329"/>
      <c r="E51" s="329"/>
      <c r="F51" s="329"/>
      <c r="G51" s="329"/>
      <c r="H51" s="329"/>
      <c r="I51" s="329"/>
      <c r="J51" s="329"/>
      <c r="K51" s="329"/>
      <c r="L51" s="330"/>
      <c r="M51" s="328" t="s">
        <v>184</v>
      </c>
      <c r="N51" s="329"/>
      <c r="O51" s="329"/>
      <c r="P51" s="329"/>
      <c r="Q51" s="329"/>
      <c r="R51" s="329"/>
      <c r="S51" s="329"/>
      <c r="T51" s="329"/>
      <c r="U51" s="329"/>
      <c r="V51" s="330"/>
      <c r="W51" s="328" t="s">
        <v>184</v>
      </c>
      <c r="X51" s="329"/>
      <c r="Y51" s="329"/>
      <c r="Z51" s="329"/>
      <c r="AA51" s="329"/>
      <c r="AB51" s="329"/>
      <c r="AC51" s="329"/>
      <c r="AD51" s="329"/>
      <c r="AE51" s="329"/>
      <c r="AF51" s="330"/>
      <c r="AG51" s="328" t="s">
        <v>184</v>
      </c>
      <c r="AH51" s="329"/>
      <c r="AI51" s="329"/>
      <c r="AJ51" s="329"/>
      <c r="AK51" s="329"/>
      <c r="AL51" s="329"/>
      <c r="AM51" s="329"/>
      <c r="AN51" s="329"/>
      <c r="AO51" s="329"/>
      <c r="AP51" s="330"/>
      <c r="AQ51" s="328" t="s">
        <v>184</v>
      </c>
      <c r="AR51" s="329"/>
      <c r="AS51" s="329"/>
      <c r="AT51" s="329"/>
      <c r="AU51" s="329"/>
      <c r="AV51" s="329"/>
      <c r="AW51" s="329"/>
      <c r="AX51" s="329"/>
      <c r="AY51" s="329"/>
      <c r="AZ51" s="330"/>
      <c r="BA51" s="328" t="s">
        <v>184</v>
      </c>
      <c r="BB51" s="329"/>
      <c r="BC51" s="329"/>
      <c r="BD51" s="329"/>
      <c r="BE51" s="329"/>
      <c r="BF51" s="329"/>
      <c r="BG51" s="329"/>
      <c r="BH51" s="329"/>
      <c r="BI51" s="329"/>
      <c r="BJ51" s="330"/>
      <c r="BK51" s="328" t="s">
        <v>184</v>
      </c>
      <c r="BL51" s="329"/>
      <c r="BM51" s="329"/>
      <c r="BN51" s="329"/>
      <c r="BO51" s="329"/>
      <c r="BP51" s="329"/>
      <c r="BQ51" s="329"/>
      <c r="BR51" s="329"/>
      <c r="BS51" s="329"/>
      <c r="BT51" s="330"/>
      <c r="BU51" s="328" t="s">
        <v>184</v>
      </c>
      <c r="BV51" s="329"/>
      <c r="BW51" s="329"/>
      <c r="BX51" s="329"/>
      <c r="BY51" s="329"/>
      <c r="BZ51" s="329"/>
      <c r="CA51" s="329"/>
      <c r="CB51" s="329"/>
      <c r="CC51" s="329"/>
      <c r="CD51" s="330"/>
    </row>
    <row r="52" spans="1:82" x14ac:dyDescent="0.25">
      <c r="A52" s="204">
        <v>35</v>
      </c>
      <c r="B52" s="125">
        <v>137968</v>
      </c>
      <c r="C52" s="170"/>
      <c r="D52" s="123">
        <v>0</v>
      </c>
      <c r="E52" s="170"/>
      <c r="F52" s="123">
        <v>0</v>
      </c>
      <c r="G52" s="170"/>
      <c r="H52" s="123">
        <v>0</v>
      </c>
      <c r="I52" s="170"/>
      <c r="J52" s="123">
        <v>0</v>
      </c>
      <c r="K52" s="203">
        <v>0</v>
      </c>
      <c r="L52" s="122">
        <v>0</v>
      </c>
      <c r="M52" s="204"/>
      <c r="N52" s="123">
        <v>0</v>
      </c>
      <c r="O52" s="204"/>
      <c r="P52" s="123">
        <v>0</v>
      </c>
      <c r="Q52" s="204"/>
      <c r="R52" s="123">
        <v>0</v>
      </c>
      <c r="S52" s="204"/>
      <c r="T52" s="123">
        <v>0</v>
      </c>
      <c r="U52" s="203">
        <v>0</v>
      </c>
      <c r="V52" s="122">
        <v>0</v>
      </c>
      <c r="W52" s="171">
        <v>47</v>
      </c>
      <c r="X52" s="123">
        <v>6484496</v>
      </c>
      <c r="Y52" s="171">
        <v>43</v>
      </c>
      <c r="Z52" s="123">
        <v>5932624</v>
      </c>
      <c r="AA52" s="171">
        <v>40</v>
      </c>
      <c r="AB52" s="123">
        <v>5518720</v>
      </c>
      <c r="AC52" s="171">
        <v>49</v>
      </c>
      <c r="AD52" s="123">
        <v>6760432</v>
      </c>
      <c r="AE52" s="203">
        <v>179</v>
      </c>
      <c r="AF52" s="122">
        <v>24696272</v>
      </c>
      <c r="AG52" s="204"/>
      <c r="AH52" s="123">
        <v>0</v>
      </c>
      <c r="AI52" s="204"/>
      <c r="AJ52" s="123">
        <v>0</v>
      </c>
      <c r="AK52" s="204"/>
      <c r="AL52" s="123">
        <v>0</v>
      </c>
      <c r="AM52" s="204"/>
      <c r="AN52" s="123">
        <v>0</v>
      </c>
      <c r="AO52" s="203">
        <v>0</v>
      </c>
      <c r="AP52" s="122">
        <v>0</v>
      </c>
      <c r="AQ52" s="102"/>
      <c r="AR52" s="123">
        <v>0</v>
      </c>
      <c r="AS52" s="102"/>
      <c r="AT52" s="123">
        <v>0</v>
      </c>
      <c r="AU52" s="102"/>
      <c r="AV52" s="123">
        <v>0</v>
      </c>
      <c r="AW52" s="102"/>
      <c r="AX52" s="123">
        <v>0</v>
      </c>
      <c r="AY52" s="203">
        <v>0</v>
      </c>
      <c r="AZ52" s="122">
        <v>0</v>
      </c>
      <c r="BA52" s="204"/>
      <c r="BB52" s="123">
        <v>0</v>
      </c>
      <c r="BC52" s="204"/>
      <c r="BD52" s="123">
        <v>0</v>
      </c>
      <c r="BE52" s="204"/>
      <c r="BF52" s="123">
        <v>0</v>
      </c>
      <c r="BG52" s="204"/>
      <c r="BH52" s="123">
        <v>0</v>
      </c>
      <c r="BI52" s="203">
        <v>0</v>
      </c>
      <c r="BJ52" s="122">
        <v>0</v>
      </c>
      <c r="BK52" s="204"/>
      <c r="BL52" s="123">
        <v>0</v>
      </c>
      <c r="BM52" s="204"/>
      <c r="BN52" s="123">
        <v>0</v>
      </c>
      <c r="BO52" s="204"/>
      <c r="BP52" s="123">
        <v>0</v>
      </c>
      <c r="BQ52" s="204"/>
      <c r="BR52" s="123">
        <v>0</v>
      </c>
      <c r="BS52" s="203">
        <v>0</v>
      </c>
      <c r="BT52" s="122">
        <v>0</v>
      </c>
      <c r="BU52" s="202">
        <v>47</v>
      </c>
      <c r="BV52" s="123">
        <v>6484496</v>
      </c>
      <c r="BW52" s="202">
        <v>43</v>
      </c>
      <c r="BX52" s="123">
        <v>5932624</v>
      </c>
      <c r="BY52" s="202">
        <v>40</v>
      </c>
      <c r="BZ52" s="123">
        <v>5518720</v>
      </c>
      <c r="CA52" s="202">
        <v>49</v>
      </c>
      <c r="CB52" s="123">
        <v>6760432</v>
      </c>
      <c r="CC52" s="124">
        <v>179</v>
      </c>
      <c r="CD52" s="122">
        <v>24696272</v>
      </c>
    </row>
    <row r="53" spans="1:82" x14ac:dyDescent="0.25">
      <c r="A53" s="331" t="s">
        <v>185</v>
      </c>
      <c r="B53" s="331"/>
      <c r="C53" s="328" t="s">
        <v>185</v>
      </c>
      <c r="D53" s="329"/>
      <c r="E53" s="329"/>
      <c r="F53" s="329"/>
      <c r="G53" s="329"/>
      <c r="H53" s="329"/>
      <c r="I53" s="329"/>
      <c r="J53" s="329"/>
      <c r="K53" s="329"/>
      <c r="L53" s="330"/>
      <c r="M53" s="328" t="s">
        <v>185</v>
      </c>
      <c r="N53" s="329"/>
      <c r="O53" s="329"/>
      <c r="P53" s="329"/>
      <c r="Q53" s="329"/>
      <c r="R53" s="329"/>
      <c r="S53" s="329"/>
      <c r="T53" s="329"/>
      <c r="U53" s="329"/>
      <c r="V53" s="330"/>
      <c r="W53" s="328" t="s">
        <v>185</v>
      </c>
      <c r="X53" s="329"/>
      <c r="Y53" s="329"/>
      <c r="Z53" s="329"/>
      <c r="AA53" s="329"/>
      <c r="AB53" s="329"/>
      <c r="AC53" s="329"/>
      <c r="AD53" s="329"/>
      <c r="AE53" s="329"/>
      <c r="AF53" s="330"/>
      <c r="AG53" s="328" t="s">
        <v>185</v>
      </c>
      <c r="AH53" s="329"/>
      <c r="AI53" s="329"/>
      <c r="AJ53" s="329"/>
      <c r="AK53" s="329"/>
      <c r="AL53" s="329"/>
      <c r="AM53" s="329"/>
      <c r="AN53" s="329"/>
      <c r="AO53" s="329"/>
      <c r="AP53" s="330"/>
      <c r="AQ53" s="328" t="s">
        <v>185</v>
      </c>
      <c r="AR53" s="329"/>
      <c r="AS53" s="329"/>
      <c r="AT53" s="329"/>
      <c r="AU53" s="329"/>
      <c r="AV53" s="329"/>
      <c r="AW53" s="329"/>
      <c r="AX53" s="329"/>
      <c r="AY53" s="329"/>
      <c r="AZ53" s="330"/>
      <c r="BA53" s="328" t="s">
        <v>185</v>
      </c>
      <c r="BB53" s="329"/>
      <c r="BC53" s="329"/>
      <c r="BD53" s="329"/>
      <c r="BE53" s="329"/>
      <c r="BF53" s="329"/>
      <c r="BG53" s="329"/>
      <c r="BH53" s="329"/>
      <c r="BI53" s="329"/>
      <c r="BJ53" s="330"/>
      <c r="BK53" s="328" t="s">
        <v>185</v>
      </c>
      <c r="BL53" s="329"/>
      <c r="BM53" s="329"/>
      <c r="BN53" s="329"/>
      <c r="BO53" s="329"/>
      <c r="BP53" s="329"/>
      <c r="BQ53" s="329"/>
      <c r="BR53" s="329"/>
      <c r="BS53" s="329"/>
      <c r="BT53" s="330"/>
      <c r="BU53" s="328" t="s">
        <v>185</v>
      </c>
      <c r="BV53" s="329"/>
      <c r="BW53" s="329"/>
      <c r="BX53" s="329"/>
      <c r="BY53" s="329"/>
      <c r="BZ53" s="329"/>
      <c r="CA53" s="329"/>
      <c r="CB53" s="329"/>
      <c r="CC53" s="329"/>
      <c r="CD53" s="330"/>
    </row>
    <row r="54" spans="1:82" x14ac:dyDescent="0.25">
      <c r="A54" s="204">
        <v>36</v>
      </c>
      <c r="B54" s="125">
        <v>163507</v>
      </c>
      <c r="C54" s="169">
        <v>67</v>
      </c>
      <c r="D54" s="123">
        <v>10954969</v>
      </c>
      <c r="E54" s="169">
        <v>48</v>
      </c>
      <c r="F54" s="123">
        <v>7848336</v>
      </c>
      <c r="G54" s="169">
        <v>82</v>
      </c>
      <c r="H54" s="123">
        <v>13407574</v>
      </c>
      <c r="I54" s="169">
        <v>33</v>
      </c>
      <c r="J54" s="123">
        <v>5395731</v>
      </c>
      <c r="K54" s="203">
        <v>230</v>
      </c>
      <c r="L54" s="122">
        <v>37606610</v>
      </c>
      <c r="M54" s="204"/>
      <c r="N54" s="123">
        <v>0</v>
      </c>
      <c r="O54" s="204"/>
      <c r="P54" s="123">
        <v>0</v>
      </c>
      <c r="Q54" s="204"/>
      <c r="R54" s="123">
        <v>0</v>
      </c>
      <c r="S54" s="204"/>
      <c r="T54" s="123">
        <v>0</v>
      </c>
      <c r="U54" s="203">
        <v>0</v>
      </c>
      <c r="V54" s="122">
        <v>0</v>
      </c>
      <c r="W54" s="204"/>
      <c r="X54" s="123">
        <v>0</v>
      </c>
      <c r="Y54" s="204"/>
      <c r="Z54" s="123">
        <v>0</v>
      </c>
      <c r="AA54" s="204"/>
      <c r="AB54" s="123">
        <v>0</v>
      </c>
      <c r="AC54" s="204"/>
      <c r="AD54" s="123">
        <v>0</v>
      </c>
      <c r="AE54" s="203">
        <v>0</v>
      </c>
      <c r="AF54" s="122">
        <v>0</v>
      </c>
      <c r="AG54" s="204"/>
      <c r="AH54" s="123">
        <v>0</v>
      </c>
      <c r="AI54" s="204"/>
      <c r="AJ54" s="123">
        <v>0</v>
      </c>
      <c r="AK54" s="204"/>
      <c r="AL54" s="123">
        <v>0</v>
      </c>
      <c r="AM54" s="204"/>
      <c r="AN54" s="123">
        <v>0</v>
      </c>
      <c r="AO54" s="203">
        <v>0</v>
      </c>
      <c r="AP54" s="122">
        <v>0</v>
      </c>
      <c r="AQ54" s="102"/>
      <c r="AR54" s="123">
        <v>0</v>
      </c>
      <c r="AS54" s="102"/>
      <c r="AT54" s="123">
        <v>0</v>
      </c>
      <c r="AU54" s="102"/>
      <c r="AV54" s="123">
        <v>0</v>
      </c>
      <c r="AW54" s="102"/>
      <c r="AX54" s="123">
        <v>0</v>
      </c>
      <c r="AY54" s="203">
        <v>0</v>
      </c>
      <c r="AZ54" s="122">
        <v>0</v>
      </c>
      <c r="BA54" s="204"/>
      <c r="BB54" s="123">
        <v>0</v>
      </c>
      <c r="BC54" s="204"/>
      <c r="BD54" s="123">
        <v>0</v>
      </c>
      <c r="BE54" s="204"/>
      <c r="BF54" s="123">
        <v>0</v>
      </c>
      <c r="BG54" s="204"/>
      <c r="BH54" s="123">
        <v>0</v>
      </c>
      <c r="BI54" s="203">
        <v>0</v>
      </c>
      <c r="BJ54" s="122">
        <v>0</v>
      </c>
      <c r="BK54" s="204"/>
      <c r="BL54" s="123">
        <v>0</v>
      </c>
      <c r="BM54" s="204"/>
      <c r="BN54" s="123">
        <v>0</v>
      </c>
      <c r="BO54" s="204"/>
      <c r="BP54" s="123">
        <v>0</v>
      </c>
      <c r="BQ54" s="204"/>
      <c r="BR54" s="123">
        <v>0</v>
      </c>
      <c r="BS54" s="203">
        <v>0</v>
      </c>
      <c r="BT54" s="122">
        <v>0</v>
      </c>
      <c r="BU54" s="202">
        <v>67</v>
      </c>
      <c r="BV54" s="123">
        <v>10954969</v>
      </c>
      <c r="BW54" s="202">
        <v>48</v>
      </c>
      <c r="BX54" s="123">
        <v>7848336</v>
      </c>
      <c r="BY54" s="202">
        <v>82</v>
      </c>
      <c r="BZ54" s="123">
        <v>13407574</v>
      </c>
      <c r="CA54" s="202">
        <v>33</v>
      </c>
      <c r="CB54" s="123">
        <v>5395731</v>
      </c>
      <c r="CC54" s="124">
        <v>230</v>
      </c>
      <c r="CD54" s="122">
        <v>37606610</v>
      </c>
    </row>
    <row r="55" spans="1:82" x14ac:dyDescent="0.25">
      <c r="A55" s="204">
        <v>37</v>
      </c>
      <c r="B55" s="125">
        <v>190322</v>
      </c>
      <c r="C55" s="169">
        <v>52</v>
      </c>
      <c r="D55" s="123">
        <v>9896744</v>
      </c>
      <c r="E55" s="170">
        <v>42</v>
      </c>
      <c r="F55" s="123">
        <v>7993524</v>
      </c>
      <c r="G55" s="169">
        <v>34</v>
      </c>
      <c r="H55" s="123">
        <v>6470948</v>
      </c>
      <c r="I55" s="169">
        <v>35</v>
      </c>
      <c r="J55" s="123">
        <v>6661270</v>
      </c>
      <c r="K55" s="203">
        <v>163</v>
      </c>
      <c r="L55" s="122">
        <v>31022486</v>
      </c>
      <c r="M55" s="204"/>
      <c r="N55" s="123">
        <v>0</v>
      </c>
      <c r="O55" s="204"/>
      <c r="P55" s="123">
        <v>0</v>
      </c>
      <c r="Q55" s="204"/>
      <c r="R55" s="123">
        <v>0</v>
      </c>
      <c r="S55" s="204"/>
      <c r="T55" s="123">
        <v>0</v>
      </c>
      <c r="U55" s="203">
        <v>0</v>
      </c>
      <c r="V55" s="122">
        <v>0</v>
      </c>
      <c r="W55" s="204"/>
      <c r="X55" s="123">
        <v>0</v>
      </c>
      <c r="Y55" s="204"/>
      <c r="Z55" s="123">
        <v>0</v>
      </c>
      <c r="AA55" s="204"/>
      <c r="AB55" s="123">
        <v>0</v>
      </c>
      <c r="AC55" s="204"/>
      <c r="AD55" s="123">
        <v>0</v>
      </c>
      <c r="AE55" s="203">
        <v>0</v>
      </c>
      <c r="AF55" s="122">
        <v>0</v>
      </c>
      <c r="AG55" s="204"/>
      <c r="AH55" s="123">
        <v>0</v>
      </c>
      <c r="AI55" s="204"/>
      <c r="AJ55" s="123">
        <v>0</v>
      </c>
      <c r="AK55" s="204"/>
      <c r="AL55" s="123">
        <v>0</v>
      </c>
      <c r="AM55" s="204"/>
      <c r="AN55" s="123">
        <v>0</v>
      </c>
      <c r="AO55" s="203">
        <v>0</v>
      </c>
      <c r="AP55" s="122">
        <v>0</v>
      </c>
      <c r="AQ55" s="102"/>
      <c r="AR55" s="123">
        <v>0</v>
      </c>
      <c r="AS55" s="102"/>
      <c r="AT55" s="123">
        <v>0</v>
      </c>
      <c r="AU55" s="102"/>
      <c r="AV55" s="123">
        <v>0</v>
      </c>
      <c r="AW55" s="102"/>
      <c r="AX55" s="123">
        <v>0</v>
      </c>
      <c r="AY55" s="203">
        <v>0</v>
      </c>
      <c r="AZ55" s="122">
        <v>0</v>
      </c>
      <c r="BA55" s="204"/>
      <c r="BB55" s="123">
        <v>0</v>
      </c>
      <c r="BC55" s="204"/>
      <c r="BD55" s="123">
        <v>0</v>
      </c>
      <c r="BE55" s="204"/>
      <c r="BF55" s="123">
        <v>0</v>
      </c>
      <c r="BG55" s="204"/>
      <c r="BH55" s="123">
        <v>0</v>
      </c>
      <c r="BI55" s="203">
        <v>0</v>
      </c>
      <c r="BJ55" s="122">
        <v>0</v>
      </c>
      <c r="BK55" s="204"/>
      <c r="BL55" s="123">
        <v>0</v>
      </c>
      <c r="BM55" s="204"/>
      <c r="BN55" s="123">
        <v>0</v>
      </c>
      <c r="BO55" s="204"/>
      <c r="BP55" s="123">
        <v>0</v>
      </c>
      <c r="BQ55" s="204"/>
      <c r="BR55" s="123">
        <v>0</v>
      </c>
      <c r="BS55" s="203">
        <v>0</v>
      </c>
      <c r="BT55" s="122">
        <v>0</v>
      </c>
      <c r="BU55" s="202">
        <v>52</v>
      </c>
      <c r="BV55" s="123">
        <v>9896744</v>
      </c>
      <c r="BW55" s="202">
        <v>42</v>
      </c>
      <c r="BX55" s="123">
        <v>7993524</v>
      </c>
      <c r="BY55" s="202">
        <v>34</v>
      </c>
      <c r="BZ55" s="123">
        <v>6470948</v>
      </c>
      <c r="CA55" s="202">
        <v>35</v>
      </c>
      <c r="CB55" s="123">
        <v>6661270</v>
      </c>
      <c r="CC55" s="124">
        <v>163</v>
      </c>
      <c r="CD55" s="122">
        <v>31022486</v>
      </c>
    </row>
    <row r="56" spans="1:82" x14ac:dyDescent="0.25">
      <c r="A56" s="204">
        <v>38</v>
      </c>
      <c r="B56" s="125">
        <v>217100</v>
      </c>
      <c r="C56" s="169">
        <v>13</v>
      </c>
      <c r="D56" s="123">
        <v>2822300</v>
      </c>
      <c r="E56" s="170">
        <v>18</v>
      </c>
      <c r="F56" s="123">
        <v>3907800</v>
      </c>
      <c r="G56" s="169">
        <v>15</v>
      </c>
      <c r="H56" s="123">
        <v>3256500</v>
      </c>
      <c r="I56" s="169">
        <v>12</v>
      </c>
      <c r="J56" s="123">
        <v>2605200</v>
      </c>
      <c r="K56" s="203">
        <v>58</v>
      </c>
      <c r="L56" s="122">
        <v>12591800</v>
      </c>
      <c r="M56" s="204"/>
      <c r="N56" s="123">
        <v>0</v>
      </c>
      <c r="O56" s="204"/>
      <c r="P56" s="123">
        <v>0</v>
      </c>
      <c r="Q56" s="204"/>
      <c r="R56" s="123">
        <v>0</v>
      </c>
      <c r="S56" s="204"/>
      <c r="T56" s="123">
        <v>0</v>
      </c>
      <c r="U56" s="203">
        <v>0</v>
      </c>
      <c r="V56" s="122">
        <v>0</v>
      </c>
      <c r="W56" s="204"/>
      <c r="X56" s="123">
        <v>0</v>
      </c>
      <c r="Y56" s="204"/>
      <c r="Z56" s="123">
        <v>0</v>
      </c>
      <c r="AA56" s="204"/>
      <c r="AB56" s="123">
        <v>0</v>
      </c>
      <c r="AC56" s="204"/>
      <c r="AD56" s="123">
        <v>0</v>
      </c>
      <c r="AE56" s="203">
        <v>0</v>
      </c>
      <c r="AF56" s="122">
        <v>0</v>
      </c>
      <c r="AG56" s="204"/>
      <c r="AH56" s="123">
        <v>0</v>
      </c>
      <c r="AI56" s="204"/>
      <c r="AJ56" s="123">
        <v>0</v>
      </c>
      <c r="AK56" s="204"/>
      <c r="AL56" s="123">
        <v>0</v>
      </c>
      <c r="AM56" s="204"/>
      <c r="AN56" s="123">
        <v>0</v>
      </c>
      <c r="AO56" s="203">
        <v>0</v>
      </c>
      <c r="AP56" s="122">
        <v>0</v>
      </c>
      <c r="AQ56" s="102"/>
      <c r="AR56" s="123">
        <v>0</v>
      </c>
      <c r="AS56" s="102"/>
      <c r="AT56" s="123">
        <v>0</v>
      </c>
      <c r="AU56" s="102"/>
      <c r="AV56" s="123">
        <v>0</v>
      </c>
      <c r="AW56" s="102"/>
      <c r="AX56" s="123">
        <v>0</v>
      </c>
      <c r="AY56" s="203">
        <v>0</v>
      </c>
      <c r="AZ56" s="122">
        <v>0</v>
      </c>
      <c r="BA56" s="204"/>
      <c r="BB56" s="123">
        <v>0</v>
      </c>
      <c r="BC56" s="204"/>
      <c r="BD56" s="123">
        <v>0</v>
      </c>
      <c r="BE56" s="204"/>
      <c r="BF56" s="123">
        <v>0</v>
      </c>
      <c r="BG56" s="204"/>
      <c r="BH56" s="123">
        <v>0</v>
      </c>
      <c r="BI56" s="203">
        <v>0</v>
      </c>
      <c r="BJ56" s="122">
        <v>0</v>
      </c>
      <c r="BK56" s="204"/>
      <c r="BL56" s="123">
        <v>0</v>
      </c>
      <c r="BM56" s="204"/>
      <c r="BN56" s="123">
        <v>0</v>
      </c>
      <c r="BO56" s="204"/>
      <c r="BP56" s="123">
        <v>0</v>
      </c>
      <c r="BQ56" s="204"/>
      <c r="BR56" s="123">
        <v>0</v>
      </c>
      <c r="BS56" s="203">
        <v>0</v>
      </c>
      <c r="BT56" s="122">
        <v>0</v>
      </c>
      <c r="BU56" s="202">
        <v>13</v>
      </c>
      <c r="BV56" s="123">
        <v>2822300</v>
      </c>
      <c r="BW56" s="202">
        <v>18</v>
      </c>
      <c r="BX56" s="123">
        <v>3907800</v>
      </c>
      <c r="BY56" s="202">
        <v>15</v>
      </c>
      <c r="BZ56" s="123">
        <v>3256500</v>
      </c>
      <c r="CA56" s="202">
        <v>12</v>
      </c>
      <c r="CB56" s="123">
        <v>2605200</v>
      </c>
      <c r="CC56" s="124">
        <v>58</v>
      </c>
      <c r="CD56" s="122">
        <v>12591800</v>
      </c>
    </row>
    <row r="57" spans="1:82" x14ac:dyDescent="0.25">
      <c r="A57" s="204">
        <v>39</v>
      </c>
      <c r="B57" s="125">
        <v>121748</v>
      </c>
      <c r="C57" s="169">
        <v>108</v>
      </c>
      <c r="D57" s="123">
        <v>13148784</v>
      </c>
      <c r="E57" s="170">
        <v>107</v>
      </c>
      <c r="F57" s="123">
        <v>13027036</v>
      </c>
      <c r="G57" s="169">
        <v>103</v>
      </c>
      <c r="H57" s="123">
        <v>12540044</v>
      </c>
      <c r="I57" s="169">
        <v>108</v>
      </c>
      <c r="J57" s="123">
        <v>13148784</v>
      </c>
      <c r="K57" s="203">
        <v>426</v>
      </c>
      <c r="L57" s="122">
        <v>51864648</v>
      </c>
      <c r="M57" s="204"/>
      <c r="N57" s="123">
        <v>0</v>
      </c>
      <c r="O57" s="204"/>
      <c r="P57" s="123">
        <v>0</v>
      </c>
      <c r="Q57" s="204"/>
      <c r="R57" s="123">
        <v>0</v>
      </c>
      <c r="S57" s="204"/>
      <c r="T57" s="123">
        <v>0</v>
      </c>
      <c r="U57" s="203">
        <v>0</v>
      </c>
      <c r="V57" s="122">
        <v>0</v>
      </c>
      <c r="W57" s="204"/>
      <c r="X57" s="123">
        <v>0</v>
      </c>
      <c r="Y57" s="204"/>
      <c r="Z57" s="123">
        <v>0</v>
      </c>
      <c r="AA57" s="204"/>
      <c r="AB57" s="123">
        <v>0</v>
      </c>
      <c r="AC57" s="204"/>
      <c r="AD57" s="123">
        <v>0</v>
      </c>
      <c r="AE57" s="203">
        <v>0</v>
      </c>
      <c r="AF57" s="122">
        <v>0</v>
      </c>
      <c r="AG57" s="204"/>
      <c r="AH57" s="123">
        <v>0</v>
      </c>
      <c r="AI57" s="204"/>
      <c r="AJ57" s="123">
        <v>0</v>
      </c>
      <c r="AK57" s="204"/>
      <c r="AL57" s="123">
        <v>0</v>
      </c>
      <c r="AM57" s="204"/>
      <c r="AN57" s="123">
        <v>0</v>
      </c>
      <c r="AO57" s="203">
        <v>0</v>
      </c>
      <c r="AP57" s="122">
        <v>0</v>
      </c>
      <c r="AQ57" s="102"/>
      <c r="AR57" s="123">
        <v>0</v>
      </c>
      <c r="AS57" s="102"/>
      <c r="AT57" s="123">
        <v>0</v>
      </c>
      <c r="AU57" s="102"/>
      <c r="AV57" s="123">
        <v>0</v>
      </c>
      <c r="AW57" s="102"/>
      <c r="AX57" s="123">
        <v>0</v>
      </c>
      <c r="AY57" s="203">
        <v>0</v>
      </c>
      <c r="AZ57" s="122">
        <v>0</v>
      </c>
      <c r="BA57" s="204"/>
      <c r="BB57" s="123">
        <v>0</v>
      </c>
      <c r="BC57" s="204"/>
      <c r="BD57" s="123">
        <v>0</v>
      </c>
      <c r="BE57" s="204"/>
      <c r="BF57" s="123">
        <v>0</v>
      </c>
      <c r="BG57" s="204"/>
      <c r="BH57" s="123">
        <v>0</v>
      </c>
      <c r="BI57" s="203">
        <v>0</v>
      </c>
      <c r="BJ57" s="122">
        <v>0</v>
      </c>
      <c r="BK57" s="204"/>
      <c r="BL57" s="123">
        <v>0</v>
      </c>
      <c r="BM57" s="204"/>
      <c r="BN57" s="123">
        <v>0</v>
      </c>
      <c r="BO57" s="204"/>
      <c r="BP57" s="123">
        <v>0</v>
      </c>
      <c r="BQ57" s="204"/>
      <c r="BR57" s="123">
        <v>0</v>
      </c>
      <c r="BS57" s="203">
        <v>0</v>
      </c>
      <c r="BT57" s="122">
        <v>0</v>
      </c>
      <c r="BU57" s="202">
        <v>108</v>
      </c>
      <c r="BV57" s="123">
        <v>13148784</v>
      </c>
      <c r="BW57" s="202">
        <v>107</v>
      </c>
      <c r="BX57" s="123">
        <v>13027036</v>
      </c>
      <c r="BY57" s="202">
        <v>103</v>
      </c>
      <c r="BZ57" s="123">
        <v>12540044</v>
      </c>
      <c r="CA57" s="202">
        <v>108</v>
      </c>
      <c r="CB57" s="123">
        <v>13148784</v>
      </c>
      <c r="CC57" s="124">
        <v>426</v>
      </c>
      <c r="CD57" s="122">
        <v>51864648</v>
      </c>
    </row>
    <row r="58" spans="1:82" x14ac:dyDescent="0.25">
      <c r="A58" s="204">
        <v>40</v>
      </c>
      <c r="B58" s="125">
        <v>148617</v>
      </c>
      <c r="C58" s="169">
        <v>36</v>
      </c>
      <c r="D58" s="123">
        <v>5350212</v>
      </c>
      <c r="E58" s="170">
        <v>62</v>
      </c>
      <c r="F58" s="123">
        <v>9214254</v>
      </c>
      <c r="G58" s="169">
        <v>53</v>
      </c>
      <c r="H58" s="123">
        <v>7876701</v>
      </c>
      <c r="I58" s="169">
        <v>48</v>
      </c>
      <c r="J58" s="123">
        <v>7133616</v>
      </c>
      <c r="K58" s="203">
        <v>199</v>
      </c>
      <c r="L58" s="122">
        <v>29574783</v>
      </c>
      <c r="M58" s="204"/>
      <c r="N58" s="123">
        <v>0</v>
      </c>
      <c r="O58" s="204"/>
      <c r="P58" s="123">
        <v>0</v>
      </c>
      <c r="Q58" s="204"/>
      <c r="R58" s="123">
        <v>0</v>
      </c>
      <c r="S58" s="204"/>
      <c r="T58" s="123">
        <v>0</v>
      </c>
      <c r="U58" s="203">
        <v>0</v>
      </c>
      <c r="V58" s="122">
        <v>0</v>
      </c>
      <c r="W58" s="204"/>
      <c r="X58" s="123">
        <v>0</v>
      </c>
      <c r="Y58" s="204"/>
      <c r="Z58" s="123">
        <v>0</v>
      </c>
      <c r="AA58" s="204"/>
      <c r="AB58" s="123">
        <v>0</v>
      </c>
      <c r="AC58" s="204"/>
      <c r="AD58" s="123">
        <v>0</v>
      </c>
      <c r="AE58" s="203">
        <v>0</v>
      </c>
      <c r="AF58" s="122">
        <v>0</v>
      </c>
      <c r="AG58" s="204"/>
      <c r="AH58" s="123">
        <v>0</v>
      </c>
      <c r="AI58" s="204"/>
      <c r="AJ58" s="123">
        <v>0</v>
      </c>
      <c r="AK58" s="204"/>
      <c r="AL58" s="123">
        <v>0</v>
      </c>
      <c r="AM58" s="204"/>
      <c r="AN58" s="123">
        <v>0</v>
      </c>
      <c r="AO58" s="203">
        <v>0</v>
      </c>
      <c r="AP58" s="122">
        <v>0</v>
      </c>
      <c r="AQ58" s="102"/>
      <c r="AR58" s="123">
        <v>0</v>
      </c>
      <c r="AS58" s="102"/>
      <c r="AT58" s="123">
        <v>0</v>
      </c>
      <c r="AU58" s="102"/>
      <c r="AV58" s="123">
        <v>0</v>
      </c>
      <c r="AW58" s="102"/>
      <c r="AX58" s="123">
        <v>0</v>
      </c>
      <c r="AY58" s="203">
        <v>0</v>
      </c>
      <c r="AZ58" s="122">
        <v>0</v>
      </c>
      <c r="BA58" s="204"/>
      <c r="BB58" s="123">
        <v>0</v>
      </c>
      <c r="BC58" s="204"/>
      <c r="BD58" s="123">
        <v>0</v>
      </c>
      <c r="BE58" s="204"/>
      <c r="BF58" s="123">
        <v>0</v>
      </c>
      <c r="BG58" s="204"/>
      <c r="BH58" s="123">
        <v>0</v>
      </c>
      <c r="BI58" s="203">
        <v>0</v>
      </c>
      <c r="BJ58" s="122">
        <v>0</v>
      </c>
      <c r="BK58" s="204"/>
      <c r="BL58" s="123">
        <v>0</v>
      </c>
      <c r="BM58" s="204"/>
      <c r="BN58" s="123">
        <v>0</v>
      </c>
      <c r="BO58" s="204"/>
      <c r="BP58" s="123">
        <v>0</v>
      </c>
      <c r="BQ58" s="204"/>
      <c r="BR58" s="123">
        <v>0</v>
      </c>
      <c r="BS58" s="203">
        <v>0</v>
      </c>
      <c r="BT58" s="122">
        <v>0</v>
      </c>
      <c r="BU58" s="202">
        <v>36</v>
      </c>
      <c r="BV58" s="123">
        <v>5350212</v>
      </c>
      <c r="BW58" s="202">
        <v>62</v>
      </c>
      <c r="BX58" s="123">
        <v>9214254</v>
      </c>
      <c r="BY58" s="202">
        <v>53</v>
      </c>
      <c r="BZ58" s="123">
        <v>7876701</v>
      </c>
      <c r="CA58" s="202">
        <v>48</v>
      </c>
      <c r="CB58" s="123">
        <v>7133616</v>
      </c>
      <c r="CC58" s="124">
        <v>199</v>
      </c>
      <c r="CD58" s="122">
        <v>29574783</v>
      </c>
    </row>
    <row r="59" spans="1:82" x14ac:dyDescent="0.25">
      <c r="A59" s="204">
        <v>41</v>
      </c>
      <c r="B59" s="125">
        <v>187359</v>
      </c>
      <c r="C59" s="169">
        <v>9</v>
      </c>
      <c r="D59" s="123">
        <v>1686231</v>
      </c>
      <c r="E59" s="170">
        <v>6</v>
      </c>
      <c r="F59" s="123">
        <v>1124154</v>
      </c>
      <c r="G59" s="169">
        <v>12</v>
      </c>
      <c r="H59" s="123">
        <v>2248308</v>
      </c>
      <c r="I59" s="169">
        <v>14</v>
      </c>
      <c r="J59" s="123">
        <v>2623026</v>
      </c>
      <c r="K59" s="203">
        <v>41</v>
      </c>
      <c r="L59" s="122">
        <v>7681719</v>
      </c>
      <c r="M59" s="204"/>
      <c r="N59" s="123">
        <v>0</v>
      </c>
      <c r="O59" s="204"/>
      <c r="P59" s="123">
        <v>0</v>
      </c>
      <c r="Q59" s="204"/>
      <c r="R59" s="123">
        <v>0</v>
      </c>
      <c r="S59" s="204"/>
      <c r="T59" s="123">
        <v>0</v>
      </c>
      <c r="U59" s="203">
        <v>0</v>
      </c>
      <c r="V59" s="122">
        <v>0</v>
      </c>
      <c r="W59" s="204"/>
      <c r="X59" s="123">
        <v>0</v>
      </c>
      <c r="Y59" s="204"/>
      <c r="Z59" s="123">
        <v>0</v>
      </c>
      <c r="AA59" s="204"/>
      <c r="AB59" s="123">
        <v>0</v>
      </c>
      <c r="AC59" s="204"/>
      <c r="AD59" s="123">
        <v>0</v>
      </c>
      <c r="AE59" s="203">
        <v>0</v>
      </c>
      <c r="AF59" s="122">
        <v>0</v>
      </c>
      <c r="AG59" s="204"/>
      <c r="AH59" s="123">
        <v>0</v>
      </c>
      <c r="AI59" s="204"/>
      <c r="AJ59" s="123">
        <v>0</v>
      </c>
      <c r="AK59" s="204"/>
      <c r="AL59" s="123">
        <v>0</v>
      </c>
      <c r="AM59" s="204"/>
      <c r="AN59" s="123">
        <v>0</v>
      </c>
      <c r="AO59" s="203">
        <v>0</v>
      </c>
      <c r="AP59" s="122">
        <v>0</v>
      </c>
      <c r="AQ59" s="102"/>
      <c r="AR59" s="123">
        <v>0</v>
      </c>
      <c r="AS59" s="102"/>
      <c r="AT59" s="123">
        <v>0</v>
      </c>
      <c r="AU59" s="102"/>
      <c r="AV59" s="123">
        <v>0</v>
      </c>
      <c r="AW59" s="102"/>
      <c r="AX59" s="123">
        <v>0</v>
      </c>
      <c r="AY59" s="203">
        <v>0</v>
      </c>
      <c r="AZ59" s="122">
        <v>0</v>
      </c>
      <c r="BA59" s="204"/>
      <c r="BB59" s="123">
        <v>0</v>
      </c>
      <c r="BC59" s="204"/>
      <c r="BD59" s="123">
        <v>0</v>
      </c>
      <c r="BE59" s="204"/>
      <c r="BF59" s="123">
        <v>0</v>
      </c>
      <c r="BG59" s="204"/>
      <c r="BH59" s="123">
        <v>0</v>
      </c>
      <c r="BI59" s="203">
        <v>0</v>
      </c>
      <c r="BJ59" s="122">
        <v>0</v>
      </c>
      <c r="BK59" s="204"/>
      <c r="BL59" s="123">
        <v>0</v>
      </c>
      <c r="BM59" s="204"/>
      <c r="BN59" s="123">
        <v>0</v>
      </c>
      <c r="BO59" s="204"/>
      <c r="BP59" s="123">
        <v>0</v>
      </c>
      <c r="BQ59" s="204"/>
      <c r="BR59" s="123">
        <v>0</v>
      </c>
      <c r="BS59" s="203">
        <v>0</v>
      </c>
      <c r="BT59" s="122">
        <v>0</v>
      </c>
      <c r="BU59" s="202">
        <v>9</v>
      </c>
      <c r="BV59" s="123">
        <v>1686231</v>
      </c>
      <c r="BW59" s="202">
        <v>6</v>
      </c>
      <c r="BX59" s="123">
        <v>1124154</v>
      </c>
      <c r="BY59" s="202">
        <v>12</v>
      </c>
      <c r="BZ59" s="123">
        <v>2248308</v>
      </c>
      <c r="CA59" s="202">
        <v>14</v>
      </c>
      <c r="CB59" s="123">
        <v>2623026</v>
      </c>
      <c r="CC59" s="124">
        <v>41</v>
      </c>
      <c r="CD59" s="122">
        <v>7681719</v>
      </c>
    </row>
    <row r="60" spans="1:82" x14ac:dyDescent="0.25">
      <c r="A60" s="204">
        <v>42</v>
      </c>
      <c r="B60" s="125">
        <v>158728</v>
      </c>
      <c r="C60" s="169">
        <v>0</v>
      </c>
      <c r="D60" s="123">
        <v>0</v>
      </c>
      <c r="E60" s="170">
        <v>0</v>
      </c>
      <c r="F60" s="123">
        <v>0</v>
      </c>
      <c r="G60" s="170">
        <v>0</v>
      </c>
      <c r="H60" s="123">
        <v>0</v>
      </c>
      <c r="I60" s="170">
        <v>0</v>
      </c>
      <c r="J60" s="123">
        <v>0</v>
      </c>
      <c r="K60" s="203">
        <v>0</v>
      </c>
      <c r="L60" s="122">
        <v>0</v>
      </c>
      <c r="M60" s="204"/>
      <c r="N60" s="123">
        <v>0</v>
      </c>
      <c r="O60" s="204"/>
      <c r="P60" s="123">
        <v>0</v>
      </c>
      <c r="Q60" s="204"/>
      <c r="R60" s="123">
        <v>0</v>
      </c>
      <c r="S60" s="204"/>
      <c r="T60" s="123">
        <v>0</v>
      </c>
      <c r="U60" s="203">
        <v>0</v>
      </c>
      <c r="V60" s="122">
        <v>0</v>
      </c>
      <c r="W60" s="204"/>
      <c r="X60" s="123">
        <v>0</v>
      </c>
      <c r="Y60" s="204"/>
      <c r="Z60" s="123">
        <v>0</v>
      </c>
      <c r="AA60" s="204"/>
      <c r="AB60" s="123">
        <v>0</v>
      </c>
      <c r="AC60" s="204"/>
      <c r="AD60" s="123">
        <v>0</v>
      </c>
      <c r="AE60" s="203">
        <v>0</v>
      </c>
      <c r="AF60" s="122">
        <v>0</v>
      </c>
      <c r="AG60" s="204"/>
      <c r="AH60" s="123">
        <v>0</v>
      </c>
      <c r="AI60" s="204"/>
      <c r="AJ60" s="123">
        <v>0</v>
      </c>
      <c r="AK60" s="204"/>
      <c r="AL60" s="123">
        <v>0</v>
      </c>
      <c r="AM60" s="204"/>
      <c r="AN60" s="123">
        <v>0</v>
      </c>
      <c r="AO60" s="203">
        <v>0</v>
      </c>
      <c r="AP60" s="122">
        <v>0</v>
      </c>
      <c r="AQ60" s="102"/>
      <c r="AR60" s="123">
        <v>0</v>
      </c>
      <c r="AS60" s="102"/>
      <c r="AT60" s="123">
        <v>0</v>
      </c>
      <c r="AU60" s="102"/>
      <c r="AV60" s="123">
        <v>0</v>
      </c>
      <c r="AW60" s="102"/>
      <c r="AX60" s="123">
        <v>0</v>
      </c>
      <c r="AY60" s="203">
        <v>0</v>
      </c>
      <c r="AZ60" s="122">
        <v>0</v>
      </c>
      <c r="BA60" s="204"/>
      <c r="BB60" s="123">
        <v>0</v>
      </c>
      <c r="BC60" s="204"/>
      <c r="BD60" s="123">
        <v>0</v>
      </c>
      <c r="BE60" s="204"/>
      <c r="BF60" s="123">
        <v>0</v>
      </c>
      <c r="BG60" s="204"/>
      <c r="BH60" s="123">
        <v>0</v>
      </c>
      <c r="BI60" s="203">
        <v>0</v>
      </c>
      <c r="BJ60" s="122">
        <v>0</v>
      </c>
      <c r="BK60" s="204"/>
      <c r="BL60" s="123">
        <v>0</v>
      </c>
      <c r="BM60" s="204"/>
      <c r="BN60" s="123">
        <v>0</v>
      </c>
      <c r="BO60" s="204"/>
      <c r="BP60" s="123">
        <v>0</v>
      </c>
      <c r="BQ60" s="204"/>
      <c r="BR60" s="123">
        <v>0</v>
      </c>
      <c r="BS60" s="203">
        <v>0</v>
      </c>
      <c r="BT60" s="122">
        <v>0</v>
      </c>
      <c r="BU60" s="202">
        <v>0</v>
      </c>
      <c r="BV60" s="123">
        <v>0</v>
      </c>
      <c r="BW60" s="202">
        <v>0</v>
      </c>
      <c r="BX60" s="123">
        <v>0</v>
      </c>
      <c r="BY60" s="202">
        <v>0</v>
      </c>
      <c r="BZ60" s="123">
        <v>0</v>
      </c>
      <c r="CA60" s="202">
        <v>0</v>
      </c>
      <c r="CB60" s="123">
        <v>0</v>
      </c>
      <c r="CC60" s="124">
        <v>0</v>
      </c>
      <c r="CD60" s="122">
        <v>0</v>
      </c>
    </row>
    <row r="61" spans="1:82" x14ac:dyDescent="0.25">
      <c r="A61" s="204">
        <v>43</v>
      </c>
      <c r="B61" s="125">
        <v>146352</v>
      </c>
      <c r="C61" s="169">
        <v>17</v>
      </c>
      <c r="D61" s="123">
        <v>2487984</v>
      </c>
      <c r="E61" s="170">
        <v>18</v>
      </c>
      <c r="F61" s="123">
        <v>2634336</v>
      </c>
      <c r="G61" s="170">
        <v>19</v>
      </c>
      <c r="H61" s="123">
        <v>2780688</v>
      </c>
      <c r="I61" s="169">
        <v>19</v>
      </c>
      <c r="J61" s="123">
        <v>2780688</v>
      </c>
      <c r="K61" s="203">
        <v>73</v>
      </c>
      <c r="L61" s="122">
        <v>10683696</v>
      </c>
      <c r="M61" s="204"/>
      <c r="N61" s="123">
        <v>0</v>
      </c>
      <c r="O61" s="204"/>
      <c r="P61" s="123">
        <v>0</v>
      </c>
      <c r="Q61" s="204"/>
      <c r="R61" s="123">
        <v>0</v>
      </c>
      <c r="S61" s="204"/>
      <c r="T61" s="123">
        <v>0</v>
      </c>
      <c r="U61" s="203">
        <v>0</v>
      </c>
      <c r="V61" s="122">
        <v>0</v>
      </c>
      <c r="W61" s="204"/>
      <c r="X61" s="123">
        <v>0</v>
      </c>
      <c r="Y61" s="204"/>
      <c r="Z61" s="123">
        <v>0</v>
      </c>
      <c r="AA61" s="204"/>
      <c r="AB61" s="123">
        <v>0</v>
      </c>
      <c r="AC61" s="204"/>
      <c r="AD61" s="123">
        <v>0</v>
      </c>
      <c r="AE61" s="203">
        <v>0</v>
      </c>
      <c r="AF61" s="122">
        <v>0</v>
      </c>
      <c r="AG61" s="204"/>
      <c r="AH61" s="123">
        <v>0</v>
      </c>
      <c r="AI61" s="204"/>
      <c r="AJ61" s="123">
        <v>0</v>
      </c>
      <c r="AK61" s="204"/>
      <c r="AL61" s="123">
        <v>0</v>
      </c>
      <c r="AM61" s="204"/>
      <c r="AN61" s="123">
        <v>0</v>
      </c>
      <c r="AO61" s="203">
        <v>0</v>
      </c>
      <c r="AP61" s="122">
        <v>0</v>
      </c>
      <c r="AQ61" s="102"/>
      <c r="AR61" s="123">
        <v>0</v>
      </c>
      <c r="AS61" s="102"/>
      <c r="AT61" s="123">
        <v>0</v>
      </c>
      <c r="AU61" s="102"/>
      <c r="AV61" s="123">
        <v>0</v>
      </c>
      <c r="AW61" s="102"/>
      <c r="AX61" s="123">
        <v>0</v>
      </c>
      <c r="AY61" s="203">
        <v>0</v>
      </c>
      <c r="AZ61" s="122">
        <v>0</v>
      </c>
      <c r="BA61" s="204"/>
      <c r="BB61" s="123">
        <v>0</v>
      </c>
      <c r="BC61" s="204"/>
      <c r="BD61" s="123">
        <v>0</v>
      </c>
      <c r="BE61" s="204"/>
      <c r="BF61" s="123">
        <v>0</v>
      </c>
      <c r="BG61" s="204"/>
      <c r="BH61" s="123">
        <v>0</v>
      </c>
      <c r="BI61" s="203">
        <v>0</v>
      </c>
      <c r="BJ61" s="122">
        <v>0</v>
      </c>
      <c r="BK61" s="204"/>
      <c r="BL61" s="123">
        <v>0</v>
      </c>
      <c r="BM61" s="204"/>
      <c r="BN61" s="123">
        <v>0</v>
      </c>
      <c r="BO61" s="204"/>
      <c r="BP61" s="123">
        <v>0</v>
      </c>
      <c r="BQ61" s="204"/>
      <c r="BR61" s="123">
        <v>0</v>
      </c>
      <c r="BS61" s="203">
        <v>0</v>
      </c>
      <c r="BT61" s="122">
        <v>0</v>
      </c>
      <c r="BU61" s="202">
        <v>17</v>
      </c>
      <c r="BV61" s="123">
        <v>2487984</v>
      </c>
      <c r="BW61" s="202">
        <v>18</v>
      </c>
      <c r="BX61" s="123">
        <v>2634336</v>
      </c>
      <c r="BY61" s="202">
        <v>19</v>
      </c>
      <c r="BZ61" s="123">
        <v>2780688</v>
      </c>
      <c r="CA61" s="202">
        <v>19</v>
      </c>
      <c r="CB61" s="123">
        <v>2780688</v>
      </c>
      <c r="CC61" s="124">
        <v>73</v>
      </c>
      <c r="CD61" s="122">
        <v>10683696</v>
      </c>
    </row>
    <row r="62" spans="1:82" x14ac:dyDescent="0.25">
      <c r="A62" s="204">
        <v>44</v>
      </c>
      <c r="B62" s="125">
        <v>273477</v>
      </c>
      <c r="C62" s="169">
        <v>0</v>
      </c>
      <c r="D62" s="123">
        <v>0</v>
      </c>
      <c r="E62" s="170">
        <v>0</v>
      </c>
      <c r="F62" s="123">
        <v>0</v>
      </c>
      <c r="G62" s="170">
        <v>0</v>
      </c>
      <c r="H62" s="123">
        <v>0</v>
      </c>
      <c r="I62" s="170">
        <v>0</v>
      </c>
      <c r="J62" s="123">
        <v>0</v>
      </c>
      <c r="K62" s="203">
        <v>0</v>
      </c>
      <c r="L62" s="122">
        <v>0</v>
      </c>
      <c r="M62" s="204"/>
      <c r="N62" s="123">
        <v>0</v>
      </c>
      <c r="O62" s="204"/>
      <c r="P62" s="123">
        <v>0</v>
      </c>
      <c r="Q62" s="204"/>
      <c r="R62" s="123">
        <v>0</v>
      </c>
      <c r="S62" s="204"/>
      <c r="T62" s="123">
        <v>0</v>
      </c>
      <c r="U62" s="203">
        <v>0</v>
      </c>
      <c r="V62" s="122">
        <v>0</v>
      </c>
      <c r="W62" s="204"/>
      <c r="X62" s="123">
        <v>0</v>
      </c>
      <c r="Y62" s="204"/>
      <c r="Z62" s="123">
        <v>0</v>
      </c>
      <c r="AA62" s="204"/>
      <c r="AB62" s="123">
        <v>0</v>
      </c>
      <c r="AC62" s="204"/>
      <c r="AD62" s="123">
        <v>0</v>
      </c>
      <c r="AE62" s="203">
        <v>0</v>
      </c>
      <c r="AF62" s="122">
        <v>0</v>
      </c>
      <c r="AG62" s="204"/>
      <c r="AH62" s="123">
        <v>0</v>
      </c>
      <c r="AI62" s="204"/>
      <c r="AJ62" s="123">
        <v>0</v>
      </c>
      <c r="AK62" s="204"/>
      <c r="AL62" s="123">
        <v>0</v>
      </c>
      <c r="AM62" s="204"/>
      <c r="AN62" s="123">
        <v>0</v>
      </c>
      <c r="AO62" s="203">
        <v>0</v>
      </c>
      <c r="AP62" s="122">
        <v>0</v>
      </c>
      <c r="AQ62" s="102"/>
      <c r="AR62" s="123">
        <v>0</v>
      </c>
      <c r="AS62" s="102"/>
      <c r="AT62" s="123">
        <v>0</v>
      </c>
      <c r="AU62" s="102"/>
      <c r="AV62" s="123">
        <v>0</v>
      </c>
      <c r="AW62" s="102"/>
      <c r="AX62" s="123">
        <v>0</v>
      </c>
      <c r="AY62" s="203">
        <v>0</v>
      </c>
      <c r="AZ62" s="122">
        <v>0</v>
      </c>
      <c r="BA62" s="204"/>
      <c r="BB62" s="123">
        <v>0</v>
      </c>
      <c r="BC62" s="204"/>
      <c r="BD62" s="123">
        <v>0</v>
      </c>
      <c r="BE62" s="204"/>
      <c r="BF62" s="123">
        <v>0</v>
      </c>
      <c r="BG62" s="204"/>
      <c r="BH62" s="123">
        <v>0</v>
      </c>
      <c r="BI62" s="203">
        <v>0</v>
      </c>
      <c r="BJ62" s="122">
        <v>0</v>
      </c>
      <c r="BK62" s="204"/>
      <c r="BL62" s="123">
        <v>0</v>
      </c>
      <c r="BM62" s="204"/>
      <c r="BN62" s="123">
        <v>0</v>
      </c>
      <c r="BO62" s="204"/>
      <c r="BP62" s="123">
        <v>0</v>
      </c>
      <c r="BQ62" s="204"/>
      <c r="BR62" s="123">
        <v>0</v>
      </c>
      <c r="BS62" s="203">
        <v>0</v>
      </c>
      <c r="BT62" s="122">
        <v>0</v>
      </c>
      <c r="BU62" s="202">
        <v>0</v>
      </c>
      <c r="BV62" s="123">
        <v>0</v>
      </c>
      <c r="BW62" s="202">
        <v>0</v>
      </c>
      <c r="BX62" s="123">
        <v>0</v>
      </c>
      <c r="BY62" s="202">
        <v>0</v>
      </c>
      <c r="BZ62" s="123">
        <v>0</v>
      </c>
      <c r="CA62" s="202">
        <v>0</v>
      </c>
      <c r="CB62" s="123">
        <v>0</v>
      </c>
      <c r="CC62" s="124">
        <v>0</v>
      </c>
      <c r="CD62" s="122">
        <v>0</v>
      </c>
    </row>
    <row r="63" spans="1:82" x14ac:dyDescent="0.25">
      <c r="A63" s="204">
        <v>45</v>
      </c>
      <c r="B63" s="125">
        <v>214545</v>
      </c>
      <c r="C63" s="169">
        <v>17</v>
      </c>
      <c r="D63" s="123">
        <v>3647265</v>
      </c>
      <c r="E63" s="170">
        <v>19</v>
      </c>
      <c r="F63" s="123">
        <v>4076355</v>
      </c>
      <c r="G63" s="169">
        <v>20</v>
      </c>
      <c r="H63" s="123">
        <v>4290900</v>
      </c>
      <c r="I63" s="169">
        <v>18</v>
      </c>
      <c r="J63" s="123">
        <v>3861810</v>
      </c>
      <c r="K63" s="203">
        <v>74</v>
      </c>
      <c r="L63" s="122">
        <v>15876330</v>
      </c>
      <c r="M63" s="204"/>
      <c r="N63" s="123">
        <v>0</v>
      </c>
      <c r="O63" s="204"/>
      <c r="P63" s="123">
        <v>0</v>
      </c>
      <c r="Q63" s="204"/>
      <c r="R63" s="123">
        <v>0</v>
      </c>
      <c r="S63" s="204"/>
      <c r="T63" s="123">
        <v>0</v>
      </c>
      <c r="U63" s="203">
        <v>0</v>
      </c>
      <c r="V63" s="122">
        <v>0</v>
      </c>
      <c r="W63" s="204"/>
      <c r="X63" s="123">
        <v>0</v>
      </c>
      <c r="Y63" s="204"/>
      <c r="Z63" s="123">
        <v>0</v>
      </c>
      <c r="AA63" s="204"/>
      <c r="AB63" s="123">
        <v>0</v>
      </c>
      <c r="AC63" s="204"/>
      <c r="AD63" s="123">
        <v>0</v>
      </c>
      <c r="AE63" s="203">
        <v>0</v>
      </c>
      <c r="AF63" s="122">
        <v>0</v>
      </c>
      <c r="AG63" s="204"/>
      <c r="AH63" s="123">
        <v>0</v>
      </c>
      <c r="AI63" s="204"/>
      <c r="AJ63" s="123">
        <v>0</v>
      </c>
      <c r="AK63" s="204"/>
      <c r="AL63" s="123">
        <v>0</v>
      </c>
      <c r="AM63" s="204"/>
      <c r="AN63" s="123">
        <v>0</v>
      </c>
      <c r="AO63" s="203">
        <v>0</v>
      </c>
      <c r="AP63" s="122">
        <v>0</v>
      </c>
      <c r="AQ63" s="102"/>
      <c r="AR63" s="123">
        <v>0</v>
      </c>
      <c r="AS63" s="102"/>
      <c r="AT63" s="123">
        <v>0</v>
      </c>
      <c r="AU63" s="102"/>
      <c r="AV63" s="123">
        <v>0</v>
      </c>
      <c r="AW63" s="102"/>
      <c r="AX63" s="123">
        <v>0</v>
      </c>
      <c r="AY63" s="203">
        <v>0</v>
      </c>
      <c r="AZ63" s="122">
        <v>0</v>
      </c>
      <c r="BA63" s="204"/>
      <c r="BB63" s="123">
        <v>0</v>
      </c>
      <c r="BC63" s="204"/>
      <c r="BD63" s="123">
        <v>0</v>
      </c>
      <c r="BE63" s="204"/>
      <c r="BF63" s="123">
        <v>0</v>
      </c>
      <c r="BG63" s="204"/>
      <c r="BH63" s="123">
        <v>0</v>
      </c>
      <c r="BI63" s="203">
        <v>0</v>
      </c>
      <c r="BJ63" s="122">
        <v>0</v>
      </c>
      <c r="BK63" s="204"/>
      <c r="BL63" s="123">
        <v>0</v>
      </c>
      <c r="BM63" s="204"/>
      <c r="BN63" s="123">
        <v>0</v>
      </c>
      <c r="BO63" s="204"/>
      <c r="BP63" s="123">
        <v>0</v>
      </c>
      <c r="BQ63" s="204"/>
      <c r="BR63" s="123">
        <v>0</v>
      </c>
      <c r="BS63" s="203">
        <v>0</v>
      </c>
      <c r="BT63" s="122">
        <v>0</v>
      </c>
      <c r="BU63" s="202">
        <v>17</v>
      </c>
      <c r="BV63" s="123">
        <v>3647265</v>
      </c>
      <c r="BW63" s="202">
        <v>19</v>
      </c>
      <c r="BX63" s="123">
        <v>4076355</v>
      </c>
      <c r="BY63" s="202">
        <v>20</v>
      </c>
      <c r="BZ63" s="123">
        <v>4290900</v>
      </c>
      <c r="CA63" s="202">
        <v>18</v>
      </c>
      <c r="CB63" s="123">
        <v>3861810</v>
      </c>
      <c r="CC63" s="124">
        <v>74</v>
      </c>
      <c r="CD63" s="122">
        <v>15876330</v>
      </c>
    </row>
    <row r="64" spans="1:82" x14ac:dyDescent="0.25">
      <c r="A64" s="204">
        <v>46</v>
      </c>
      <c r="B64" s="125">
        <v>367300</v>
      </c>
      <c r="C64" s="169">
        <v>0</v>
      </c>
      <c r="D64" s="123">
        <v>0</v>
      </c>
      <c r="E64" s="170">
        <v>0</v>
      </c>
      <c r="F64" s="123">
        <v>0</v>
      </c>
      <c r="G64" s="170">
        <v>0</v>
      </c>
      <c r="H64" s="123">
        <v>0</v>
      </c>
      <c r="I64" s="170">
        <v>0</v>
      </c>
      <c r="J64" s="123">
        <v>0</v>
      </c>
      <c r="K64" s="203">
        <v>0</v>
      </c>
      <c r="L64" s="122">
        <v>0</v>
      </c>
      <c r="M64" s="204"/>
      <c r="N64" s="123">
        <v>0</v>
      </c>
      <c r="O64" s="204"/>
      <c r="P64" s="123">
        <v>0</v>
      </c>
      <c r="Q64" s="204"/>
      <c r="R64" s="123">
        <v>0</v>
      </c>
      <c r="S64" s="204"/>
      <c r="T64" s="123">
        <v>0</v>
      </c>
      <c r="U64" s="203">
        <v>0</v>
      </c>
      <c r="V64" s="122">
        <v>0</v>
      </c>
      <c r="W64" s="204"/>
      <c r="X64" s="123">
        <v>0</v>
      </c>
      <c r="Y64" s="204"/>
      <c r="Z64" s="123">
        <v>0</v>
      </c>
      <c r="AA64" s="204"/>
      <c r="AB64" s="123">
        <v>0</v>
      </c>
      <c r="AC64" s="204"/>
      <c r="AD64" s="123">
        <v>0</v>
      </c>
      <c r="AE64" s="203">
        <v>0</v>
      </c>
      <c r="AF64" s="122">
        <v>0</v>
      </c>
      <c r="AG64" s="204"/>
      <c r="AH64" s="123">
        <v>0</v>
      </c>
      <c r="AI64" s="204"/>
      <c r="AJ64" s="123">
        <v>0</v>
      </c>
      <c r="AK64" s="204"/>
      <c r="AL64" s="123">
        <v>0</v>
      </c>
      <c r="AM64" s="204"/>
      <c r="AN64" s="123">
        <v>0</v>
      </c>
      <c r="AO64" s="203">
        <v>0</v>
      </c>
      <c r="AP64" s="122">
        <v>0</v>
      </c>
      <c r="AQ64" s="102"/>
      <c r="AR64" s="123">
        <v>0</v>
      </c>
      <c r="AS64" s="102"/>
      <c r="AT64" s="123">
        <v>0</v>
      </c>
      <c r="AU64" s="102"/>
      <c r="AV64" s="123">
        <v>0</v>
      </c>
      <c r="AW64" s="102"/>
      <c r="AX64" s="123">
        <v>0</v>
      </c>
      <c r="AY64" s="203">
        <v>0</v>
      </c>
      <c r="AZ64" s="122">
        <v>0</v>
      </c>
      <c r="BA64" s="204"/>
      <c r="BB64" s="123">
        <v>0</v>
      </c>
      <c r="BC64" s="204"/>
      <c r="BD64" s="123">
        <v>0</v>
      </c>
      <c r="BE64" s="204"/>
      <c r="BF64" s="123">
        <v>0</v>
      </c>
      <c r="BG64" s="204"/>
      <c r="BH64" s="123">
        <v>0</v>
      </c>
      <c r="BI64" s="203">
        <v>0</v>
      </c>
      <c r="BJ64" s="122">
        <v>0</v>
      </c>
      <c r="BK64" s="204"/>
      <c r="BL64" s="123">
        <v>0</v>
      </c>
      <c r="BM64" s="204"/>
      <c r="BN64" s="123">
        <v>0</v>
      </c>
      <c r="BO64" s="204"/>
      <c r="BP64" s="123">
        <v>0</v>
      </c>
      <c r="BQ64" s="204"/>
      <c r="BR64" s="123">
        <v>0</v>
      </c>
      <c r="BS64" s="203">
        <v>0</v>
      </c>
      <c r="BT64" s="122">
        <v>0</v>
      </c>
      <c r="BU64" s="202">
        <v>0</v>
      </c>
      <c r="BV64" s="123">
        <v>0</v>
      </c>
      <c r="BW64" s="202">
        <v>0</v>
      </c>
      <c r="BX64" s="123">
        <v>0</v>
      </c>
      <c r="BY64" s="202">
        <v>0</v>
      </c>
      <c r="BZ64" s="123">
        <v>0</v>
      </c>
      <c r="CA64" s="202">
        <v>0</v>
      </c>
      <c r="CB64" s="123">
        <v>0</v>
      </c>
      <c r="CC64" s="124">
        <v>0</v>
      </c>
      <c r="CD64" s="122">
        <v>0</v>
      </c>
    </row>
    <row r="65" spans="1:82" x14ac:dyDescent="0.25">
      <c r="A65" s="331" t="s">
        <v>186</v>
      </c>
      <c r="B65" s="331"/>
      <c r="C65" s="328" t="s">
        <v>186</v>
      </c>
      <c r="D65" s="329"/>
      <c r="E65" s="329"/>
      <c r="F65" s="329"/>
      <c r="G65" s="329"/>
      <c r="H65" s="329"/>
      <c r="I65" s="329"/>
      <c r="J65" s="329"/>
      <c r="K65" s="329"/>
      <c r="L65" s="330"/>
      <c r="M65" s="328" t="s">
        <v>186</v>
      </c>
      <c r="N65" s="329"/>
      <c r="O65" s="329"/>
      <c r="P65" s="329"/>
      <c r="Q65" s="329"/>
      <c r="R65" s="329"/>
      <c r="S65" s="329"/>
      <c r="T65" s="329"/>
      <c r="U65" s="329"/>
      <c r="V65" s="330"/>
      <c r="W65" s="328" t="s">
        <v>186</v>
      </c>
      <c r="X65" s="329"/>
      <c r="Y65" s="329"/>
      <c r="Z65" s="329"/>
      <c r="AA65" s="329"/>
      <c r="AB65" s="329"/>
      <c r="AC65" s="329"/>
      <c r="AD65" s="329"/>
      <c r="AE65" s="329"/>
      <c r="AF65" s="330"/>
      <c r="AG65" s="328" t="s">
        <v>186</v>
      </c>
      <c r="AH65" s="329"/>
      <c r="AI65" s="329"/>
      <c r="AJ65" s="329"/>
      <c r="AK65" s="329"/>
      <c r="AL65" s="329"/>
      <c r="AM65" s="329"/>
      <c r="AN65" s="329"/>
      <c r="AO65" s="329"/>
      <c r="AP65" s="330"/>
      <c r="AQ65" s="328" t="s">
        <v>186</v>
      </c>
      <c r="AR65" s="329"/>
      <c r="AS65" s="329"/>
      <c r="AT65" s="329"/>
      <c r="AU65" s="329"/>
      <c r="AV65" s="329"/>
      <c r="AW65" s="329"/>
      <c r="AX65" s="329"/>
      <c r="AY65" s="329"/>
      <c r="AZ65" s="330"/>
      <c r="BA65" s="328" t="s">
        <v>186</v>
      </c>
      <c r="BB65" s="329"/>
      <c r="BC65" s="329"/>
      <c r="BD65" s="329"/>
      <c r="BE65" s="329"/>
      <c r="BF65" s="329"/>
      <c r="BG65" s="329"/>
      <c r="BH65" s="329"/>
      <c r="BI65" s="329"/>
      <c r="BJ65" s="330"/>
      <c r="BK65" s="328" t="s">
        <v>186</v>
      </c>
      <c r="BL65" s="329"/>
      <c r="BM65" s="329"/>
      <c r="BN65" s="329"/>
      <c r="BO65" s="329"/>
      <c r="BP65" s="329"/>
      <c r="BQ65" s="329"/>
      <c r="BR65" s="329"/>
      <c r="BS65" s="329"/>
      <c r="BT65" s="330"/>
      <c r="BU65" s="328" t="s">
        <v>186</v>
      </c>
      <c r="BV65" s="329"/>
      <c r="BW65" s="329"/>
      <c r="BX65" s="329"/>
      <c r="BY65" s="329"/>
      <c r="BZ65" s="329"/>
      <c r="CA65" s="329"/>
      <c r="CB65" s="329"/>
      <c r="CC65" s="329"/>
      <c r="CD65" s="330"/>
    </row>
    <row r="66" spans="1:82" x14ac:dyDescent="0.25">
      <c r="A66" s="204">
        <v>47</v>
      </c>
      <c r="B66" s="125">
        <v>150900</v>
      </c>
      <c r="C66" s="170"/>
      <c r="D66" s="123">
        <v>0</v>
      </c>
      <c r="E66" s="170"/>
      <c r="F66" s="123">
        <v>0</v>
      </c>
      <c r="G66" s="170"/>
      <c r="H66" s="123">
        <v>0</v>
      </c>
      <c r="I66" s="170"/>
      <c r="J66" s="123">
        <v>0</v>
      </c>
      <c r="K66" s="203">
        <v>0</v>
      </c>
      <c r="L66" s="122">
        <v>0</v>
      </c>
      <c r="M66" s="204"/>
      <c r="N66" s="123">
        <v>0</v>
      </c>
      <c r="O66" s="204"/>
      <c r="P66" s="123">
        <v>0</v>
      </c>
      <c r="Q66" s="204"/>
      <c r="R66" s="123">
        <v>0</v>
      </c>
      <c r="S66" s="204"/>
      <c r="T66" s="123">
        <v>0</v>
      </c>
      <c r="U66" s="203">
        <v>0</v>
      </c>
      <c r="V66" s="122">
        <v>0</v>
      </c>
      <c r="W66" s="204"/>
      <c r="X66" s="123">
        <v>0</v>
      </c>
      <c r="Y66" s="204"/>
      <c r="Z66" s="123">
        <v>0</v>
      </c>
      <c r="AA66" s="204"/>
      <c r="AB66" s="123">
        <v>0</v>
      </c>
      <c r="AC66" s="204"/>
      <c r="AD66" s="123">
        <v>0</v>
      </c>
      <c r="AE66" s="203">
        <v>0</v>
      </c>
      <c r="AF66" s="122">
        <v>0</v>
      </c>
      <c r="AG66" s="204"/>
      <c r="AH66" s="123">
        <v>0</v>
      </c>
      <c r="AI66" s="204"/>
      <c r="AJ66" s="123">
        <v>0</v>
      </c>
      <c r="AK66" s="204"/>
      <c r="AL66" s="123">
        <v>0</v>
      </c>
      <c r="AM66" s="204"/>
      <c r="AN66" s="123">
        <v>0</v>
      </c>
      <c r="AO66" s="203">
        <v>0</v>
      </c>
      <c r="AP66" s="122">
        <v>0</v>
      </c>
      <c r="AQ66" s="102"/>
      <c r="AR66" s="123">
        <v>0</v>
      </c>
      <c r="AS66" s="102"/>
      <c r="AT66" s="123">
        <v>0</v>
      </c>
      <c r="AU66" s="102"/>
      <c r="AV66" s="123">
        <v>0</v>
      </c>
      <c r="AW66" s="102"/>
      <c r="AX66" s="123">
        <v>0</v>
      </c>
      <c r="AY66" s="203">
        <v>0</v>
      </c>
      <c r="AZ66" s="122">
        <v>0</v>
      </c>
      <c r="BA66" s="204"/>
      <c r="BB66" s="123">
        <v>0</v>
      </c>
      <c r="BC66" s="204"/>
      <c r="BD66" s="123">
        <v>0</v>
      </c>
      <c r="BE66" s="204"/>
      <c r="BF66" s="123">
        <v>0</v>
      </c>
      <c r="BG66" s="204"/>
      <c r="BH66" s="123">
        <v>0</v>
      </c>
      <c r="BI66" s="203">
        <v>0</v>
      </c>
      <c r="BJ66" s="122">
        <v>0</v>
      </c>
      <c r="BK66" s="204"/>
      <c r="BL66" s="123">
        <v>0</v>
      </c>
      <c r="BM66" s="204"/>
      <c r="BN66" s="123">
        <v>0</v>
      </c>
      <c r="BO66" s="204"/>
      <c r="BP66" s="123">
        <v>0</v>
      </c>
      <c r="BQ66" s="204"/>
      <c r="BR66" s="123">
        <v>0</v>
      </c>
      <c r="BS66" s="203">
        <v>0</v>
      </c>
      <c r="BT66" s="122">
        <v>0</v>
      </c>
      <c r="BU66" s="202">
        <v>0</v>
      </c>
      <c r="BV66" s="123">
        <v>0</v>
      </c>
      <c r="BW66" s="202">
        <v>0</v>
      </c>
      <c r="BX66" s="123">
        <v>0</v>
      </c>
      <c r="BY66" s="202">
        <v>0</v>
      </c>
      <c r="BZ66" s="123">
        <v>0</v>
      </c>
      <c r="CA66" s="202">
        <v>0</v>
      </c>
      <c r="CB66" s="123">
        <v>0</v>
      </c>
      <c r="CC66" s="124">
        <v>0</v>
      </c>
      <c r="CD66" s="122">
        <v>0</v>
      </c>
    </row>
    <row r="67" spans="1:82" x14ac:dyDescent="0.25">
      <c r="A67" s="204">
        <v>48</v>
      </c>
      <c r="B67" s="125">
        <v>263458</v>
      </c>
      <c r="C67" s="170"/>
      <c r="D67" s="123">
        <v>0</v>
      </c>
      <c r="E67" s="170"/>
      <c r="F67" s="123">
        <v>0</v>
      </c>
      <c r="G67" s="170"/>
      <c r="H67" s="123">
        <v>0</v>
      </c>
      <c r="I67" s="170"/>
      <c r="J67" s="123">
        <v>0</v>
      </c>
      <c r="K67" s="203">
        <v>0</v>
      </c>
      <c r="L67" s="122">
        <v>0</v>
      </c>
      <c r="M67" s="204"/>
      <c r="N67" s="123">
        <v>0</v>
      </c>
      <c r="O67" s="204"/>
      <c r="P67" s="123">
        <v>0</v>
      </c>
      <c r="Q67" s="204"/>
      <c r="R67" s="123">
        <v>0</v>
      </c>
      <c r="S67" s="204"/>
      <c r="T67" s="123">
        <v>0</v>
      </c>
      <c r="U67" s="203">
        <v>0</v>
      </c>
      <c r="V67" s="122">
        <v>0</v>
      </c>
      <c r="W67" s="204"/>
      <c r="X67" s="123">
        <v>0</v>
      </c>
      <c r="Y67" s="204"/>
      <c r="Z67" s="123">
        <v>0</v>
      </c>
      <c r="AA67" s="204"/>
      <c r="AB67" s="123">
        <v>0</v>
      </c>
      <c r="AC67" s="204"/>
      <c r="AD67" s="123">
        <v>0</v>
      </c>
      <c r="AE67" s="203">
        <v>0</v>
      </c>
      <c r="AF67" s="122">
        <v>0</v>
      </c>
      <c r="AG67" s="204"/>
      <c r="AH67" s="123">
        <v>0</v>
      </c>
      <c r="AI67" s="204"/>
      <c r="AJ67" s="123">
        <v>0</v>
      </c>
      <c r="AK67" s="204"/>
      <c r="AL67" s="123">
        <v>0</v>
      </c>
      <c r="AM67" s="204"/>
      <c r="AN67" s="123">
        <v>0</v>
      </c>
      <c r="AO67" s="203">
        <v>0</v>
      </c>
      <c r="AP67" s="122">
        <v>0</v>
      </c>
      <c r="AQ67" s="102"/>
      <c r="AR67" s="123">
        <v>0</v>
      </c>
      <c r="AS67" s="102"/>
      <c r="AT67" s="123">
        <v>0</v>
      </c>
      <c r="AU67" s="102"/>
      <c r="AV67" s="123">
        <v>0</v>
      </c>
      <c r="AW67" s="102"/>
      <c r="AX67" s="123">
        <v>0</v>
      </c>
      <c r="AY67" s="203">
        <v>0</v>
      </c>
      <c r="AZ67" s="122">
        <v>0</v>
      </c>
      <c r="BA67" s="204"/>
      <c r="BB67" s="123">
        <v>0</v>
      </c>
      <c r="BC67" s="204"/>
      <c r="BD67" s="123">
        <v>0</v>
      </c>
      <c r="BE67" s="204"/>
      <c r="BF67" s="123">
        <v>0</v>
      </c>
      <c r="BG67" s="204"/>
      <c r="BH67" s="123">
        <v>0</v>
      </c>
      <c r="BI67" s="203">
        <v>0</v>
      </c>
      <c r="BJ67" s="122">
        <v>0</v>
      </c>
      <c r="BK67" s="204"/>
      <c r="BL67" s="123">
        <v>0</v>
      </c>
      <c r="BM67" s="204"/>
      <c r="BN67" s="123">
        <v>0</v>
      </c>
      <c r="BO67" s="204"/>
      <c r="BP67" s="123">
        <v>0</v>
      </c>
      <c r="BQ67" s="204"/>
      <c r="BR67" s="123">
        <v>0</v>
      </c>
      <c r="BS67" s="203">
        <v>0</v>
      </c>
      <c r="BT67" s="122">
        <v>0</v>
      </c>
      <c r="BU67" s="202">
        <v>0</v>
      </c>
      <c r="BV67" s="123">
        <v>0</v>
      </c>
      <c r="BW67" s="202">
        <v>0</v>
      </c>
      <c r="BX67" s="123">
        <v>0</v>
      </c>
      <c r="BY67" s="202">
        <v>0</v>
      </c>
      <c r="BZ67" s="123">
        <v>0</v>
      </c>
      <c r="CA67" s="202">
        <v>0</v>
      </c>
      <c r="CB67" s="123">
        <v>0</v>
      </c>
      <c r="CC67" s="124">
        <v>0</v>
      </c>
      <c r="CD67" s="122">
        <v>0</v>
      </c>
    </row>
    <row r="68" spans="1:82" x14ac:dyDescent="0.25">
      <c r="A68" s="331" t="s">
        <v>187</v>
      </c>
      <c r="B68" s="331"/>
      <c r="C68" s="328" t="s">
        <v>187</v>
      </c>
      <c r="D68" s="329"/>
      <c r="E68" s="329"/>
      <c r="F68" s="329"/>
      <c r="G68" s="329"/>
      <c r="H68" s="329"/>
      <c r="I68" s="329"/>
      <c r="J68" s="329"/>
      <c r="K68" s="329"/>
      <c r="L68" s="330"/>
      <c r="M68" s="328" t="s">
        <v>187</v>
      </c>
      <c r="N68" s="329"/>
      <c r="O68" s="329"/>
      <c r="P68" s="329"/>
      <c r="Q68" s="329"/>
      <c r="R68" s="329"/>
      <c r="S68" s="329"/>
      <c r="T68" s="329"/>
      <c r="U68" s="329"/>
      <c r="V68" s="330"/>
      <c r="W68" s="328" t="s">
        <v>187</v>
      </c>
      <c r="X68" s="329"/>
      <c r="Y68" s="329"/>
      <c r="Z68" s="329"/>
      <c r="AA68" s="329"/>
      <c r="AB68" s="329"/>
      <c r="AC68" s="329"/>
      <c r="AD68" s="329"/>
      <c r="AE68" s="329"/>
      <c r="AF68" s="330"/>
      <c r="AG68" s="328" t="s">
        <v>187</v>
      </c>
      <c r="AH68" s="329"/>
      <c r="AI68" s="329"/>
      <c r="AJ68" s="329"/>
      <c r="AK68" s="329"/>
      <c r="AL68" s="329"/>
      <c r="AM68" s="329"/>
      <c r="AN68" s="329"/>
      <c r="AO68" s="329"/>
      <c r="AP68" s="330"/>
      <c r="AQ68" s="328" t="s">
        <v>187</v>
      </c>
      <c r="AR68" s="329"/>
      <c r="AS68" s="329"/>
      <c r="AT68" s="329"/>
      <c r="AU68" s="329"/>
      <c r="AV68" s="329"/>
      <c r="AW68" s="329"/>
      <c r="AX68" s="329"/>
      <c r="AY68" s="329"/>
      <c r="AZ68" s="330"/>
      <c r="BA68" s="328" t="s">
        <v>187</v>
      </c>
      <c r="BB68" s="329"/>
      <c r="BC68" s="329"/>
      <c r="BD68" s="329"/>
      <c r="BE68" s="329"/>
      <c r="BF68" s="329"/>
      <c r="BG68" s="329"/>
      <c r="BH68" s="329"/>
      <c r="BI68" s="329"/>
      <c r="BJ68" s="330"/>
      <c r="BK68" s="328" t="s">
        <v>187</v>
      </c>
      <c r="BL68" s="329"/>
      <c r="BM68" s="329"/>
      <c r="BN68" s="329"/>
      <c r="BO68" s="329"/>
      <c r="BP68" s="329"/>
      <c r="BQ68" s="329"/>
      <c r="BR68" s="329"/>
      <c r="BS68" s="329"/>
      <c r="BT68" s="330"/>
      <c r="BU68" s="328" t="s">
        <v>187</v>
      </c>
      <c r="BV68" s="329"/>
      <c r="BW68" s="329"/>
      <c r="BX68" s="329"/>
      <c r="BY68" s="329"/>
      <c r="BZ68" s="329"/>
      <c r="CA68" s="329"/>
      <c r="CB68" s="329"/>
      <c r="CC68" s="329"/>
      <c r="CD68" s="330"/>
    </row>
    <row r="69" spans="1:82" x14ac:dyDescent="0.25">
      <c r="A69" s="204">
        <v>49</v>
      </c>
      <c r="B69" s="125">
        <v>140733</v>
      </c>
      <c r="C69" s="169">
        <v>1</v>
      </c>
      <c r="D69" s="123">
        <v>140733</v>
      </c>
      <c r="E69" s="169">
        <v>0</v>
      </c>
      <c r="F69" s="123">
        <v>0</v>
      </c>
      <c r="G69" s="169">
        <v>0</v>
      </c>
      <c r="H69" s="123">
        <v>0</v>
      </c>
      <c r="I69" s="169">
        <v>0</v>
      </c>
      <c r="J69" s="123">
        <v>0</v>
      </c>
      <c r="K69" s="203">
        <v>1</v>
      </c>
      <c r="L69" s="122">
        <v>140733</v>
      </c>
      <c r="M69" s="204"/>
      <c r="N69" s="123">
        <v>0</v>
      </c>
      <c r="O69" s="204"/>
      <c r="P69" s="123">
        <v>0</v>
      </c>
      <c r="Q69" s="204"/>
      <c r="R69" s="123">
        <v>0</v>
      </c>
      <c r="S69" s="204"/>
      <c r="T69" s="123">
        <v>0</v>
      </c>
      <c r="U69" s="203">
        <v>0</v>
      </c>
      <c r="V69" s="122">
        <v>0</v>
      </c>
      <c r="W69" s="171">
        <v>30</v>
      </c>
      <c r="X69" s="123">
        <v>4221990</v>
      </c>
      <c r="Y69" s="171">
        <v>42</v>
      </c>
      <c r="Z69" s="123">
        <v>5910786</v>
      </c>
      <c r="AA69" s="171">
        <v>46</v>
      </c>
      <c r="AB69" s="123">
        <v>6473718</v>
      </c>
      <c r="AC69" s="171">
        <v>53</v>
      </c>
      <c r="AD69" s="123">
        <v>7458849</v>
      </c>
      <c r="AE69" s="203">
        <v>171</v>
      </c>
      <c r="AF69" s="122">
        <v>24065343</v>
      </c>
      <c r="AG69" s="204"/>
      <c r="AH69" s="123">
        <v>0</v>
      </c>
      <c r="AI69" s="204"/>
      <c r="AJ69" s="123">
        <v>0</v>
      </c>
      <c r="AK69" s="204"/>
      <c r="AL69" s="123">
        <v>0</v>
      </c>
      <c r="AM69" s="204"/>
      <c r="AN69" s="123">
        <v>0</v>
      </c>
      <c r="AO69" s="203">
        <v>0</v>
      </c>
      <c r="AP69" s="122">
        <v>0</v>
      </c>
      <c r="AQ69" s="172">
        <v>2</v>
      </c>
      <c r="AR69" s="123">
        <v>281466</v>
      </c>
      <c r="AS69" s="172">
        <v>3</v>
      </c>
      <c r="AT69" s="123">
        <v>422199</v>
      </c>
      <c r="AU69" s="172">
        <v>2</v>
      </c>
      <c r="AV69" s="123">
        <v>281466</v>
      </c>
      <c r="AW69" s="172">
        <v>0</v>
      </c>
      <c r="AX69" s="123">
        <v>0</v>
      </c>
      <c r="AY69" s="203">
        <v>7</v>
      </c>
      <c r="AZ69" s="122">
        <v>985131</v>
      </c>
      <c r="BA69" s="204"/>
      <c r="BB69" s="123">
        <v>0</v>
      </c>
      <c r="BC69" s="204"/>
      <c r="BD69" s="123">
        <v>0</v>
      </c>
      <c r="BE69" s="204"/>
      <c r="BF69" s="123">
        <v>0</v>
      </c>
      <c r="BG69" s="204"/>
      <c r="BH69" s="123">
        <v>0</v>
      </c>
      <c r="BI69" s="203">
        <v>0</v>
      </c>
      <c r="BJ69" s="122">
        <v>0</v>
      </c>
      <c r="BK69" s="204"/>
      <c r="BL69" s="123">
        <v>0</v>
      </c>
      <c r="BM69" s="204"/>
      <c r="BN69" s="123">
        <v>0</v>
      </c>
      <c r="BO69" s="204"/>
      <c r="BP69" s="123">
        <v>0</v>
      </c>
      <c r="BQ69" s="204"/>
      <c r="BR69" s="123">
        <v>0</v>
      </c>
      <c r="BS69" s="203">
        <v>0</v>
      </c>
      <c r="BT69" s="122">
        <v>0</v>
      </c>
      <c r="BU69" s="202">
        <v>33</v>
      </c>
      <c r="BV69" s="123">
        <v>4644189</v>
      </c>
      <c r="BW69" s="202">
        <v>45</v>
      </c>
      <c r="BX69" s="123">
        <v>6332985</v>
      </c>
      <c r="BY69" s="202">
        <v>48</v>
      </c>
      <c r="BZ69" s="123">
        <v>6755184</v>
      </c>
      <c r="CA69" s="202">
        <v>53</v>
      </c>
      <c r="CB69" s="123">
        <v>7458849</v>
      </c>
      <c r="CC69" s="124">
        <v>179</v>
      </c>
      <c r="CD69" s="122">
        <v>25191207</v>
      </c>
    </row>
    <row r="70" spans="1:82" x14ac:dyDescent="0.25">
      <c r="A70" s="204">
        <v>50</v>
      </c>
      <c r="B70" s="125">
        <v>285391</v>
      </c>
      <c r="C70" s="169">
        <v>1</v>
      </c>
      <c r="D70" s="123">
        <v>285391</v>
      </c>
      <c r="E70" s="169">
        <v>2</v>
      </c>
      <c r="F70" s="123">
        <v>570782</v>
      </c>
      <c r="G70" s="169">
        <v>2</v>
      </c>
      <c r="H70" s="123">
        <v>570782</v>
      </c>
      <c r="I70" s="169">
        <v>1</v>
      </c>
      <c r="J70" s="123">
        <v>285391</v>
      </c>
      <c r="K70" s="203">
        <v>6</v>
      </c>
      <c r="L70" s="122">
        <v>1712346</v>
      </c>
      <c r="M70" s="204"/>
      <c r="N70" s="123">
        <v>0</v>
      </c>
      <c r="O70" s="204"/>
      <c r="P70" s="123">
        <v>0</v>
      </c>
      <c r="Q70" s="204"/>
      <c r="R70" s="123">
        <v>0</v>
      </c>
      <c r="S70" s="204"/>
      <c r="T70" s="123">
        <v>0</v>
      </c>
      <c r="U70" s="203">
        <v>0</v>
      </c>
      <c r="V70" s="122">
        <v>0</v>
      </c>
      <c r="W70" s="171">
        <v>23</v>
      </c>
      <c r="X70" s="123">
        <v>6563993</v>
      </c>
      <c r="Y70" s="171">
        <v>21</v>
      </c>
      <c r="Z70" s="123">
        <v>5993211</v>
      </c>
      <c r="AA70" s="171">
        <v>12</v>
      </c>
      <c r="AB70" s="123">
        <v>3424692</v>
      </c>
      <c r="AC70" s="171">
        <v>23</v>
      </c>
      <c r="AD70" s="123">
        <v>6563993</v>
      </c>
      <c r="AE70" s="203">
        <v>79</v>
      </c>
      <c r="AF70" s="122">
        <v>22545889</v>
      </c>
      <c r="AG70" s="204"/>
      <c r="AH70" s="123">
        <v>0</v>
      </c>
      <c r="AI70" s="204"/>
      <c r="AJ70" s="123">
        <v>0</v>
      </c>
      <c r="AK70" s="204"/>
      <c r="AL70" s="123">
        <v>0</v>
      </c>
      <c r="AM70" s="204"/>
      <c r="AN70" s="123">
        <v>0</v>
      </c>
      <c r="AO70" s="203">
        <v>0</v>
      </c>
      <c r="AP70" s="122">
        <v>0</v>
      </c>
      <c r="AQ70" s="172">
        <v>10</v>
      </c>
      <c r="AR70" s="123">
        <v>2853910</v>
      </c>
      <c r="AS70" s="172">
        <v>11</v>
      </c>
      <c r="AT70" s="123">
        <v>3139301</v>
      </c>
      <c r="AU70" s="172">
        <v>12</v>
      </c>
      <c r="AV70" s="123">
        <v>3424692</v>
      </c>
      <c r="AW70" s="172">
        <v>12</v>
      </c>
      <c r="AX70" s="123">
        <v>3424692</v>
      </c>
      <c r="AY70" s="203">
        <v>45</v>
      </c>
      <c r="AZ70" s="122">
        <v>12842595</v>
      </c>
      <c r="BA70" s="204"/>
      <c r="BB70" s="123">
        <v>0</v>
      </c>
      <c r="BC70" s="204"/>
      <c r="BD70" s="123">
        <v>0</v>
      </c>
      <c r="BE70" s="204"/>
      <c r="BF70" s="123">
        <v>0</v>
      </c>
      <c r="BG70" s="204"/>
      <c r="BH70" s="123">
        <v>0</v>
      </c>
      <c r="BI70" s="203">
        <v>0</v>
      </c>
      <c r="BJ70" s="122">
        <v>0</v>
      </c>
      <c r="BK70" s="204"/>
      <c r="BL70" s="123">
        <v>0</v>
      </c>
      <c r="BM70" s="204"/>
      <c r="BN70" s="123">
        <v>0</v>
      </c>
      <c r="BO70" s="204"/>
      <c r="BP70" s="123">
        <v>0</v>
      </c>
      <c r="BQ70" s="204"/>
      <c r="BR70" s="123">
        <v>0</v>
      </c>
      <c r="BS70" s="203">
        <v>0</v>
      </c>
      <c r="BT70" s="122">
        <v>0</v>
      </c>
      <c r="BU70" s="202">
        <v>34</v>
      </c>
      <c r="BV70" s="123">
        <v>9703294</v>
      </c>
      <c r="BW70" s="202">
        <v>34</v>
      </c>
      <c r="BX70" s="123">
        <v>9703294</v>
      </c>
      <c r="BY70" s="202">
        <v>26</v>
      </c>
      <c r="BZ70" s="123">
        <v>7420166</v>
      </c>
      <c r="CA70" s="202">
        <v>36</v>
      </c>
      <c r="CB70" s="123">
        <v>10274076</v>
      </c>
      <c r="CC70" s="124">
        <v>130</v>
      </c>
      <c r="CD70" s="122">
        <v>37100830</v>
      </c>
    </row>
    <row r="71" spans="1:82" x14ac:dyDescent="0.25">
      <c r="A71" s="204">
        <v>51</v>
      </c>
      <c r="B71" s="125">
        <v>147549</v>
      </c>
      <c r="C71" s="170"/>
      <c r="D71" s="123">
        <v>0</v>
      </c>
      <c r="E71" s="170"/>
      <c r="F71" s="123">
        <v>0</v>
      </c>
      <c r="G71" s="169"/>
      <c r="H71" s="123">
        <v>0</v>
      </c>
      <c r="I71" s="169"/>
      <c r="J71" s="123">
        <v>0</v>
      </c>
      <c r="K71" s="203">
        <v>0</v>
      </c>
      <c r="L71" s="122">
        <v>0</v>
      </c>
      <c r="M71" s="204"/>
      <c r="N71" s="123">
        <v>0</v>
      </c>
      <c r="O71" s="204"/>
      <c r="P71" s="123">
        <v>0</v>
      </c>
      <c r="Q71" s="204"/>
      <c r="R71" s="123">
        <v>0</v>
      </c>
      <c r="S71" s="204"/>
      <c r="T71" s="123">
        <v>0</v>
      </c>
      <c r="U71" s="203">
        <v>0</v>
      </c>
      <c r="V71" s="122">
        <v>0</v>
      </c>
      <c r="W71" s="171">
        <v>50</v>
      </c>
      <c r="X71" s="123">
        <v>7377450</v>
      </c>
      <c r="Y71" s="171">
        <v>39</v>
      </c>
      <c r="Z71" s="123">
        <v>5754411</v>
      </c>
      <c r="AA71" s="171">
        <v>38</v>
      </c>
      <c r="AB71" s="123">
        <v>5606862</v>
      </c>
      <c r="AC71" s="171">
        <v>40</v>
      </c>
      <c r="AD71" s="123">
        <v>5901960</v>
      </c>
      <c r="AE71" s="203">
        <v>167</v>
      </c>
      <c r="AF71" s="122">
        <v>24640683</v>
      </c>
      <c r="AG71" s="204"/>
      <c r="AH71" s="123">
        <v>0</v>
      </c>
      <c r="AI71" s="204"/>
      <c r="AJ71" s="123">
        <v>0</v>
      </c>
      <c r="AK71" s="204"/>
      <c r="AL71" s="123">
        <v>0</v>
      </c>
      <c r="AM71" s="204"/>
      <c r="AN71" s="123">
        <v>0</v>
      </c>
      <c r="AO71" s="203">
        <v>0</v>
      </c>
      <c r="AP71" s="122">
        <v>0</v>
      </c>
      <c r="AQ71" s="172">
        <v>0</v>
      </c>
      <c r="AR71" s="123">
        <v>0</v>
      </c>
      <c r="AS71" s="172">
        <v>0</v>
      </c>
      <c r="AT71" s="123">
        <v>0</v>
      </c>
      <c r="AU71" s="172">
        <v>0</v>
      </c>
      <c r="AV71" s="123">
        <v>0</v>
      </c>
      <c r="AW71" s="172">
        <v>0</v>
      </c>
      <c r="AX71" s="123">
        <v>0</v>
      </c>
      <c r="AY71" s="203">
        <v>0</v>
      </c>
      <c r="AZ71" s="122">
        <v>0</v>
      </c>
      <c r="BA71" s="204"/>
      <c r="BB71" s="123">
        <v>0</v>
      </c>
      <c r="BC71" s="204"/>
      <c r="BD71" s="123">
        <v>0</v>
      </c>
      <c r="BE71" s="204"/>
      <c r="BF71" s="123">
        <v>0</v>
      </c>
      <c r="BG71" s="204"/>
      <c r="BH71" s="123">
        <v>0</v>
      </c>
      <c r="BI71" s="203">
        <v>0</v>
      </c>
      <c r="BJ71" s="122">
        <v>0</v>
      </c>
      <c r="BK71" s="204"/>
      <c r="BL71" s="123">
        <v>0</v>
      </c>
      <c r="BM71" s="204"/>
      <c r="BN71" s="123">
        <v>0</v>
      </c>
      <c r="BO71" s="204"/>
      <c r="BP71" s="123">
        <v>0</v>
      </c>
      <c r="BQ71" s="204"/>
      <c r="BR71" s="123">
        <v>0</v>
      </c>
      <c r="BS71" s="203">
        <v>0</v>
      </c>
      <c r="BT71" s="122">
        <v>0</v>
      </c>
      <c r="BU71" s="202">
        <v>50</v>
      </c>
      <c r="BV71" s="123">
        <v>7377450</v>
      </c>
      <c r="BW71" s="202">
        <v>39</v>
      </c>
      <c r="BX71" s="123">
        <v>5754411</v>
      </c>
      <c r="BY71" s="202">
        <v>38</v>
      </c>
      <c r="BZ71" s="123">
        <v>5606862</v>
      </c>
      <c r="CA71" s="202">
        <v>40</v>
      </c>
      <c r="CB71" s="123">
        <v>5901960</v>
      </c>
      <c r="CC71" s="124">
        <v>167</v>
      </c>
      <c r="CD71" s="122">
        <v>24640683</v>
      </c>
    </row>
    <row r="72" spans="1:82" x14ac:dyDescent="0.25">
      <c r="A72" s="204">
        <v>52</v>
      </c>
      <c r="B72" s="125">
        <v>218223</v>
      </c>
      <c r="C72" s="170"/>
      <c r="D72" s="123">
        <v>0</v>
      </c>
      <c r="E72" s="170"/>
      <c r="F72" s="123">
        <v>0</v>
      </c>
      <c r="G72" s="169"/>
      <c r="H72" s="123">
        <v>0</v>
      </c>
      <c r="I72" s="169"/>
      <c r="J72" s="123">
        <v>0</v>
      </c>
      <c r="K72" s="203">
        <v>0</v>
      </c>
      <c r="L72" s="122">
        <v>0</v>
      </c>
      <c r="M72" s="204"/>
      <c r="N72" s="123">
        <v>0</v>
      </c>
      <c r="O72" s="204"/>
      <c r="P72" s="123">
        <v>0</v>
      </c>
      <c r="Q72" s="204"/>
      <c r="R72" s="123">
        <v>0</v>
      </c>
      <c r="S72" s="204"/>
      <c r="T72" s="123">
        <v>0</v>
      </c>
      <c r="U72" s="203">
        <v>0</v>
      </c>
      <c r="V72" s="122">
        <v>0</v>
      </c>
      <c r="W72" s="171">
        <v>37</v>
      </c>
      <c r="X72" s="123">
        <v>8074251</v>
      </c>
      <c r="Y72" s="171">
        <v>42</v>
      </c>
      <c r="Z72" s="123">
        <v>9165366</v>
      </c>
      <c r="AA72" s="171">
        <v>62</v>
      </c>
      <c r="AB72" s="123">
        <v>13529826</v>
      </c>
      <c r="AC72" s="171">
        <v>83</v>
      </c>
      <c r="AD72" s="123">
        <v>18112509</v>
      </c>
      <c r="AE72" s="203">
        <v>224</v>
      </c>
      <c r="AF72" s="122">
        <v>48881952</v>
      </c>
      <c r="AG72" s="204"/>
      <c r="AH72" s="123">
        <v>0</v>
      </c>
      <c r="AI72" s="204"/>
      <c r="AJ72" s="123">
        <v>0</v>
      </c>
      <c r="AK72" s="204"/>
      <c r="AL72" s="123">
        <v>0</v>
      </c>
      <c r="AM72" s="204"/>
      <c r="AN72" s="123">
        <v>0</v>
      </c>
      <c r="AO72" s="203">
        <v>0</v>
      </c>
      <c r="AP72" s="122">
        <v>0</v>
      </c>
      <c r="AQ72" s="172"/>
      <c r="AR72" s="123">
        <v>0</v>
      </c>
      <c r="AS72" s="172"/>
      <c r="AT72" s="123">
        <v>0</v>
      </c>
      <c r="AU72" s="172"/>
      <c r="AV72" s="123">
        <v>0</v>
      </c>
      <c r="AW72" s="172"/>
      <c r="AX72" s="123">
        <v>0</v>
      </c>
      <c r="AY72" s="203">
        <v>0</v>
      </c>
      <c r="AZ72" s="122">
        <v>0</v>
      </c>
      <c r="BA72" s="204"/>
      <c r="BB72" s="123">
        <v>0</v>
      </c>
      <c r="BC72" s="204"/>
      <c r="BD72" s="123">
        <v>0</v>
      </c>
      <c r="BE72" s="204"/>
      <c r="BF72" s="123">
        <v>0</v>
      </c>
      <c r="BG72" s="204"/>
      <c r="BH72" s="123">
        <v>0</v>
      </c>
      <c r="BI72" s="203">
        <v>0</v>
      </c>
      <c r="BJ72" s="122">
        <v>0</v>
      </c>
      <c r="BK72" s="204"/>
      <c r="BL72" s="123">
        <v>0</v>
      </c>
      <c r="BM72" s="204"/>
      <c r="BN72" s="123">
        <v>0</v>
      </c>
      <c r="BO72" s="204"/>
      <c r="BP72" s="123">
        <v>0</v>
      </c>
      <c r="BQ72" s="204"/>
      <c r="BR72" s="123">
        <v>0</v>
      </c>
      <c r="BS72" s="203">
        <v>0</v>
      </c>
      <c r="BT72" s="122">
        <v>0</v>
      </c>
      <c r="BU72" s="202">
        <v>37</v>
      </c>
      <c r="BV72" s="123">
        <v>8074251</v>
      </c>
      <c r="BW72" s="202">
        <v>42</v>
      </c>
      <c r="BX72" s="123">
        <v>9165366</v>
      </c>
      <c r="BY72" s="202">
        <v>62</v>
      </c>
      <c r="BZ72" s="123">
        <v>13529826</v>
      </c>
      <c r="CA72" s="202">
        <v>83</v>
      </c>
      <c r="CB72" s="123">
        <v>18112509</v>
      </c>
      <c r="CC72" s="124">
        <v>224</v>
      </c>
      <c r="CD72" s="122">
        <v>48881952</v>
      </c>
    </row>
    <row r="73" spans="1:82" x14ac:dyDescent="0.25">
      <c r="A73" s="204">
        <v>53</v>
      </c>
      <c r="B73" s="125">
        <v>359775</v>
      </c>
      <c r="C73" s="170"/>
      <c r="D73" s="123">
        <v>0</v>
      </c>
      <c r="E73" s="170"/>
      <c r="F73" s="123">
        <v>0</v>
      </c>
      <c r="G73" s="170"/>
      <c r="H73" s="123">
        <v>0</v>
      </c>
      <c r="I73" s="170"/>
      <c r="J73" s="123">
        <v>0</v>
      </c>
      <c r="K73" s="203">
        <v>0</v>
      </c>
      <c r="L73" s="122">
        <v>0</v>
      </c>
      <c r="M73" s="204"/>
      <c r="N73" s="123">
        <v>0</v>
      </c>
      <c r="O73" s="204"/>
      <c r="P73" s="123">
        <v>0</v>
      </c>
      <c r="Q73" s="204"/>
      <c r="R73" s="123">
        <v>0</v>
      </c>
      <c r="S73" s="204"/>
      <c r="T73" s="123">
        <v>0</v>
      </c>
      <c r="U73" s="203">
        <v>0</v>
      </c>
      <c r="V73" s="122">
        <v>0</v>
      </c>
      <c r="W73" s="171">
        <v>0</v>
      </c>
      <c r="X73" s="123">
        <v>0</v>
      </c>
      <c r="Y73" s="171">
        <v>0</v>
      </c>
      <c r="Z73" s="123">
        <v>0</v>
      </c>
      <c r="AA73" s="171">
        <v>0</v>
      </c>
      <c r="AB73" s="123">
        <v>0</v>
      </c>
      <c r="AC73" s="171">
        <v>0</v>
      </c>
      <c r="AD73" s="123">
        <v>0</v>
      </c>
      <c r="AE73" s="203">
        <v>0</v>
      </c>
      <c r="AF73" s="122">
        <v>0</v>
      </c>
      <c r="AG73" s="204"/>
      <c r="AH73" s="123">
        <v>0</v>
      </c>
      <c r="AI73" s="204"/>
      <c r="AJ73" s="123">
        <v>0</v>
      </c>
      <c r="AK73" s="204"/>
      <c r="AL73" s="123">
        <v>0</v>
      </c>
      <c r="AM73" s="204"/>
      <c r="AN73" s="123">
        <v>0</v>
      </c>
      <c r="AO73" s="203">
        <v>0</v>
      </c>
      <c r="AP73" s="122">
        <v>0</v>
      </c>
      <c r="AQ73" s="172"/>
      <c r="AR73" s="123">
        <v>0</v>
      </c>
      <c r="AS73" s="172"/>
      <c r="AT73" s="123">
        <v>0</v>
      </c>
      <c r="AU73" s="172"/>
      <c r="AV73" s="123">
        <v>0</v>
      </c>
      <c r="AW73" s="172"/>
      <c r="AX73" s="123">
        <v>0</v>
      </c>
      <c r="AY73" s="203">
        <v>0</v>
      </c>
      <c r="AZ73" s="122">
        <v>0</v>
      </c>
      <c r="BA73" s="204"/>
      <c r="BB73" s="123">
        <v>0</v>
      </c>
      <c r="BC73" s="204"/>
      <c r="BD73" s="123">
        <v>0</v>
      </c>
      <c r="BE73" s="204"/>
      <c r="BF73" s="123">
        <v>0</v>
      </c>
      <c r="BG73" s="204"/>
      <c r="BH73" s="123">
        <v>0</v>
      </c>
      <c r="BI73" s="203">
        <v>0</v>
      </c>
      <c r="BJ73" s="122">
        <v>0</v>
      </c>
      <c r="BK73" s="204"/>
      <c r="BL73" s="123">
        <v>0</v>
      </c>
      <c r="BM73" s="204"/>
      <c r="BN73" s="123">
        <v>0</v>
      </c>
      <c r="BO73" s="204"/>
      <c r="BP73" s="123">
        <v>0</v>
      </c>
      <c r="BQ73" s="204"/>
      <c r="BR73" s="123">
        <v>0</v>
      </c>
      <c r="BS73" s="203">
        <v>0</v>
      </c>
      <c r="BT73" s="122">
        <v>0</v>
      </c>
      <c r="BU73" s="202">
        <v>0</v>
      </c>
      <c r="BV73" s="123">
        <v>0</v>
      </c>
      <c r="BW73" s="202">
        <v>0</v>
      </c>
      <c r="BX73" s="123">
        <v>0</v>
      </c>
      <c r="BY73" s="202">
        <v>0</v>
      </c>
      <c r="BZ73" s="123">
        <v>0</v>
      </c>
      <c r="CA73" s="202">
        <v>0</v>
      </c>
      <c r="CB73" s="123">
        <v>0</v>
      </c>
      <c r="CC73" s="124">
        <v>0</v>
      </c>
      <c r="CD73" s="122">
        <v>0</v>
      </c>
    </row>
    <row r="74" spans="1:82" x14ac:dyDescent="0.25">
      <c r="A74" s="331" t="s">
        <v>188</v>
      </c>
      <c r="B74" s="331"/>
      <c r="C74" s="328" t="s">
        <v>188</v>
      </c>
      <c r="D74" s="329"/>
      <c r="E74" s="329"/>
      <c r="F74" s="329"/>
      <c r="G74" s="329"/>
      <c r="H74" s="329"/>
      <c r="I74" s="329"/>
      <c r="J74" s="329"/>
      <c r="K74" s="329"/>
      <c r="L74" s="330"/>
      <c r="M74" s="328" t="s">
        <v>188</v>
      </c>
      <c r="N74" s="329"/>
      <c r="O74" s="329"/>
      <c r="P74" s="329"/>
      <c r="Q74" s="329"/>
      <c r="R74" s="329"/>
      <c r="S74" s="329"/>
      <c r="T74" s="329"/>
      <c r="U74" s="329"/>
      <c r="V74" s="330"/>
      <c r="W74" s="328" t="s">
        <v>188</v>
      </c>
      <c r="X74" s="329"/>
      <c r="Y74" s="329"/>
      <c r="Z74" s="329"/>
      <c r="AA74" s="329"/>
      <c r="AB74" s="329"/>
      <c r="AC74" s="329"/>
      <c r="AD74" s="329"/>
      <c r="AE74" s="329"/>
      <c r="AF74" s="330"/>
      <c r="AG74" s="328" t="s">
        <v>188</v>
      </c>
      <c r="AH74" s="329"/>
      <c r="AI74" s="329"/>
      <c r="AJ74" s="329"/>
      <c r="AK74" s="329"/>
      <c r="AL74" s="329"/>
      <c r="AM74" s="329"/>
      <c r="AN74" s="329"/>
      <c r="AO74" s="329"/>
      <c r="AP74" s="330"/>
      <c r="AQ74" s="328" t="s">
        <v>188</v>
      </c>
      <c r="AR74" s="329"/>
      <c r="AS74" s="329"/>
      <c r="AT74" s="329"/>
      <c r="AU74" s="329"/>
      <c r="AV74" s="329"/>
      <c r="AW74" s="329"/>
      <c r="AX74" s="329"/>
      <c r="AY74" s="329"/>
      <c r="AZ74" s="330"/>
      <c r="BA74" s="328" t="s">
        <v>188</v>
      </c>
      <c r="BB74" s="329"/>
      <c r="BC74" s="329"/>
      <c r="BD74" s="329"/>
      <c r="BE74" s="329"/>
      <c r="BF74" s="329"/>
      <c r="BG74" s="329"/>
      <c r="BH74" s="329"/>
      <c r="BI74" s="329"/>
      <c r="BJ74" s="330"/>
      <c r="BK74" s="328" t="s">
        <v>188</v>
      </c>
      <c r="BL74" s="329"/>
      <c r="BM74" s="329"/>
      <c r="BN74" s="329"/>
      <c r="BO74" s="329"/>
      <c r="BP74" s="329"/>
      <c r="BQ74" s="329"/>
      <c r="BR74" s="329"/>
      <c r="BS74" s="329"/>
      <c r="BT74" s="330"/>
      <c r="BU74" s="328" t="s">
        <v>188</v>
      </c>
      <c r="BV74" s="329"/>
      <c r="BW74" s="329"/>
      <c r="BX74" s="329"/>
      <c r="BY74" s="329"/>
      <c r="BZ74" s="329"/>
      <c r="CA74" s="329"/>
      <c r="CB74" s="329"/>
      <c r="CC74" s="329"/>
      <c r="CD74" s="330"/>
    </row>
    <row r="75" spans="1:82" x14ac:dyDescent="0.25">
      <c r="A75" s="204">
        <v>54</v>
      </c>
      <c r="B75" s="125">
        <v>99098</v>
      </c>
      <c r="C75" s="169">
        <v>0</v>
      </c>
      <c r="D75" s="123">
        <v>0</v>
      </c>
      <c r="E75" s="169">
        <v>1</v>
      </c>
      <c r="F75" s="123">
        <v>99098</v>
      </c>
      <c r="G75" s="169">
        <v>3</v>
      </c>
      <c r="H75" s="123">
        <v>297294</v>
      </c>
      <c r="I75" s="169">
        <v>2</v>
      </c>
      <c r="J75" s="123">
        <v>198196</v>
      </c>
      <c r="K75" s="203">
        <v>6</v>
      </c>
      <c r="L75" s="122">
        <v>594588</v>
      </c>
      <c r="M75" s="204"/>
      <c r="N75" s="123">
        <v>0</v>
      </c>
      <c r="O75" s="204"/>
      <c r="P75" s="123">
        <v>0</v>
      </c>
      <c r="Q75" s="204"/>
      <c r="R75" s="123">
        <v>0</v>
      </c>
      <c r="S75" s="204"/>
      <c r="T75" s="123">
        <v>0</v>
      </c>
      <c r="U75" s="203">
        <v>0</v>
      </c>
      <c r="V75" s="122">
        <v>0</v>
      </c>
      <c r="W75" s="204"/>
      <c r="X75" s="123">
        <v>0</v>
      </c>
      <c r="Y75" s="204"/>
      <c r="Z75" s="123">
        <v>0</v>
      </c>
      <c r="AA75" s="204"/>
      <c r="AB75" s="123">
        <v>0</v>
      </c>
      <c r="AC75" s="204"/>
      <c r="AD75" s="123">
        <v>0</v>
      </c>
      <c r="AE75" s="203">
        <v>0</v>
      </c>
      <c r="AF75" s="122">
        <v>0</v>
      </c>
      <c r="AG75" s="171">
        <v>0</v>
      </c>
      <c r="AH75" s="123">
        <v>0</v>
      </c>
      <c r="AI75" s="204"/>
      <c r="AJ75" s="123">
        <v>0</v>
      </c>
      <c r="AK75" s="204"/>
      <c r="AL75" s="123">
        <v>0</v>
      </c>
      <c r="AM75" s="204"/>
      <c r="AN75" s="123">
        <v>0</v>
      </c>
      <c r="AO75" s="203">
        <v>0</v>
      </c>
      <c r="AP75" s="122">
        <v>0</v>
      </c>
      <c r="AQ75" s="172">
        <v>0</v>
      </c>
      <c r="AR75" s="123">
        <v>0</v>
      </c>
      <c r="AS75" s="172">
        <v>2</v>
      </c>
      <c r="AT75" s="123">
        <v>198196</v>
      </c>
      <c r="AU75" s="172">
        <v>3</v>
      </c>
      <c r="AV75" s="123">
        <v>297294</v>
      </c>
      <c r="AW75" s="172">
        <v>3</v>
      </c>
      <c r="AX75" s="123">
        <v>297294</v>
      </c>
      <c r="AY75" s="203">
        <v>8</v>
      </c>
      <c r="AZ75" s="122">
        <v>792784</v>
      </c>
      <c r="BA75" s="204"/>
      <c r="BB75" s="123">
        <v>0</v>
      </c>
      <c r="BC75" s="204"/>
      <c r="BD75" s="123">
        <v>0</v>
      </c>
      <c r="BE75" s="204"/>
      <c r="BF75" s="123">
        <v>0</v>
      </c>
      <c r="BG75" s="204"/>
      <c r="BH75" s="123">
        <v>0</v>
      </c>
      <c r="BI75" s="203">
        <v>0</v>
      </c>
      <c r="BJ75" s="122">
        <v>0</v>
      </c>
      <c r="BK75" s="204"/>
      <c r="BL75" s="123">
        <v>0</v>
      </c>
      <c r="BM75" s="204">
        <v>1</v>
      </c>
      <c r="BN75" s="123">
        <v>99098</v>
      </c>
      <c r="BO75" s="204">
        <v>2</v>
      </c>
      <c r="BP75" s="123">
        <v>198196</v>
      </c>
      <c r="BQ75" s="171">
        <v>1</v>
      </c>
      <c r="BR75" s="123">
        <v>99098</v>
      </c>
      <c r="BS75" s="203">
        <v>4</v>
      </c>
      <c r="BT75" s="122">
        <v>396392</v>
      </c>
      <c r="BU75" s="202">
        <v>0</v>
      </c>
      <c r="BV75" s="123">
        <v>0</v>
      </c>
      <c r="BW75" s="202">
        <v>4</v>
      </c>
      <c r="BX75" s="123">
        <v>396392</v>
      </c>
      <c r="BY75" s="202">
        <v>8</v>
      </c>
      <c r="BZ75" s="123">
        <v>792784</v>
      </c>
      <c r="CA75" s="202">
        <v>6</v>
      </c>
      <c r="CB75" s="123">
        <v>594588</v>
      </c>
      <c r="CC75" s="124">
        <v>18</v>
      </c>
      <c r="CD75" s="122">
        <v>1783764</v>
      </c>
    </row>
    <row r="76" spans="1:82" x14ac:dyDescent="0.25">
      <c r="A76" s="204">
        <v>55</v>
      </c>
      <c r="B76" s="125">
        <v>145700</v>
      </c>
      <c r="C76" s="169">
        <v>1</v>
      </c>
      <c r="D76" s="123">
        <v>145700</v>
      </c>
      <c r="E76" s="169">
        <v>2</v>
      </c>
      <c r="F76" s="123">
        <v>291400</v>
      </c>
      <c r="G76" s="169">
        <v>0</v>
      </c>
      <c r="H76" s="123">
        <v>0</v>
      </c>
      <c r="I76" s="169">
        <v>1</v>
      </c>
      <c r="J76" s="123">
        <v>145700</v>
      </c>
      <c r="K76" s="203">
        <v>4</v>
      </c>
      <c r="L76" s="122">
        <v>582800</v>
      </c>
      <c r="M76" s="204"/>
      <c r="N76" s="123">
        <v>0</v>
      </c>
      <c r="O76" s="204"/>
      <c r="P76" s="123">
        <v>0</v>
      </c>
      <c r="Q76" s="204"/>
      <c r="R76" s="123">
        <v>0</v>
      </c>
      <c r="S76" s="204"/>
      <c r="T76" s="123">
        <v>0</v>
      </c>
      <c r="U76" s="203">
        <v>0</v>
      </c>
      <c r="V76" s="122">
        <v>0</v>
      </c>
      <c r="W76" s="204"/>
      <c r="X76" s="123">
        <v>0</v>
      </c>
      <c r="Y76" s="204"/>
      <c r="Z76" s="123">
        <v>0</v>
      </c>
      <c r="AA76" s="204"/>
      <c r="AB76" s="123">
        <v>0</v>
      </c>
      <c r="AC76" s="204"/>
      <c r="AD76" s="123">
        <v>0</v>
      </c>
      <c r="AE76" s="203">
        <v>0</v>
      </c>
      <c r="AF76" s="122">
        <v>0</v>
      </c>
      <c r="AG76" s="204">
        <v>1</v>
      </c>
      <c r="AH76" s="123">
        <v>145700</v>
      </c>
      <c r="AI76" s="204"/>
      <c r="AJ76" s="123">
        <v>0</v>
      </c>
      <c r="AK76" s="204"/>
      <c r="AL76" s="123">
        <v>0</v>
      </c>
      <c r="AM76" s="204"/>
      <c r="AN76" s="123">
        <v>0</v>
      </c>
      <c r="AO76" s="203">
        <v>1</v>
      </c>
      <c r="AP76" s="122">
        <v>145700</v>
      </c>
      <c r="AQ76" s="172">
        <v>2</v>
      </c>
      <c r="AR76" s="123">
        <v>291400</v>
      </c>
      <c r="AS76" s="172">
        <v>0</v>
      </c>
      <c r="AT76" s="123">
        <v>0</v>
      </c>
      <c r="AU76" s="172">
        <v>0</v>
      </c>
      <c r="AV76" s="123">
        <v>0</v>
      </c>
      <c r="AW76" s="172">
        <v>0</v>
      </c>
      <c r="AX76" s="123">
        <v>0</v>
      </c>
      <c r="AY76" s="203">
        <v>2</v>
      </c>
      <c r="AZ76" s="122">
        <v>291400</v>
      </c>
      <c r="BA76" s="204"/>
      <c r="BB76" s="123">
        <v>0</v>
      </c>
      <c r="BC76" s="204"/>
      <c r="BD76" s="123">
        <v>0</v>
      </c>
      <c r="BE76" s="204"/>
      <c r="BF76" s="123">
        <v>0</v>
      </c>
      <c r="BG76" s="204"/>
      <c r="BH76" s="123">
        <v>0</v>
      </c>
      <c r="BI76" s="203">
        <v>0</v>
      </c>
      <c r="BJ76" s="122">
        <v>0</v>
      </c>
      <c r="BK76" s="204"/>
      <c r="BL76" s="123">
        <v>0</v>
      </c>
      <c r="BM76" s="204"/>
      <c r="BN76" s="123">
        <v>0</v>
      </c>
      <c r="BO76" s="204"/>
      <c r="BP76" s="123">
        <v>0</v>
      </c>
      <c r="BQ76" s="171">
        <v>1</v>
      </c>
      <c r="BR76" s="123">
        <v>145700</v>
      </c>
      <c r="BS76" s="203">
        <v>1</v>
      </c>
      <c r="BT76" s="122">
        <v>145700</v>
      </c>
      <c r="BU76" s="202">
        <v>4</v>
      </c>
      <c r="BV76" s="123">
        <v>582800</v>
      </c>
      <c r="BW76" s="202">
        <v>2</v>
      </c>
      <c r="BX76" s="123">
        <v>291400</v>
      </c>
      <c r="BY76" s="202">
        <v>0</v>
      </c>
      <c r="BZ76" s="123">
        <v>0</v>
      </c>
      <c r="CA76" s="202">
        <v>2</v>
      </c>
      <c r="CB76" s="123">
        <v>291400</v>
      </c>
      <c r="CC76" s="124">
        <v>8</v>
      </c>
      <c r="CD76" s="122">
        <v>1165600</v>
      </c>
    </row>
    <row r="77" spans="1:82" x14ac:dyDescent="0.25">
      <c r="A77" s="331" t="s">
        <v>296</v>
      </c>
      <c r="B77" s="331"/>
      <c r="C77" s="328" t="s">
        <v>296</v>
      </c>
      <c r="D77" s="329"/>
      <c r="E77" s="329"/>
      <c r="F77" s="329"/>
      <c r="G77" s="329"/>
      <c r="H77" s="329"/>
      <c r="I77" s="329"/>
      <c r="J77" s="329"/>
      <c r="K77" s="329"/>
      <c r="L77" s="330"/>
      <c r="M77" s="328" t="s">
        <v>296</v>
      </c>
      <c r="N77" s="329"/>
      <c r="O77" s="329"/>
      <c r="P77" s="329"/>
      <c r="Q77" s="329"/>
      <c r="R77" s="329"/>
      <c r="S77" s="329"/>
      <c r="T77" s="329"/>
      <c r="U77" s="329"/>
      <c r="V77" s="330"/>
      <c r="W77" s="328" t="s">
        <v>296</v>
      </c>
      <c r="X77" s="329"/>
      <c r="Y77" s="329"/>
      <c r="Z77" s="329"/>
      <c r="AA77" s="329"/>
      <c r="AB77" s="329"/>
      <c r="AC77" s="329"/>
      <c r="AD77" s="329"/>
      <c r="AE77" s="329"/>
      <c r="AF77" s="330"/>
      <c r="AG77" s="328" t="s">
        <v>296</v>
      </c>
      <c r="AH77" s="329"/>
      <c r="AI77" s="329"/>
      <c r="AJ77" s="329"/>
      <c r="AK77" s="329"/>
      <c r="AL77" s="329"/>
      <c r="AM77" s="329"/>
      <c r="AN77" s="329"/>
      <c r="AO77" s="329"/>
      <c r="AP77" s="330"/>
      <c r="AQ77" s="328" t="s">
        <v>296</v>
      </c>
      <c r="AR77" s="329"/>
      <c r="AS77" s="329"/>
      <c r="AT77" s="329"/>
      <c r="AU77" s="329"/>
      <c r="AV77" s="329"/>
      <c r="AW77" s="329"/>
      <c r="AX77" s="329"/>
      <c r="AY77" s="329"/>
      <c r="AZ77" s="330"/>
      <c r="BA77" s="328" t="s">
        <v>296</v>
      </c>
      <c r="BB77" s="329"/>
      <c r="BC77" s="329"/>
      <c r="BD77" s="329"/>
      <c r="BE77" s="329"/>
      <c r="BF77" s="329"/>
      <c r="BG77" s="329"/>
      <c r="BH77" s="329"/>
      <c r="BI77" s="329"/>
      <c r="BJ77" s="330"/>
      <c r="BK77" s="328" t="s">
        <v>296</v>
      </c>
      <c r="BL77" s="329"/>
      <c r="BM77" s="329"/>
      <c r="BN77" s="329"/>
      <c r="BO77" s="329"/>
      <c r="BP77" s="329"/>
      <c r="BQ77" s="329"/>
      <c r="BR77" s="329"/>
      <c r="BS77" s="329"/>
      <c r="BT77" s="330"/>
      <c r="BU77" s="328" t="s">
        <v>296</v>
      </c>
      <c r="BV77" s="329"/>
      <c r="BW77" s="329"/>
      <c r="BX77" s="329"/>
      <c r="BY77" s="329"/>
      <c r="BZ77" s="329"/>
      <c r="CA77" s="329"/>
      <c r="CB77" s="329"/>
      <c r="CC77" s="329"/>
      <c r="CD77" s="330"/>
    </row>
    <row r="78" spans="1:82" x14ac:dyDescent="0.25">
      <c r="A78" s="204">
        <v>56</v>
      </c>
      <c r="B78" s="125">
        <v>128952</v>
      </c>
      <c r="C78" s="170">
        <v>8</v>
      </c>
      <c r="D78" s="123">
        <v>1031616</v>
      </c>
      <c r="E78" s="170">
        <v>8</v>
      </c>
      <c r="F78" s="123">
        <v>1031616</v>
      </c>
      <c r="G78" s="169">
        <v>7</v>
      </c>
      <c r="H78" s="123">
        <v>902664</v>
      </c>
      <c r="I78" s="169">
        <v>2</v>
      </c>
      <c r="J78" s="123">
        <v>257904</v>
      </c>
      <c r="K78" s="203">
        <v>25</v>
      </c>
      <c r="L78" s="122">
        <v>3223800</v>
      </c>
      <c r="M78" s="204"/>
      <c r="N78" s="123">
        <v>0</v>
      </c>
      <c r="O78" s="204"/>
      <c r="P78" s="123">
        <v>0</v>
      </c>
      <c r="Q78" s="204"/>
      <c r="R78" s="123">
        <v>0</v>
      </c>
      <c r="S78" s="204"/>
      <c r="T78" s="123">
        <v>0</v>
      </c>
      <c r="U78" s="203">
        <v>0</v>
      </c>
      <c r="V78" s="122">
        <v>0</v>
      </c>
      <c r="W78" s="204"/>
      <c r="X78" s="123">
        <v>0</v>
      </c>
      <c r="Y78" s="204"/>
      <c r="Z78" s="123">
        <v>0</v>
      </c>
      <c r="AA78" s="204"/>
      <c r="AB78" s="123">
        <v>0</v>
      </c>
      <c r="AC78" s="204"/>
      <c r="AD78" s="123">
        <v>0</v>
      </c>
      <c r="AE78" s="203">
        <v>0</v>
      </c>
      <c r="AF78" s="122">
        <v>0</v>
      </c>
      <c r="AG78" s="204"/>
      <c r="AH78" s="123">
        <v>0</v>
      </c>
      <c r="AI78" s="204"/>
      <c r="AJ78" s="123">
        <v>0</v>
      </c>
      <c r="AK78" s="204"/>
      <c r="AL78" s="123">
        <v>0</v>
      </c>
      <c r="AM78" s="204"/>
      <c r="AN78" s="123">
        <v>0</v>
      </c>
      <c r="AO78" s="203">
        <v>0</v>
      </c>
      <c r="AP78" s="122">
        <v>0</v>
      </c>
      <c r="AQ78" s="102"/>
      <c r="AR78" s="123">
        <v>0</v>
      </c>
      <c r="AS78" s="102"/>
      <c r="AT78" s="123">
        <v>0</v>
      </c>
      <c r="AU78" s="102"/>
      <c r="AV78" s="123">
        <v>0</v>
      </c>
      <c r="AW78" s="102"/>
      <c r="AX78" s="123">
        <v>0</v>
      </c>
      <c r="AY78" s="203">
        <v>0</v>
      </c>
      <c r="AZ78" s="122">
        <v>0</v>
      </c>
      <c r="BA78" s="204"/>
      <c r="BB78" s="123">
        <v>0</v>
      </c>
      <c r="BC78" s="204"/>
      <c r="BD78" s="123">
        <v>0</v>
      </c>
      <c r="BE78" s="204"/>
      <c r="BF78" s="123">
        <v>0</v>
      </c>
      <c r="BG78" s="204"/>
      <c r="BH78" s="123">
        <v>0</v>
      </c>
      <c r="BI78" s="203">
        <v>0</v>
      </c>
      <c r="BJ78" s="122">
        <v>0</v>
      </c>
      <c r="BK78" s="204"/>
      <c r="BL78" s="123">
        <v>0</v>
      </c>
      <c r="BM78" s="204"/>
      <c r="BN78" s="123">
        <v>0</v>
      </c>
      <c r="BO78" s="204"/>
      <c r="BP78" s="123">
        <v>0</v>
      </c>
      <c r="BQ78" s="204"/>
      <c r="BR78" s="123">
        <v>0</v>
      </c>
      <c r="BS78" s="203">
        <v>0</v>
      </c>
      <c r="BT78" s="122">
        <v>0</v>
      </c>
      <c r="BU78" s="202">
        <v>8</v>
      </c>
      <c r="BV78" s="123">
        <v>1031616</v>
      </c>
      <c r="BW78" s="202">
        <v>8</v>
      </c>
      <c r="BX78" s="123">
        <v>1031616</v>
      </c>
      <c r="BY78" s="202">
        <v>7</v>
      </c>
      <c r="BZ78" s="123">
        <v>902664</v>
      </c>
      <c r="CA78" s="202">
        <v>2</v>
      </c>
      <c r="CB78" s="123">
        <v>257904</v>
      </c>
      <c r="CC78" s="124">
        <v>25</v>
      </c>
      <c r="CD78" s="122">
        <v>3223800</v>
      </c>
    </row>
    <row r="79" spans="1:82" x14ac:dyDescent="0.25">
      <c r="A79" s="331" t="s">
        <v>189</v>
      </c>
      <c r="B79" s="331"/>
      <c r="C79" s="328" t="s">
        <v>189</v>
      </c>
      <c r="D79" s="329"/>
      <c r="E79" s="329"/>
      <c r="F79" s="329"/>
      <c r="G79" s="329"/>
      <c r="H79" s="329"/>
      <c r="I79" s="329"/>
      <c r="J79" s="329"/>
      <c r="K79" s="329"/>
      <c r="L79" s="330"/>
      <c r="M79" s="328" t="s">
        <v>189</v>
      </c>
      <c r="N79" s="329"/>
      <c r="O79" s="329"/>
      <c r="P79" s="329"/>
      <c r="Q79" s="329"/>
      <c r="R79" s="329"/>
      <c r="S79" s="329"/>
      <c r="T79" s="329"/>
      <c r="U79" s="329"/>
      <c r="V79" s="330"/>
      <c r="W79" s="328" t="s">
        <v>189</v>
      </c>
      <c r="X79" s="329"/>
      <c r="Y79" s="329"/>
      <c r="Z79" s="329"/>
      <c r="AA79" s="329"/>
      <c r="AB79" s="329"/>
      <c r="AC79" s="329"/>
      <c r="AD79" s="329"/>
      <c r="AE79" s="329"/>
      <c r="AF79" s="330"/>
      <c r="AG79" s="328" t="s">
        <v>189</v>
      </c>
      <c r="AH79" s="329"/>
      <c r="AI79" s="329"/>
      <c r="AJ79" s="329"/>
      <c r="AK79" s="329"/>
      <c r="AL79" s="329"/>
      <c r="AM79" s="329"/>
      <c r="AN79" s="329"/>
      <c r="AO79" s="329"/>
      <c r="AP79" s="330"/>
      <c r="AQ79" s="328" t="s">
        <v>189</v>
      </c>
      <c r="AR79" s="329"/>
      <c r="AS79" s="329"/>
      <c r="AT79" s="329"/>
      <c r="AU79" s="329"/>
      <c r="AV79" s="329"/>
      <c r="AW79" s="329"/>
      <c r="AX79" s="329"/>
      <c r="AY79" s="329"/>
      <c r="AZ79" s="330"/>
      <c r="BA79" s="328" t="s">
        <v>189</v>
      </c>
      <c r="BB79" s="329"/>
      <c r="BC79" s="329"/>
      <c r="BD79" s="329"/>
      <c r="BE79" s="329"/>
      <c r="BF79" s="329"/>
      <c r="BG79" s="329"/>
      <c r="BH79" s="329"/>
      <c r="BI79" s="329"/>
      <c r="BJ79" s="330"/>
      <c r="BK79" s="328" t="s">
        <v>189</v>
      </c>
      <c r="BL79" s="329"/>
      <c r="BM79" s="329"/>
      <c r="BN79" s="329"/>
      <c r="BO79" s="329"/>
      <c r="BP79" s="329"/>
      <c r="BQ79" s="329"/>
      <c r="BR79" s="329"/>
      <c r="BS79" s="329"/>
      <c r="BT79" s="330"/>
      <c r="BU79" s="328" t="s">
        <v>189</v>
      </c>
      <c r="BV79" s="329"/>
      <c r="BW79" s="329"/>
      <c r="BX79" s="329"/>
      <c r="BY79" s="329"/>
      <c r="BZ79" s="329"/>
      <c r="CA79" s="329"/>
      <c r="CB79" s="329"/>
      <c r="CC79" s="329"/>
      <c r="CD79" s="330"/>
    </row>
    <row r="80" spans="1:82" x14ac:dyDescent="0.25">
      <c r="A80" s="204">
        <v>57</v>
      </c>
      <c r="B80" s="125">
        <v>195844</v>
      </c>
      <c r="C80" s="170"/>
      <c r="D80" s="123">
        <v>0</v>
      </c>
      <c r="E80" s="170"/>
      <c r="F80" s="123">
        <v>0</v>
      </c>
      <c r="G80" s="170"/>
      <c r="H80" s="123">
        <v>0</v>
      </c>
      <c r="I80" s="170"/>
      <c r="J80" s="123">
        <v>0</v>
      </c>
      <c r="K80" s="203">
        <v>0</v>
      </c>
      <c r="L80" s="122">
        <v>0</v>
      </c>
      <c r="M80" s="204"/>
      <c r="N80" s="123">
        <v>0</v>
      </c>
      <c r="O80" s="204"/>
      <c r="P80" s="123">
        <v>0</v>
      </c>
      <c r="Q80" s="204"/>
      <c r="R80" s="123">
        <v>0</v>
      </c>
      <c r="S80" s="204"/>
      <c r="T80" s="123">
        <v>0</v>
      </c>
      <c r="U80" s="203">
        <v>0</v>
      </c>
      <c r="V80" s="122">
        <v>0</v>
      </c>
      <c r="W80" s="204"/>
      <c r="X80" s="123">
        <v>0</v>
      </c>
      <c r="Y80" s="204"/>
      <c r="Z80" s="123">
        <v>0</v>
      </c>
      <c r="AA80" s="204"/>
      <c r="AB80" s="123">
        <v>0</v>
      </c>
      <c r="AC80" s="204"/>
      <c r="AD80" s="123">
        <v>0</v>
      </c>
      <c r="AE80" s="203">
        <v>0</v>
      </c>
      <c r="AF80" s="122">
        <v>0</v>
      </c>
      <c r="AG80" s="204"/>
      <c r="AH80" s="123">
        <v>0</v>
      </c>
      <c r="AI80" s="204"/>
      <c r="AJ80" s="123">
        <v>0</v>
      </c>
      <c r="AK80" s="204"/>
      <c r="AL80" s="123">
        <v>0</v>
      </c>
      <c r="AM80" s="204"/>
      <c r="AN80" s="123">
        <v>0</v>
      </c>
      <c r="AO80" s="203">
        <v>0</v>
      </c>
      <c r="AP80" s="122">
        <v>0</v>
      </c>
      <c r="AQ80" s="102"/>
      <c r="AR80" s="123">
        <v>0</v>
      </c>
      <c r="AS80" s="102"/>
      <c r="AT80" s="123">
        <v>0</v>
      </c>
      <c r="AU80" s="102"/>
      <c r="AV80" s="123">
        <v>0</v>
      </c>
      <c r="AW80" s="102"/>
      <c r="AX80" s="123">
        <v>0</v>
      </c>
      <c r="AY80" s="203">
        <v>0</v>
      </c>
      <c r="AZ80" s="122">
        <v>0</v>
      </c>
      <c r="BA80" s="204"/>
      <c r="BB80" s="123">
        <v>0</v>
      </c>
      <c r="BC80" s="204"/>
      <c r="BD80" s="123">
        <v>0</v>
      </c>
      <c r="BE80" s="204"/>
      <c r="BF80" s="123">
        <v>0</v>
      </c>
      <c r="BG80" s="204"/>
      <c r="BH80" s="123">
        <v>0</v>
      </c>
      <c r="BI80" s="203">
        <v>0</v>
      </c>
      <c r="BJ80" s="122">
        <v>0</v>
      </c>
      <c r="BK80" s="204"/>
      <c r="BL80" s="123">
        <v>0</v>
      </c>
      <c r="BM80" s="204"/>
      <c r="BN80" s="123">
        <v>0</v>
      </c>
      <c r="BO80" s="204"/>
      <c r="BP80" s="123">
        <v>0</v>
      </c>
      <c r="BQ80" s="204"/>
      <c r="BR80" s="123">
        <v>0</v>
      </c>
      <c r="BS80" s="203">
        <v>0</v>
      </c>
      <c r="BT80" s="122">
        <v>0</v>
      </c>
      <c r="BU80" s="202">
        <v>0</v>
      </c>
      <c r="BV80" s="123">
        <v>0</v>
      </c>
      <c r="BW80" s="202">
        <v>0</v>
      </c>
      <c r="BX80" s="123">
        <v>0</v>
      </c>
      <c r="BY80" s="202">
        <v>0</v>
      </c>
      <c r="BZ80" s="123">
        <v>0</v>
      </c>
      <c r="CA80" s="202">
        <v>0</v>
      </c>
      <c r="CB80" s="123">
        <v>0</v>
      </c>
      <c r="CC80" s="124">
        <v>0</v>
      </c>
      <c r="CD80" s="122">
        <v>0</v>
      </c>
    </row>
    <row r="81" spans="1:85" x14ac:dyDescent="0.25">
      <c r="A81" s="204">
        <v>58</v>
      </c>
      <c r="B81" s="125">
        <v>107040</v>
      </c>
      <c r="C81" s="170"/>
      <c r="D81" s="123">
        <v>0</v>
      </c>
      <c r="E81" s="170"/>
      <c r="F81" s="123">
        <v>0</v>
      </c>
      <c r="G81" s="170"/>
      <c r="H81" s="123">
        <v>0</v>
      </c>
      <c r="I81" s="170"/>
      <c r="J81" s="123">
        <v>0</v>
      </c>
      <c r="K81" s="203">
        <v>0</v>
      </c>
      <c r="L81" s="122">
        <v>0</v>
      </c>
      <c r="M81" s="204"/>
      <c r="N81" s="123">
        <v>0</v>
      </c>
      <c r="O81" s="204"/>
      <c r="P81" s="123">
        <v>0</v>
      </c>
      <c r="Q81" s="204"/>
      <c r="R81" s="123">
        <v>0</v>
      </c>
      <c r="S81" s="204"/>
      <c r="T81" s="123">
        <v>0</v>
      </c>
      <c r="U81" s="203">
        <v>0</v>
      </c>
      <c r="V81" s="122">
        <v>0</v>
      </c>
      <c r="W81" s="204"/>
      <c r="X81" s="123">
        <v>0</v>
      </c>
      <c r="Y81" s="204"/>
      <c r="Z81" s="123">
        <v>0</v>
      </c>
      <c r="AA81" s="204"/>
      <c r="AB81" s="123">
        <v>0</v>
      </c>
      <c r="AC81" s="204"/>
      <c r="AD81" s="123">
        <v>0</v>
      </c>
      <c r="AE81" s="203">
        <v>0</v>
      </c>
      <c r="AF81" s="122">
        <v>0</v>
      </c>
      <c r="AG81" s="204"/>
      <c r="AH81" s="123">
        <v>0</v>
      </c>
      <c r="AI81" s="204"/>
      <c r="AJ81" s="123">
        <v>0</v>
      </c>
      <c r="AK81" s="204"/>
      <c r="AL81" s="123">
        <v>0</v>
      </c>
      <c r="AM81" s="204"/>
      <c r="AN81" s="123">
        <v>0</v>
      </c>
      <c r="AO81" s="203">
        <v>0</v>
      </c>
      <c r="AP81" s="122">
        <v>0</v>
      </c>
      <c r="AQ81" s="102"/>
      <c r="AR81" s="123">
        <v>0</v>
      </c>
      <c r="AS81" s="102"/>
      <c r="AT81" s="123">
        <v>0</v>
      </c>
      <c r="AU81" s="102"/>
      <c r="AV81" s="123">
        <v>0</v>
      </c>
      <c r="AW81" s="102"/>
      <c r="AX81" s="123">
        <v>0</v>
      </c>
      <c r="AY81" s="203">
        <v>0</v>
      </c>
      <c r="AZ81" s="122">
        <v>0</v>
      </c>
      <c r="BA81" s="204"/>
      <c r="BB81" s="123">
        <v>0</v>
      </c>
      <c r="BC81" s="204"/>
      <c r="BD81" s="123">
        <v>0</v>
      </c>
      <c r="BE81" s="204"/>
      <c r="BF81" s="123">
        <v>0</v>
      </c>
      <c r="BG81" s="204"/>
      <c r="BH81" s="123">
        <v>0</v>
      </c>
      <c r="BI81" s="203">
        <v>0</v>
      </c>
      <c r="BJ81" s="122">
        <v>0</v>
      </c>
      <c r="BK81" s="204"/>
      <c r="BL81" s="123">
        <v>0</v>
      </c>
      <c r="BM81" s="204"/>
      <c r="BN81" s="123">
        <v>0</v>
      </c>
      <c r="BO81" s="204"/>
      <c r="BP81" s="123">
        <v>0</v>
      </c>
      <c r="BQ81" s="204"/>
      <c r="BR81" s="123">
        <v>0</v>
      </c>
      <c r="BS81" s="203">
        <v>0</v>
      </c>
      <c r="BT81" s="122">
        <v>0</v>
      </c>
      <c r="BU81" s="202">
        <v>0</v>
      </c>
      <c r="BV81" s="123">
        <v>0</v>
      </c>
      <c r="BW81" s="202">
        <v>0</v>
      </c>
      <c r="BX81" s="123">
        <v>0</v>
      </c>
      <c r="BY81" s="202">
        <v>0</v>
      </c>
      <c r="BZ81" s="123">
        <v>0</v>
      </c>
      <c r="CA81" s="202">
        <v>0</v>
      </c>
      <c r="CB81" s="123">
        <v>0</v>
      </c>
      <c r="CC81" s="124">
        <v>0</v>
      </c>
      <c r="CD81" s="122">
        <v>0</v>
      </c>
    </row>
    <row r="82" spans="1:85" x14ac:dyDescent="0.25">
      <c r="A82" s="325" t="s">
        <v>18</v>
      </c>
      <c r="B82" s="326"/>
      <c r="C82" s="126">
        <v>427</v>
      </c>
      <c r="D82" s="127">
        <v>66490134</v>
      </c>
      <c r="E82" s="126">
        <v>427</v>
      </c>
      <c r="F82" s="127">
        <v>66319834</v>
      </c>
      <c r="G82" s="126">
        <v>432</v>
      </c>
      <c r="H82" s="127">
        <v>66651356</v>
      </c>
      <c r="I82" s="126">
        <v>338</v>
      </c>
      <c r="J82" s="127">
        <v>50144738</v>
      </c>
      <c r="K82" s="129">
        <v>1624</v>
      </c>
      <c r="L82" s="127">
        <v>249606062</v>
      </c>
      <c r="M82" s="128">
        <v>129</v>
      </c>
      <c r="N82" s="127">
        <v>15854358</v>
      </c>
      <c r="O82" s="128">
        <v>129</v>
      </c>
      <c r="P82" s="127">
        <v>15854358</v>
      </c>
      <c r="Q82" s="128">
        <v>131</v>
      </c>
      <c r="R82" s="127">
        <v>16100162</v>
      </c>
      <c r="S82" s="128">
        <v>171</v>
      </c>
      <c r="T82" s="127">
        <v>21016242</v>
      </c>
      <c r="U82" s="128">
        <v>560</v>
      </c>
      <c r="V82" s="127">
        <v>68825120</v>
      </c>
      <c r="W82" s="128">
        <v>187</v>
      </c>
      <c r="X82" s="127">
        <v>32722180</v>
      </c>
      <c r="Y82" s="128">
        <v>187</v>
      </c>
      <c r="Z82" s="127">
        <v>32756398</v>
      </c>
      <c r="AA82" s="128">
        <v>198</v>
      </c>
      <c r="AB82" s="127">
        <v>34553818</v>
      </c>
      <c r="AC82" s="128">
        <v>248</v>
      </c>
      <c r="AD82" s="127">
        <v>44797743</v>
      </c>
      <c r="AE82" s="128">
        <v>820</v>
      </c>
      <c r="AF82" s="127">
        <v>144830139</v>
      </c>
      <c r="AG82" s="128">
        <v>20</v>
      </c>
      <c r="AH82" s="127">
        <v>2924409</v>
      </c>
      <c r="AI82" s="128">
        <v>20</v>
      </c>
      <c r="AJ82" s="127">
        <v>3101256</v>
      </c>
      <c r="AK82" s="128">
        <v>18</v>
      </c>
      <c r="AL82" s="127">
        <v>2600737</v>
      </c>
      <c r="AM82" s="128">
        <v>20</v>
      </c>
      <c r="AN82" s="127">
        <v>2863721</v>
      </c>
      <c r="AO82" s="128">
        <v>78</v>
      </c>
      <c r="AP82" s="127">
        <v>11490123</v>
      </c>
      <c r="AQ82" s="173">
        <v>24</v>
      </c>
      <c r="AR82" s="127">
        <v>6138540</v>
      </c>
      <c r="AS82" s="173">
        <v>26</v>
      </c>
      <c r="AT82" s="127">
        <v>5784204</v>
      </c>
      <c r="AU82" s="173">
        <v>30</v>
      </c>
      <c r="AV82" s="127">
        <v>7493471</v>
      </c>
      <c r="AW82" s="173">
        <v>25</v>
      </c>
      <c r="AX82" s="127">
        <v>6158047</v>
      </c>
      <c r="AY82" s="128">
        <v>105</v>
      </c>
      <c r="AZ82" s="127">
        <v>25574262</v>
      </c>
      <c r="BA82" s="128">
        <v>7</v>
      </c>
      <c r="BB82" s="127">
        <v>776721</v>
      </c>
      <c r="BC82" s="128">
        <v>7</v>
      </c>
      <c r="BD82" s="127">
        <v>776721</v>
      </c>
      <c r="BE82" s="128">
        <v>11</v>
      </c>
      <c r="BF82" s="127">
        <v>1252381</v>
      </c>
      <c r="BG82" s="128">
        <v>6</v>
      </c>
      <c r="BH82" s="127">
        <v>657806</v>
      </c>
      <c r="BI82" s="128">
        <v>31</v>
      </c>
      <c r="BJ82" s="127">
        <v>3463629</v>
      </c>
      <c r="BK82" s="128">
        <v>0</v>
      </c>
      <c r="BL82" s="127">
        <v>0</v>
      </c>
      <c r="BM82" s="128">
        <v>1</v>
      </c>
      <c r="BN82" s="127">
        <v>99098</v>
      </c>
      <c r="BO82" s="128">
        <v>2</v>
      </c>
      <c r="BP82" s="127">
        <v>198196</v>
      </c>
      <c r="BQ82" s="128">
        <v>2</v>
      </c>
      <c r="BR82" s="127">
        <v>244798</v>
      </c>
      <c r="BS82" s="128">
        <v>5</v>
      </c>
      <c r="BT82" s="127">
        <v>542092</v>
      </c>
      <c r="BU82" s="128">
        <v>794</v>
      </c>
      <c r="BV82" s="127">
        <v>124906342</v>
      </c>
      <c r="BW82" s="128">
        <v>797</v>
      </c>
      <c r="BX82" s="127">
        <v>124691869</v>
      </c>
      <c r="BY82" s="128">
        <v>822</v>
      </c>
      <c r="BZ82" s="127">
        <v>128850121</v>
      </c>
      <c r="CA82" s="128">
        <v>810</v>
      </c>
      <c r="CB82" s="127">
        <v>125883095</v>
      </c>
      <c r="CC82" s="129">
        <v>3223</v>
      </c>
      <c r="CD82" s="127">
        <v>504331427</v>
      </c>
      <c r="CG82" s="132"/>
    </row>
    <row r="83" spans="1:85" x14ac:dyDescent="0.25">
      <c r="A83" s="325" t="s">
        <v>190</v>
      </c>
      <c r="B83" s="326"/>
      <c r="C83" s="126">
        <v>407</v>
      </c>
      <c r="D83" s="127">
        <v>64032094</v>
      </c>
      <c r="E83" s="126">
        <v>407</v>
      </c>
      <c r="F83" s="127">
        <v>63861794</v>
      </c>
      <c r="G83" s="126">
        <v>407</v>
      </c>
      <c r="H83" s="127">
        <v>63578806</v>
      </c>
      <c r="I83" s="126">
        <v>318</v>
      </c>
      <c r="J83" s="127">
        <v>47686698</v>
      </c>
      <c r="K83" s="129">
        <v>1539</v>
      </c>
      <c r="L83" s="127">
        <v>239159392</v>
      </c>
      <c r="M83" s="128">
        <v>0</v>
      </c>
      <c r="N83" s="127">
        <v>0</v>
      </c>
      <c r="O83" s="128">
        <v>0</v>
      </c>
      <c r="P83" s="127">
        <v>0</v>
      </c>
      <c r="Q83" s="128">
        <v>0</v>
      </c>
      <c r="R83" s="127">
        <v>0</v>
      </c>
      <c r="S83" s="128">
        <v>0</v>
      </c>
      <c r="T83" s="127">
        <v>0</v>
      </c>
      <c r="U83" s="128">
        <v>0</v>
      </c>
      <c r="V83" s="127">
        <v>0</v>
      </c>
      <c r="W83" s="128">
        <v>187</v>
      </c>
      <c r="X83" s="127">
        <v>32722180</v>
      </c>
      <c r="Y83" s="128">
        <v>187</v>
      </c>
      <c r="Z83" s="127">
        <v>32756398</v>
      </c>
      <c r="AA83" s="128">
        <v>198</v>
      </c>
      <c r="AB83" s="127">
        <v>34553818</v>
      </c>
      <c r="AC83" s="128">
        <v>248</v>
      </c>
      <c r="AD83" s="127">
        <v>44797743</v>
      </c>
      <c r="AE83" s="128">
        <v>820</v>
      </c>
      <c r="AF83" s="127">
        <v>144830139</v>
      </c>
      <c r="AG83" s="128">
        <v>16</v>
      </c>
      <c r="AH83" s="127">
        <v>2432801</v>
      </c>
      <c r="AI83" s="128">
        <v>19</v>
      </c>
      <c r="AJ83" s="127">
        <v>2978354</v>
      </c>
      <c r="AK83" s="128">
        <v>17</v>
      </c>
      <c r="AL83" s="127">
        <v>2477835</v>
      </c>
      <c r="AM83" s="128">
        <v>18</v>
      </c>
      <c r="AN83" s="127">
        <v>2617917</v>
      </c>
      <c r="AO83" s="128">
        <v>70</v>
      </c>
      <c r="AP83" s="127">
        <v>10506907</v>
      </c>
      <c r="AQ83" s="173">
        <v>24</v>
      </c>
      <c r="AR83" s="127">
        <v>6138540</v>
      </c>
      <c r="AS83" s="173">
        <v>26</v>
      </c>
      <c r="AT83" s="127">
        <v>5784204</v>
      </c>
      <c r="AU83" s="173">
        <v>30</v>
      </c>
      <c r="AV83" s="127">
        <v>7493471</v>
      </c>
      <c r="AW83" s="173">
        <v>25</v>
      </c>
      <c r="AX83" s="127">
        <v>6158047</v>
      </c>
      <c r="AY83" s="128">
        <v>105</v>
      </c>
      <c r="AZ83" s="127">
        <v>25574262</v>
      </c>
      <c r="BA83" s="128">
        <v>7</v>
      </c>
      <c r="BB83" s="127">
        <v>776721</v>
      </c>
      <c r="BC83" s="128">
        <v>7</v>
      </c>
      <c r="BD83" s="127">
        <v>776721</v>
      </c>
      <c r="BE83" s="128">
        <v>11</v>
      </c>
      <c r="BF83" s="127">
        <v>1252381</v>
      </c>
      <c r="BG83" s="128">
        <v>6</v>
      </c>
      <c r="BH83" s="127">
        <v>657806</v>
      </c>
      <c r="BI83" s="128">
        <v>31</v>
      </c>
      <c r="BJ83" s="127">
        <v>3463629</v>
      </c>
      <c r="BK83" s="128">
        <v>0</v>
      </c>
      <c r="BL83" s="127">
        <v>0</v>
      </c>
      <c r="BM83" s="128">
        <v>1</v>
      </c>
      <c r="BN83" s="127">
        <v>99098</v>
      </c>
      <c r="BO83" s="128">
        <v>2</v>
      </c>
      <c r="BP83" s="127">
        <v>198196</v>
      </c>
      <c r="BQ83" s="128">
        <v>2</v>
      </c>
      <c r="BR83" s="127">
        <v>244798</v>
      </c>
      <c r="BS83" s="128">
        <v>5</v>
      </c>
      <c r="BT83" s="127">
        <v>542092</v>
      </c>
      <c r="BU83" s="128">
        <v>641</v>
      </c>
      <c r="BV83" s="127">
        <v>106102336</v>
      </c>
      <c r="BW83" s="128">
        <v>647</v>
      </c>
      <c r="BX83" s="127">
        <v>106256569</v>
      </c>
      <c r="BY83" s="128">
        <v>665</v>
      </c>
      <c r="BZ83" s="127">
        <v>109554507</v>
      </c>
      <c r="CA83" s="128">
        <v>617</v>
      </c>
      <c r="CB83" s="127">
        <v>102163009</v>
      </c>
      <c r="CC83" s="129">
        <v>2570</v>
      </c>
      <c r="CD83" s="127">
        <v>424076421</v>
      </c>
      <c r="CG83" s="132"/>
    </row>
    <row r="84" spans="1:85" x14ac:dyDescent="0.25">
      <c r="A84" s="327" t="s">
        <v>191</v>
      </c>
      <c r="B84" s="327"/>
      <c r="C84" s="126">
        <v>20</v>
      </c>
      <c r="D84" s="127">
        <v>2458040</v>
      </c>
      <c r="E84" s="126">
        <v>20</v>
      </c>
      <c r="F84" s="127">
        <v>2458040</v>
      </c>
      <c r="G84" s="126">
        <v>25</v>
      </c>
      <c r="H84" s="127">
        <v>3072550</v>
      </c>
      <c r="I84" s="126">
        <v>20</v>
      </c>
      <c r="J84" s="127">
        <v>2458040</v>
      </c>
      <c r="K84" s="129">
        <v>85</v>
      </c>
      <c r="L84" s="127">
        <v>10446670</v>
      </c>
      <c r="M84" s="128">
        <v>129</v>
      </c>
      <c r="N84" s="127">
        <v>15854358</v>
      </c>
      <c r="O84" s="128">
        <v>129</v>
      </c>
      <c r="P84" s="127">
        <v>15854358</v>
      </c>
      <c r="Q84" s="128">
        <v>131</v>
      </c>
      <c r="R84" s="127">
        <v>16100162</v>
      </c>
      <c r="S84" s="128">
        <v>171</v>
      </c>
      <c r="T84" s="127">
        <v>21016242</v>
      </c>
      <c r="U84" s="128">
        <v>560</v>
      </c>
      <c r="V84" s="127">
        <v>68825120</v>
      </c>
      <c r="W84" s="128">
        <v>0</v>
      </c>
      <c r="X84" s="127">
        <v>0</v>
      </c>
      <c r="Y84" s="128">
        <v>0</v>
      </c>
      <c r="Z84" s="127">
        <v>0</v>
      </c>
      <c r="AA84" s="128">
        <v>0</v>
      </c>
      <c r="AB84" s="127">
        <v>0</v>
      </c>
      <c r="AC84" s="128">
        <v>0</v>
      </c>
      <c r="AD84" s="127">
        <v>0</v>
      </c>
      <c r="AE84" s="128">
        <v>0</v>
      </c>
      <c r="AF84" s="127">
        <v>0</v>
      </c>
      <c r="AG84" s="128">
        <v>4</v>
      </c>
      <c r="AH84" s="127">
        <v>491608</v>
      </c>
      <c r="AI84" s="128">
        <v>1</v>
      </c>
      <c r="AJ84" s="127">
        <v>122902</v>
      </c>
      <c r="AK84" s="128">
        <v>1</v>
      </c>
      <c r="AL84" s="127">
        <v>122902</v>
      </c>
      <c r="AM84" s="128">
        <v>2</v>
      </c>
      <c r="AN84" s="127">
        <v>245804</v>
      </c>
      <c r="AO84" s="128">
        <v>8</v>
      </c>
      <c r="AP84" s="127">
        <v>983216</v>
      </c>
      <c r="AQ84" s="173">
        <v>0</v>
      </c>
      <c r="AR84" s="127">
        <v>0</v>
      </c>
      <c r="AS84" s="173">
        <v>0</v>
      </c>
      <c r="AT84" s="127">
        <v>0</v>
      </c>
      <c r="AU84" s="173">
        <v>0</v>
      </c>
      <c r="AV84" s="127">
        <v>0</v>
      </c>
      <c r="AW84" s="173">
        <v>0</v>
      </c>
      <c r="AX84" s="127">
        <v>0</v>
      </c>
      <c r="AY84" s="128">
        <v>0</v>
      </c>
      <c r="AZ84" s="127">
        <v>0</v>
      </c>
      <c r="BA84" s="128">
        <v>0</v>
      </c>
      <c r="BB84" s="127">
        <v>0</v>
      </c>
      <c r="BC84" s="128">
        <v>0</v>
      </c>
      <c r="BD84" s="127">
        <v>0</v>
      </c>
      <c r="BE84" s="128">
        <v>0</v>
      </c>
      <c r="BF84" s="127">
        <v>0</v>
      </c>
      <c r="BG84" s="128">
        <v>0</v>
      </c>
      <c r="BH84" s="127">
        <v>0</v>
      </c>
      <c r="BI84" s="128">
        <v>0</v>
      </c>
      <c r="BJ84" s="127">
        <v>0</v>
      </c>
      <c r="BK84" s="128">
        <v>0</v>
      </c>
      <c r="BL84" s="127">
        <v>0</v>
      </c>
      <c r="BM84" s="128">
        <v>0</v>
      </c>
      <c r="BN84" s="127">
        <v>0</v>
      </c>
      <c r="BO84" s="128">
        <v>0</v>
      </c>
      <c r="BP84" s="127">
        <v>0</v>
      </c>
      <c r="BQ84" s="128">
        <v>0</v>
      </c>
      <c r="BR84" s="127">
        <v>0</v>
      </c>
      <c r="BS84" s="128">
        <v>0</v>
      </c>
      <c r="BT84" s="127">
        <v>0</v>
      </c>
      <c r="BU84" s="128">
        <v>153</v>
      </c>
      <c r="BV84" s="127">
        <v>18804006</v>
      </c>
      <c r="BW84" s="128">
        <v>150</v>
      </c>
      <c r="BX84" s="127">
        <v>18435300</v>
      </c>
      <c r="BY84" s="128">
        <v>157</v>
      </c>
      <c r="BZ84" s="127">
        <v>19295614</v>
      </c>
      <c r="CA84" s="128">
        <v>193</v>
      </c>
      <c r="CB84" s="127">
        <v>23720086</v>
      </c>
      <c r="CC84" s="129">
        <v>653</v>
      </c>
      <c r="CD84" s="127">
        <v>80255006</v>
      </c>
      <c r="CG84" s="132"/>
    </row>
  </sheetData>
  <mergeCells count="233">
    <mergeCell ref="BU1:CD1"/>
    <mergeCell ref="C2:D2"/>
    <mergeCell ref="E2:F2"/>
    <mergeCell ref="G2:H2"/>
    <mergeCell ref="I2:J2"/>
    <mergeCell ref="K2:L2"/>
    <mergeCell ref="M2:N2"/>
    <mergeCell ref="A1:A3"/>
    <mergeCell ref="B1:B3"/>
    <mergeCell ref="C1:L1"/>
    <mergeCell ref="M1:V1"/>
    <mergeCell ref="W1:AF1"/>
    <mergeCell ref="AG1:AP1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Q1:AZ1"/>
    <mergeCell ref="BA1:BJ1"/>
    <mergeCell ref="BK1:BT1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BA4:BJ4"/>
    <mergeCell ref="BK4:BT4"/>
    <mergeCell ref="BU4:CD4"/>
    <mergeCell ref="A7:B7"/>
    <mergeCell ref="C7:L7"/>
    <mergeCell ref="M7:V7"/>
    <mergeCell ref="W7:AF7"/>
    <mergeCell ref="AG7:AP7"/>
    <mergeCell ref="AQ7:AZ7"/>
    <mergeCell ref="BA7:BJ7"/>
    <mergeCell ref="A4:B4"/>
    <mergeCell ref="C4:L4"/>
    <mergeCell ref="M4:V4"/>
    <mergeCell ref="W4:AF4"/>
    <mergeCell ref="AG4:AP4"/>
    <mergeCell ref="AQ4:AZ4"/>
    <mergeCell ref="BK7:BT7"/>
    <mergeCell ref="BU7:CD7"/>
    <mergeCell ref="A10:B10"/>
    <mergeCell ref="C10:L10"/>
    <mergeCell ref="M10:V10"/>
    <mergeCell ref="W10:AF10"/>
    <mergeCell ref="AG10:AP10"/>
    <mergeCell ref="AQ10:AZ10"/>
    <mergeCell ref="BA10:BJ10"/>
    <mergeCell ref="BK10:BT10"/>
    <mergeCell ref="BU10:CD10"/>
    <mergeCell ref="A12:B12"/>
    <mergeCell ref="C12:L12"/>
    <mergeCell ref="M12:V12"/>
    <mergeCell ref="W12:AF12"/>
    <mergeCell ref="AG12:AP12"/>
    <mergeCell ref="AQ12:AZ12"/>
    <mergeCell ref="BA12:BJ12"/>
    <mergeCell ref="BK12:BT12"/>
    <mergeCell ref="BU12:CD12"/>
    <mergeCell ref="BA15:BJ15"/>
    <mergeCell ref="BK15:BT15"/>
    <mergeCell ref="BU15:CD15"/>
    <mergeCell ref="A17:B17"/>
    <mergeCell ref="C17:L17"/>
    <mergeCell ref="M17:V17"/>
    <mergeCell ref="W17:AF17"/>
    <mergeCell ref="AG17:AP17"/>
    <mergeCell ref="AQ17:AZ17"/>
    <mergeCell ref="BA17:BJ17"/>
    <mergeCell ref="A15:B15"/>
    <mergeCell ref="C15:L15"/>
    <mergeCell ref="M15:V15"/>
    <mergeCell ref="W15:AF15"/>
    <mergeCell ref="AG15:AP15"/>
    <mergeCell ref="AQ15:AZ15"/>
    <mergeCell ref="BK17:BT17"/>
    <mergeCell ref="BU17:CD17"/>
    <mergeCell ref="A19:B19"/>
    <mergeCell ref="C19:L19"/>
    <mergeCell ref="M19:V19"/>
    <mergeCell ref="W19:AF19"/>
    <mergeCell ref="AG19:AP19"/>
    <mergeCell ref="AQ19:AZ19"/>
    <mergeCell ref="BA19:BJ19"/>
    <mergeCell ref="BK19:BT19"/>
    <mergeCell ref="BU19:CD19"/>
    <mergeCell ref="A22:B22"/>
    <mergeCell ref="C22:L22"/>
    <mergeCell ref="M22:V22"/>
    <mergeCell ref="W22:AF22"/>
    <mergeCell ref="AG22:AP22"/>
    <mergeCell ref="AQ22:AZ22"/>
    <mergeCell ref="BA22:BJ22"/>
    <mergeCell ref="BK22:BT22"/>
    <mergeCell ref="BU22:CD22"/>
    <mergeCell ref="BA29:BJ29"/>
    <mergeCell ref="BK29:BT29"/>
    <mergeCell ref="BU29:CD29"/>
    <mergeCell ref="A32:B32"/>
    <mergeCell ref="C32:L32"/>
    <mergeCell ref="M32:V32"/>
    <mergeCell ref="W32:AF32"/>
    <mergeCell ref="AG32:AP32"/>
    <mergeCell ref="AQ32:AZ32"/>
    <mergeCell ref="BA32:BJ32"/>
    <mergeCell ref="A29:B29"/>
    <mergeCell ref="C29:L29"/>
    <mergeCell ref="M29:V29"/>
    <mergeCell ref="W29:AF29"/>
    <mergeCell ref="AG29:AP29"/>
    <mergeCell ref="AQ29:AZ29"/>
    <mergeCell ref="BK32:BT32"/>
    <mergeCell ref="BU32:CD32"/>
    <mergeCell ref="A39:B39"/>
    <mergeCell ref="C39:L39"/>
    <mergeCell ref="M39:V39"/>
    <mergeCell ref="W39:AF39"/>
    <mergeCell ref="AG39:AP39"/>
    <mergeCell ref="AQ39:AZ39"/>
    <mergeCell ref="BA39:BJ39"/>
    <mergeCell ref="BK39:BT39"/>
    <mergeCell ref="BU39:CD39"/>
    <mergeCell ref="A43:B43"/>
    <mergeCell ref="C43:L43"/>
    <mergeCell ref="M43:V43"/>
    <mergeCell ref="W43:AF43"/>
    <mergeCell ref="AG43:AP43"/>
    <mergeCell ref="AQ43:AZ43"/>
    <mergeCell ref="BA43:BJ43"/>
    <mergeCell ref="BK43:BT43"/>
    <mergeCell ref="BU43:CD43"/>
    <mergeCell ref="BA46:BJ46"/>
    <mergeCell ref="BK46:BT46"/>
    <mergeCell ref="BU46:CD46"/>
    <mergeCell ref="A51:B51"/>
    <mergeCell ref="C51:L51"/>
    <mergeCell ref="M51:V51"/>
    <mergeCell ref="W51:AF51"/>
    <mergeCell ref="AG51:AP51"/>
    <mergeCell ref="AQ51:AZ51"/>
    <mergeCell ref="BA51:BJ51"/>
    <mergeCell ref="A46:B46"/>
    <mergeCell ref="C46:L46"/>
    <mergeCell ref="M46:V46"/>
    <mergeCell ref="W46:AF46"/>
    <mergeCell ref="AG46:AP46"/>
    <mergeCell ref="AQ46:AZ46"/>
    <mergeCell ref="BK51:BT51"/>
    <mergeCell ref="BU51:CD51"/>
    <mergeCell ref="A53:B53"/>
    <mergeCell ref="C53:L53"/>
    <mergeCell ref="M53:V53"/>
    <mergeCell ref="W53:AF53"/>
    <mergeCell ref="AG53:AP53"/>
    <mergeCell ref="AQ53:AZ53"/>
    <mergeCell ref="BA53:BJ53"/>
    <mergeCell ref="BK53:BT53"/>
    <mergeCell ref="BU53:CD53"/>
    <mergeCell ref="A65:B65"/>
    <mergeCell ref="C65:L65"/>
    <mergeCell ref="M65:V65"/>
    <mergeCell ref="W65:AF65"/>
    <mergeCell ref="AG65:AP65"/>
    <mergeCell ref="AQ65:AZ65"/>
    <mergeCell ref="BA65:BJ65"/>
    <mergeCell ref="BK65:BT65"/>
    <mergeCell ref="BU65:CD65"/>
    <mergeCell ref="BA68:BJ68"/>
    <mergeCell ref="BK68:BT68"/>
    <mergeCell ref="BU68:CD68"/>
    <mergeCell ref="A74:B74"/>
    <mergeCell ref="C74:L74"/>
    <mergeCell ref="M74:V74"/>
    <mergeCell ref="W74:AF74"/>
    <mergeCell ref="AG74:AP74"/>
    <mergeCell ref="AQ74:AZ74"/>
    <mergeCell ref="BA74:BJ74"/>
    <mergeCell ref="A68:B68"/>
    <mergeCell ref="C68:L68"/>
    <mergeCell ref="M68:V68"/>
    <mergeCell ref="W68:AF68"/>
    <mergeCell ref="AG68:AP68"/>
    <mergeCell ref="AQ68:AZ68"/>
    <mergeCell ref="BK74:BT74"/>
    <mergeCell ref="BU74:CD74"/>
    <mergeCell ref="A83:B83"/>
    <mergeCell ref="A84:B84"/>
    <mergeCell ref="BU77:CD77"/>
    <mergeCell ref="A79:B79"/>
    <mergeCell ref="C79:L79"/>
    <mergeCell ref="M79:V79"/>
    <mergeCell ref="W79:AF79"/>
    <mergeCell ref="AG79:AP79"/>
    <mergeCell ref="AQ79:AZ79"/>
    <mergeCell ref="BA79:BJ79"/>
    <mergeCell ref="BK79:BT79"/>
    <mergeCell ref="BU79:CD79"/>
    <mergeCell ref="A77:B77"/>
    <mergeCell ref="C77:L77"/>
    <mergeCell ref="M77:V77"/>
    <mergeCell ref="W77:AF77"/>
    <mergeCell ref="AG77:AP77"/>
    <mergeCell ref="AQ77:AZ77"/>
    <mergeCell ref="BA77:BJ77"/>
    <mergeCell ref="BK77:BT77"/>
    <mergeCell ref="A82:B82"/>
  </mergeCells>
  <pageMargins left="0.19685039370078741" right="0.19685039370078741" top="0.19685039370078741" bottom="0.19685039370078741" header="0" footer="0"/>
  <pageSetup paperSize="9" scale="48" fitToWidth="5" orientation="portrait" r:id="rId1"/>
  <colBreaks count="6" manualBreakCount="6">
    <brk id="12" max="1048575" man="1"/>
    <brk id="22" max="1048575" man="1"/>
    <brk id="32" max="1048575" man="1"/>
    <brk id="42" max="1048575" man="1"/>
    <brk id="52" max="1048575" man="1"/>
    <brk id="7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WLW166"/>
  <sheetViews>
    <sheetView zoomScale="85" zoomScaleNormal="85" workbookViewId="0">
      <pane xSplit="3" ySplit="10" topLeftCell="D11" activePane="bottomRight" state="frozen"/>
      <selection activeCell="B20" sqref="B20"/>
      <selection pane="topRight" activeCell="B20" sqref="B20"/>
      <selection pane="bottomLeft" activeCell="B20" sqref="B20"/>
      <selection pane="bottomRight" activeCell="H188" sqref="H188"/>
    </sheetView>
  </sheetViews>
  <sheetFormatPr defaultColWidth="15.28515625" defaultRowHeight="12" x14ac:dyDescent="0.25"/>
  <cols>
    <col min="1" max="1" width="6.5703125" style="105" customWidth="1"/>
    <col min="2" max="2" width="9.85546875" style="105" customWidth="1"/>
    <col min="3" max="3" width="62.42578125" style="18" customWidth="1"/>
    <col min="4" max="7" width="7.28515625" style="14" customWidth="1"/>
    <col min="8" max="8" width="7.5703125" style="17" customWidth="1"/>
    <col min="9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2" style="14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3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customWidth="1"/>
    <col min="136" max="136" width="7.28515625" style="14" customWidth="1"/>
    <col min="137" max="137" width="11.7109375" style="14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customWidth="1"/>
    <col min="142" max="142" width="7.28515625" style="14" customWidth="1"/>
    <col min="143" max="143" width="11.7109375" style="14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2.7109375" style="14" bestFit="1" customWidth="1"/>
    <col min="150" max="150" width="16.28515625" style="14" bestFit="1" customWidth="1"/>
    <col min="151" max="153" width="14.5703125" style="14" customWidth="1"/>
    <col min="154" max="155" width="15.28515625" style="14" bestFit="1" customWidth="1"/>
    <col min="156" max="157" width="14.5703125" style="14" customWidth="1"/>
    <col min="158" max="158" width="15.28515625" style="14" bestFit="1" customWidth="1"/>
    <col min="159" max="160" width="14.5703125" style="14" customWidth="1"/>
    <col min="161" max="161" width="15.28515625" style="14" bestFit="1" customWidth="1"/>
    <col min="162" max="163" width="15.28515625" style="14"/>
    <col min="164" max="164" width="3.42578125" style="14" bestFit="1" customWidth="1"/>
    <col min="165" max="165" width="54.5703125" style="14" customWidth="1"/>
    <col min="166" max="166" width="7.28515625" style="14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bestFit="1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bestFit="1" customWidth="1"/>
    <col min="185" max="185" width="13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9.7109375" style="14" bestFit="1" customWidth="1"/>
    <col min="205" max="205" width="14.2851562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bestFit="1" customWidth="1"/>
    <col min="247" max="247" width="11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2.7109375" style="14" bestFit="1" customWidth="1"/>
    <col min="266" max="266" width="7.28515625" style="14" bestFit="1" customWidth="1"/>
    <col min="267" max="267" width="11.7109375" style="14" customWidth="1"/>
    <col min="268" max="268" width="7.28515625" style="14" bestFit="1" customWidth="1"/>
    <col min="269" max="269" width="11.7109375" style="14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10.85546875" style="14" bestFit="1" customWidth="1"/>
    <col min="285" max="285" width="13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85546875" style="14" bestFit="1" customWidth="1"/>
    <col min="317" max="317" width="12.7109375" style="14" bestFit="1" customWidth="1"/>
    <col min="318" max="318" width="7.28515625" style="14" customWidth="1"/>
    <col min="319" max="319" width="12.7109375" style="14" bestFit="1" customWidth="1"/>
    <col min="320" max="320" width="7.28515625" style="14" customWidth="1"/>
    <col min="321" max="321" width="12.7109375" style="14" bestFit="1" customWidth="1"/>
    <col min="322" max="322" width="7.28515625" style="14" customWidth="1"/>
    <col min="323" max="323" width="13" style="14" customWidth="1"/>
    <col min="324" max="324" width="8.7109375" style="14" customWidth="1"/>
    <col min="325" max="325" width="16.2851562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0.85546875" style="14" bestFit="1" customWidth="1"/>
    <col min="332" max="332" width="7.28515625" style="14" customWidth="1"/>
    <col min="333" max="333" width="10.85546875" style="14" bestFit="1" customWidth="1"/>
    <col min="334" max="334" width="9.42578125" style="14" bestFit="1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customWidth="1"/>
    <col min="342" max="342" width="7.28515625" style="14" customWidth="1"/>
    <col min="343" max="343" width="11.7109375" style="14" bestFit="1" customWidth="1"/>
    <col min="344" max="344" width="9.42578125" style="14" bestFit="1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2" style="14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3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customWidth="1"/>
    <col min="392" max="392" width="7.28515625" style="14" customWidth="1"/>
    <col min="393" max="393" width="11.7109375" style="14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customWidth="1"/>
    <col min="398" max="398" width="7.28515625" style="14" customWidth="1"/>
    <col min="399" max="399" width="11.7109375" style="14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2.7109375" style="14" bestFit="1" customWidth="1"/>
    <col min="406" max="406" width="16.28515625" style="14" bestFit="1" customWidth="1"/>
    <col min="407" max="409" width="14.5703125" style="14" customWidth="1"/>
    <col min="410" max="411" width="15.28515625" style="14" bestFit="1" customWidth="1"/>
    <col min="412" max="413" width="14.5703125" style="14" customWidth="1"/>
    <col min="414" max="414" width="15.28515625" style="14" bestFit="1" customWidth="1"/>
    <col min="415" max="416" width="14.5703125" style="14" customWidth="1"/>
    <col min="417" max="417" width="15.28515625" style="14" bestFit="1" customWidth="1"/>
    <col min="418" max="419" width="15.28515625" style="14"/>
    <col min="420" max="420" width="3.42578125" style="14" bestFit="1" customWidth="1"/>
    <col min="421" max="421" width="54.5703125" style="14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bestFit="1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bestFit="1" customWidth="1"/>
    <col min="441" max="441" width="13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9.7109375" style="14" bestFit="1" customWidth="1"/>
    <col min="461" max="461" width="14.2851562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bestFit="1" customWidth="1"/>
    <col min="503" max="503" width="11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2.7109375" style="14" bestFit="1" customWidth="1"/>
    <col min="522" max="522" width="7.28515625" style="14" bestFit="1" customWidth="1"/>
    <col min="523" max="523" width="11.7109375" style="14" customWidth="1"/>
    <col min="524" max="524" width="7.28515625" style="14" bestFit="1" customWidth="1"/>
    <col min="525" max="525" width="11.7109375" style="14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10.85546875" style="14" bestFit="1" customWidth="1"/>
    <col min="541" max="541" width="13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85546875" style="14" bestFit="1" customWidth="1"/>
    <col min="573" max="573" width="12.7109375" style="14" bestFit="1" customWidth="1"/>
    <col min="574" max="574" width="7.28515625" style="14" customWidth="1"/>
    <col min="575" max="575" width="12.7109375" style="14" bestFit="1" customWidth="1"/>
    <col min="576" max="576" width="7.28515625" style="14" customWidth="1"/>
    <col min="577" max="577" width="12.7109375" style="14" bestFit="1" customWidth="1"/>
    <col min="578" max="578" width="7.28515625" style="14" customWidth="1"/>
    <col min="579" max="579" width="13" style="14" customWidth="1"/>
    <col min="580" max="580" width="8.7109375" style="14" customWidth="1"/>
    <col min="581" max="581" width="16.2851562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0.85546875" style="14" bestFit="1" customWidth="1"/>
    <col min="588" max="588" width="7.28515625" style="14" customWidth="1"/>
    <col min="589" max="589" width="10.85546875" style="14" bestFit="1" customWidth="1"/>
    <col min="590" max="590" width="9.42578125" style="14" bestFit="1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customWidth="1"/>
    <col min="598" max="598" width="7.28515625" style="14" customWidth="1"/>
    <col min="599" max="599" width="11.7109375" style="14" bestFit="1" customWidth="1"/>
    <col min="600" max="600" width="9.42578125" style="14" bestFit="1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2" style="14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3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customWidth="1"/>
    <col min="648" max="648" width="7.28515625" style="14" customWidth="1"/>
    <col min="649" max="649" width="11.7109375" style="14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customWidth="1"/>
    <col min="654" max="654" width="7.28515625" style="14" customWidth="1"/>
    <col min="655" max="655" width="11.7109375" style="14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2.7109375" style="14" bestFit="1" customWidth="1"/>
    <col min="662" max="662" width="16.28515625" style="14" bestFit="1" customWidth="1"/>
    <col min="663" max="665" width="14.5703125" style="14" customWidth="1"/>
    <col min="666" max="667" width="15.28515625" style="14" bestFit="1" customWidth="1"/>
    <col min="668" max="669" width="14.5703125" style="14" customWidth="1"/>
    <col min="670" max="670" width="15.28515625" style="14" bestFit="1" customWidth="1"/>
    <col min="671" max="672" width="14.5703125" style="14" customWidth="1"/>
    <col min="673" max="673" width="15.28515625" style="14" bestFit="1" customWidth="1"/>
    <col min="674" max="675" width="15.28515625" style="14"/>
    <col min="676" max="676" width="3.42578125" style="14" bestFit="1" customWidth="1"/>
    <col min="677" max="677" width="54.5703125" style="14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bestFit="1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bestFit="1" customWidth="1"/>
    <col min="697" max="697" width="13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9.7109375" style="14" bestFit="1" customWidth="1"/>
    <col min="717" max="717" width="14.2851562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bestFit="1" customWidth="1"/>
    <col min="759" max="759" width="11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2.7109375" style="14" bestFit="1" customWidth="1"/>
    <col min="778" max="778" width="7.28515625" style="14" bestFit="1" customWidth="1"/>
    <col min="779" max="779" width="11.7109375" style="14" customWidth="1"/>
    <col min="780" max="780" width="7.28515625" style="14" bestFit="1" customWidth="1"/>
    <col min="781" max="781" width="11.7109375" style="14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10.85546875" style="14" bestFit="1" customWidth="1"/>
    <col min="797" max="797" width="13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85546875" style="14" bestFit="1" customWidth="1"/>
    <col min="829" max="829" width="12.7109375" style="14" bestFit="1" customWidth="1"/>
    <col min="830" max="830" width="7.28515625" style="14" customWidth="1"/>
    <col min="831" max="831" width="12.7109375" style="14" bestFit="1" customWidth="1"/>
    <col min="832" max="832" width="7.28515625" style="14" customWidth="1"/>
    <col min="833" max="833" width="12.7109375" style="14" bestFit="1" customWidth="1"/>
    <col min="834" max="834" width="7.28515625" style="14" customWidth="1"/>
    <col min="835" max="835" width="13" style="14" customWidth="1"/>
    <col min="836" max="836" width="8.7109375" style="14" customWidth="1"/>
    <col min="837" max="837" width="16.2851562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0.85546875" style="14" bestFit="1" customWidth="1"/>
    <col min="844" max="844" width="7.28515625" style="14" customWidth="1"/>
    <col min="845" max="845" width="10.85546875" style="14" bestFit="1" customWidth="1"/>
    <col min="846" max="846" width="9.42578125" style="14" bestFit="1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customWidth="1"/>
    <col min="854" max="854" width="7.28515625" style="14" customWidth="1"/>
    <col min="855" max="855" width="11.7109375" style="14" bestFit="1" customWidth="1"/>
    <col min="856" max="856" width="9.42578125" style="14" bestFit="1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2" style="14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3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customWidth="1"/>
    <col min="904" max="904" width="7.28515625" style="14" customWidth="1"/>
    <col min="905" max="905" width="11.7109375" style="14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customWidth="1"/>
    <col min="910" max="910" width="7.28515625" style="14" customWidth="1"/>
    <col min="911" max="911" width="11.7109375" style="14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2.7109375" style="14" bestFit="1" customWidth="1"/>
    <col min="918" max="918" width="16.28515625" style="14" bestFit="1" customWidth="1"/>
    <col min="919" max="921" width="14.5703125" style="14" customWidth="1"/>
    <col min="922" max="923" width="15.28515625" style="14" bestFit="1" customWidth="1"/>
    <col min="924" max="925" width="14.5703125" style="14" customWidth="1"/>
    <col min="926" max="926" width="15.28515625" style="14" bestFit="1" customWidth="1"/>
    <col min="927" max="928" width="14.5703125" style="14" customWidth="1"/>
    <col min="929" max="929" width="15.28515625" style="14" bestFit="1" customWidth="1"/>
    <col min="930" max="931" width="15.28515625" style="14"/>
    <col min="932" max="932" width="3.42578125" style="14" bestFit="1" customWidth="1"/>
    <col min="933" max="933" width="54.5703125" style="14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bestFit="1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bestFit="1" customWidth="1"/>
    <col min="953" max="953" width="13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9.7109375" style="14" bestFit="1" customWidth="1"/>
    <col min="973" max="973" width="14.2851562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bestFit="1" customWidth="1"/>
    <col min="1015" max="1015" width="11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2.7109375" style="14" bestFit="1" customWidth="1"/>
    <col min="1034" max="1034" width="7.28515625" style="14" bestFit="1" customWidth="1"/>
    <col min="1035" max="1035" width="11.7109375" style="14" customWidth="1"/>
    <col min="1036" max="1036" width="7.28515625" style="14" bestFit="1" customWidth="1"/>
    <col min="1037" max="1037" width="11.7109375" style="14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10.85546875" style="14" bestFit="1" customWidth="1"/>
    <col min="1053" max="1053" width="13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85546875" style="14" bestFit="1" customWidth="1"/>
    <col min="1085" max="1085" width="12.7109375" style="14" bestFit="1" customWidth="1"/>
    <col min="1086" max="1086" width="7.28515625" style="14" customWidth="1"/>
    <col min="1087" max="1087" width="12.7109375" style="14" bestFit="1" customWidth="1"/>
    <col min="1088" max="1088" width="7.28515625" style="14" customWidth="1"/>
    <col min="1089" max="1089" width="12.7109375" style="14" bestFit="1" customWidth="1"/>
    <col min="1090" max="1090" width="7.28515625" style="14" customWidth="1"/>
    <col min="1091" max="1091" width="13" style="14" customWidth="1"/>
    <col min="1092" max="1092" width="8.7109375" style="14" customWidth="1"/>
    <col min="1093" max="1093" width="16.2851562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0.85546875" style="14" bestFit="1" customWidth="1"/>
    <col min="1100" max="1100" width="7.28515625" style="14" customWidth="1"/>
    <col min="1101" max="1101" width="10.85546875" style="14" bestFit="1" customWidth="1"/>
    <col min="1102" max="1102" width="9.42578125" style="14" bestFit="1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customWidth="1"/>
    <col min="1110" max="1110" width="7.28515625" style="14" customWidth="1"/>
    <col min="1111" max="1111" width="11.7109375" style="14" bestFit="1" customWidth="1"/>
    <col min="1112" max="1112" width="9.42578125" style="14" bestFit="1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2" style="14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3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customWidth="1"/>
    <col min="1160" max="1160" width="7.28515625" style="14" customWidth="1"/>
    <col min="1161" max="1161" width="11.7109375" style="14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customWidth="1"/>
    <col min="1166" max="1166" width="7.28515625" style="14" customWidth="1"/>
    <col min="1167" max="1167" width="11.7109375" style="14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2.7109375" style="14" bestFit="1" customWidth="1"/>
    <col min="1174" max="1174" width="16.28515625" style="14" bestFit="1" customWidth="1"/>
    <col min="1175" max="1177" width="14.5703125" style="14" customWidth="1"/>
    <col min="1178" max="1179" width="15.28515625" style="14" bestFit="1" customWidth="1"/>
    <col min="1180" max="1181" width="14.5703125" style="14" customWidth="1"/>
    <col min="1182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5.28515625" style="14"/>
    <col min="1188" max="1188" width="3.42578125" style="14" bestFit="1" customWidth="1"/>
    <col min="1189" max="1189" width="54.5703125" style="14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bestFit="1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bestFit="1" customWidth="1"/>
    <col min="1209" max="1209" width="13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9.7109375" style="14" bestFit="1" customWidth="1"/>
    <col min="1229" max="1229" width="14.2851562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bestFit="1" customWidth="1"/>
    <col min="1271" max="1271" width="11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2.7109375" style="14" bestFit="1" customWidth="1"/>
    <col min="1290" max="1290" width="7.28515625" style="14" bestFit="1" customWidth="1"/>
    <col min="1291" max="1291" width="11.7109375" style="14" customWidth="1"/>
    <col min="1292" max="1292" width="7.28515625" style="14" bestFit="1" customWidth="1"/>
    <col min="1293" max="1293" width="11.7109375" style="14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10.85546875" style="14" bestFit="1" customWidth="1"/>
    <col min="1309" max="1309" width="13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85546875" style="14" bestFit="1" customWidth="1"/>
    <col min="1341" max="1341" width="12.7109375" style="14" bestFit="1" customWidth="1"/>
    <col min="1342" max="1342" width="7.28515625" style="14" customWidth="1"/>
    <col min="1343" max="1343" width="12.7109375" style="14" bestFit="1" customWidth="1"/>
    <col min="1344" max="1344" width="7.28515625" style="14" customWidth="1"/>
    <col min="1345" max="1345" width="12.7109375" style="14" bestFit="1" customWidth="1"/>
    <col min="1346" max="1346" width="7.28515625" style="14" customWidth="1"/>
    <col min="1347" max="1347" width="13" style="14" customWidth="1"/>
    <col min="1348" max="1348" width="8.7109375" style="14" customWidth="1"/>
    <col min="1349" max="1349" width="16.2851562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0.85546875" style="14" bestFit="1" customWidth="1"/>
    <col min="1356" max="1356" width="7.28515625" style="14" customWidth="1"/>
    <col min="1357" max="1357" width="10.85546875" style="14" bestFit="1" customWidth="1"/>
    <col min="1358" max="1358" width="9.42578125" style="14" bestFit="1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customWidth="1"/>
    <col min="1366" max="1366" width="7.28515625" style="14" customWidth="1"/>
    <col min="1367" max="1367" width="11.7109375" style="14" bestFit="1" customWidth="1"/>
    <col min="1368" max="1368" width="9.42578125" style="14" bestFit="1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2" style="14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3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customWidth="1"/>
    <col min="1416" max="1416" width="7.28515625" style="14" customWidth="1"/>
    <col min="1417" max="1417" width="11.7109375" style="14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customWidth="1"/>
    <col min="1422" max="1422" width="7.28515625" style="14" customWidth="1"/>
    <col min="1423" max="1423" width="11.7109375" style="14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2.7109375" style="14" bestFit="1" customWidth="1"/>
    <col min="1430" max="1430" width="16.28515625" style="14" bestFit="1" customWidth="1"/>
    <col min="1431" max="1433" width="14.5703125" style="14" customWidth="1"/>
    <col min="1434" max="1435" width="15.28515625" style="14" bestFit="1" customWidth="1"/>
    <col min="1436" max="1437" width="14.5703125" style="14" customWidth="1"/>
    <col min="1438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5.28515625" style="14"/>
    <col min="1444" max="1444" width="3.42578125" style="14" bestFit="1" customWidth="1"/>
    <col min="1445" max="1445" width="54.5703125" style="14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bestFit="1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bestFit="1" customWidth="1"/>
    <col min="1465" max="1465" width="13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9.7109375" style="14" bestFit="1" customWidth="1"/>
    <col min="1485" max="1485" width="14.2851562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bestFit="1" customWidth="1"/>
    <col min="1527" max="1527" width="11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2.7109375" style="14" bestFit="1" customWidth="1"/>
    <col min="1546" max="1546" width="7.28515625" style="14" bestFit="1" customWidth="1"/>
    <col min="1547" max="1547" width="11.7109375" style="14" customWidth="1"/>
    <col min="1548" max="1548" width="7.28515625" style="14" bestFit="1" customWidth="1"/>
    <col min="1549" max="1549" width="11.7109375" style="14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10.85546875" style="14" bestFit="1" customWidth="1"/>
    <col min="1565" max="1565" width="13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85546875" style="14" bestFit="1" customWidth="1"/>
    <col min="1597" max="1597" width="12.7109375" style="14" bestFit="1" customWidth="1"/>
    <col min="1598" max="1598" width="7.28515625" style="14" customWidth="1"/>
    <col min="1599" max="1599" width="12.7109375" style="14" bestFit="1" customWidth="1"/>
    <col min="1600" max="1600" width="7.28515625" style="14" customWidth="1"/>
    <col min="1601" max="1601" width="12.7109375" style="14" bestFit="1" customWidth="1"/>
    <col min="1602" max="1602" width="7.28515625" style="14" customWidth="1"/>
    <col min="1603" max="1603" width="13" style="14" customWidth="1"/>
    <col min="1604" max="1604" width="8.7109375" style="14" customWidth="1"/>
    <col min="1605" max="1605" width="16.2851562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0.85546875" style="14" bestFit="1" customWidth="1"/>
    <col min="1612" max="1612" width="7.28515625" style="14" customWidth="1"/>
    <col min="1613" max="1613" width="10.85546875" style="14" bestFit="1" customWidth="1"/>
    <col min="1614" max="1614" width="9.42578125" style="14" bestFit="1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customWidth="1"/>
    <col min="1622" max="1622" width="7.28515625" style="14" customWidth="1"/>
    <col min="1623" max="1623" width="11.7109375" style="14" bestFit="1" customWidth="1"/>
    <col min="1624" max="1624" width="9.42578125" style="14" bestFit="1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2" style="14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3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customWidth="1"/>
    <col min="1672" max="1672" width="7.28515625" style="14" customWidth="1"/>
    <col min="1673" max="1673" width="11.7109375" style="14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customWidth="1"/>
    <col min="1678" max="1678" width="7.28515625" style="14" customWidth="1"/>
    <col min="1679" max="1679" width="11.7109375" style="14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2.7109375" style="14" bestFit="1" customWidth="1"/>
    <col min="1686" max="1686" width="16.28515625" style="14" bestFit="1" customWidth="1"/>
    <col min="1687" max="1689" width="14.5703125" style="14" customWidth="1"/>
    <col min="1690" max="1691" width="15.28515625" style="14" bestFit="1" customWidth="1"/>
    <col min="1692" max="1693" width="14.5703125" style="14" customWidth="1"/>
    <col min="1694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5.28515625" style="14"/>
    <col min="1700" max="1700" width="3.42578125" style="14" bestFit="1" customWidth="1"/>
    <col min="1701" max="1701" width="54.5703125" style="14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bestFit="1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bestFit="1" customWidth="1"/>
    <col min="1721" max="1721" width="13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9.7109375" style="14" bestFit="1" customWidth="1"/>
    <col min="1741" max="1741" width="14.2851562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bestFit="1" customWidth="1"/>
    <col min="1783" max="1783" width="11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2.7109375" style="14" bestFit="1" customWidth="1"/>
    <col min="1802" max="1802" width="7.28515625" style="14" bestFit="1" customWidth="1"/>
    <col min="1803" max="1803" width="11.7109375" style="14" customWidth="1"/>
    <col min="1804" max="1804" width="7.28515625" style="14" bestFit="1" customWidth="1"/>
    <col min="1805" max="1805" width="11.7109375" style="14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10.85546875" style="14" bestFit="1" customWidth="1"/>
    <col min="1821" max="1821" width="13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85546875" style="14" bestFit="1" customWidth="1"/>
    <col min="1853" max="1853" width="12.7109375" style="14" bestFit="1" customWidth="1"/>
    <col min="1854" max="1854" width="7.28515625" style="14" customWidth="1"/>
    <col min="1855" max="1855" width="12.7109375" style="14" bestFit="1" customWidth="1"/>
    <col min="1856" max="1856" width="7.28515625" style="14" customWidth="1"/>
    <col min="1857" max="1857" width="12.7109375" style="14" bestFit="1" customWidth="1"/>
    <col min="1858" max="1858" width="7.28515625" style="14" customWidth="1"/>
    <col min="1859" max="1859" width="13" style="14" customWidth="1"/>
    <col min="1860" max="1860" width="8.7109375" style="14" customWidth="1"/>
    <col min="1861" max="1861" width="16.2851562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0.85546875" style="14" bestFit="1" customWidth="1"/>
    <col min="1868" max="1868" width="7.28515625" style="14" customWidth="1"/>
    <col min="1869" max="1869" width="10.85546875" style="14" bestFit="1" customWidth="1"/>
    <col min="1870" max="1870" width="9.42578125" style="14" bestFit="1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customWidth="1"/>
    <col min="1878" max="1878" width="7.28515625" style="14" customWidth="1"/>
    <col min="1879" max="1879" width="11.7109375" style="14" bestFit="1" customWidth="1"/>
    <col min="1880" max="1880" width="9.42578125" style="14" bestFit="1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2" style="14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3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customWidth="1"/>
    <col min="1928" max="1928" width="7.28515625" style="14" customWidth="1"/>
    <col min="1929" max="1929" width="11.7109375" style="14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customWidth="1"/>
    <col min="1934" max="1934" width="7.28515625" style="14" customWidth="1"/>
    <col min="1935" max="1935" width="11.7109375" style="14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2.7109375" style="14" bestFit="1" customWidth="1"/>
    <col min="1942" max="1942" width="16.28515625" style="14" bestFit="1" customWidth="1"/>
    <col min="1943" max="1945" width="14.5703125" style="14" customWidth="1"/>
    <col min="1946" max="1947" width="15.28515625" style="14" bestFit="1" customWidth="1"/>
    <col min="1948" max="1949" width="14.5703125" style="14" customWidth="1"/>
    <col min="1950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5.28515625" style="14"/>
    <col min="1956" max="1956" width="3.42578125" style="14" bestFit="1" customWidth="1"/>
    <col min="1957" max="1957" width="54.5703125" style="14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bestFit="1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bestFit="1" customWidth="1"/>
    <col min="1977" max="1977" width="13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9.7109375" style="14" bestFit="1" customWidth="1"/>
    <col min="1997" max="1997" width="14.2851562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bestFit="1" customWidth="1"/>
    <col min="2039" max="2039" width="11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2.7109375" style="14" bestFit="1" customWidth="1"/>
    <col min="2058" max="2058" width="7.28515625" style="14" bestFit="1" customWidth="1"/>
    <col min="2059" max="2059" width="11.7109375" style="14" customWidth="1"/>
    <col min="2060" max="2060" width="7.28515625" style="14" bestFit="1" customWidth="1"/>
    <col min="2061" max="2061" width="11.7109375" style="14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10.85546875" style="14" bestFit="1" customWidth="1"/>
    <col min="2077" max="2077" width="13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85546875" style="14" bestFit="1" customWidth="1"/>
    <col min="2109" max="2109" width="12.7109375" style="14" bestFit="1" customWidth="1"/>
    <col min="2110" max="2110" width="7.28515625" style="14" customWidth="1"/>
    <col min="2111" max="2111" width="12.7109375" style="14" bestFit="1" customWidth="1"/>
    <col min="2112" max="2112" width="7.28515625" style="14" customWidth="1"/>
    <col min="2113" max="2113" width="12.7109375" style="14" bestFit="1" customWidth="1"/>
    <col min="2114" max="2114" width="7.28515625" style="14" customWidth="1"/>
    <col min="2115" max="2115" width="13" style="14" customWidth="1"/>
    <col min="2116" max="2116" width="8.7109375" style="14" customWidth="1"/>
    <col min="2117" max="2117" width="16.2851562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0.85546875" style="14" bestFit="1" customWidth="1"/>
    <col min="2124" max="2124" width="7.28515625" style="14" customWidth="1"/>
    <col min="2125" max="2125" width="10.85546875" style="14" bestFit="1" customWidth="1"/>
    <col min="2126" max="2126" width="9.42578125" style="14" bestFit="1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customWidth="1"/>
    <col min="2134" max="2134" width="7.28515625" style="14" customWidth="1"/>
    <col min="2135" max="2135" width="11.7109375" style="14" bestFit="1" customWidth="1"/>
    <col min="2136" max="2136" width="9.42578125" style="14" bestFit="1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2" style="14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3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customWidth="1"/>
    <col min="2184" max="2184" width="7.28515625" style="14" customWidth="1"/>
    <col min="2185" max="2185" width="11.7109375" style="14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customWidth="1"/>
    <col min="2190" max="2190" width="7.28515625" style="14" customWidth="1"/>
    <col min="2191" max="2191" width="11.7109375" style="14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2.7109375" style="14" bestFit="1" customWidth="1"/>
    <col min="2198" max="2198" width="16.28515625" style="14" bestFit="1" customWidth="1"/>
    <col min="2199" max="2201" width="14.5703125" style="14" customWidth="1"/>
    <col min="2202" max="2203" width="15.28515625" style="14" bestFit="1" customWidth="1"/>
    <col min="2204" max="2205" width="14.5703125" style="14" customWidth="1"/>
    <col min="2206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5.28515625" style="14"/>
    <col min="2212" max="2212" width="3.42578125" style="14" bestFit="1" customWidth="1"/>
    <col min="2213" max="2213" width="54.5703125" style="14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bestFit="1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bestFit="1" customWidth="1"/>
    <col min="2233" max="2233" width="13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9.7109375" style="14" bestFit="1" customWidth="1"/>
    <col min="2253" max="2253" width="14.2851562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bestFit="1" customWidth="1"/>
    <col min="2295" max="2295" width="11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2.7109375" style="14" bestFit="1" customWidth="1"/>
    <col min="2314" max="2314" width="7.28515625" style="14" bestFit="1" customWidth="1"/>
    <col min="2315" max="2315" width="11.7109375" style="14" customWidth="1"/>
    <col min="2316" max="2316" width="7.28515625" style="14" bestFit="1" customWidth="1"/>
    <col min="2317" max="2317" width="11.7109375" style="14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10.85546875" style="14" bestFit="1" customWidth="1"/>
    <col min="2333" max="2333" width="13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85546875" style="14" bestFit="1" customWidth="1"/>
    <col min="2365" max="2365" width="12.7109375" style="14" bestFit="1" customWidth="1"/>
    <col min="2366" max="2366" width="7.28515625" style="14" customWidth="1"/>
    <col min="2367" max="2367" width="12.7109375" style="14" bestFit="1" customWidth="1"/>
    <col min="2368" max="2368" width="7.28515625" style="14" customWidth="1"/>
    <col min="2369" max="2369" width="12.7109375" style="14" bestFit="1" customWidth="1"/>
    <col min="2370" max="2370" width="7.28515625" style="14" customWidth="1"/>
    <col min="2371" max="2371" width="13" style="14" customWidth="1"/>
    <col min="2372" max="2372" width="8.7109375" style="14" customWidth="1"/>
    <col min="2373" max="2373" width="16.2851562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0.85546875" style="14" bestFit="1" customWidth="1"/>
    <col min="2380" max="2380" width="7.28515625" style="14" customWidth="1"/>
    <col min="2381" max="2381" width="10.85546875" style="14" bestFit="1" customWidth="1"/>
    <col min="2382" max="2382" width="9.42578125" style="14" bestFit="1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customWidth="1"/>
    <col min="2390" max="2390" width="7.28515625" style="14" customWidth="1"/>
    <col min="2391" max="2391" width="11.7109375" style="14" bestFit="1" customWidth="1"/>
    <col min="2392" max="2392" width="9.42578125" style="14" bestFit="1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2" style="14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3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customWidth="1"/>
    <col min="2440" max="2440" width="7.28515625" style="14" customWidth="1"/>
    <col min="2441" max="2441" width="11.7109375" style="14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customWidth="1"/>
    <col min="2446" max="2446" width="7.28515625" style="14" customWidth="1"/>
    <col min="2447" max="2447" width="11.7109375" style="14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2.7109375" style="14" bestFit="1" customWidth="1"/>
    <col min="2454" max="2454" width="16.28515625" style="14" bestFit="1" customWidth="1"/>
    <col min="2455" max="2457" width="14.5703125" style="14" customWidth="1"/>
    <col min="2458" max="2459" width="15.28515625" style="14" bestFit="1" customWidth="1"/>
    <col min="2460" max="2461" width="14.5703125" style="14" customWidth="1"/>
    <col min="2462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5.28515625" style="14"/>
    <col min="2468" max="2468" width="3.42578125" style="14" bestFit="1" customWidth="1"/>
    <col min="2469" max="2469" width="54.5703125" style="14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bestFit="1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bestFit="1" customWidth="1"/>
    <col min="2489" max="2489" width="13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9.7109375" style="14" bestFit="1" customWidth="1"/>
    <col min="2509" max="2509" width="14.2851562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bestFit="1" customWidth="1"/>
    <col min="2551" max="2551" width="11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2.7109375" style="14" bestFit="1" customWidth="1"/>
    <col min="2570" max="2570" width="7.28515625" style="14" bestFit="1" customWidth="1"/>
    <col min="2571" max="2571" width="11.7109375" style="14" customWidth="1"/>
    <col min="2572" max="2572" width="7.28515625" style="14" bestFit="1" customWidth="1"/>
    <col min="2573" max="2573" width="11.7109375" style="14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10.85546875" style="14" bestFit="1" customWidth="1"/>
    <col min="2589" max="2589" width="13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85546875" style="14" bestFit="1" customWidth="1"/>
    <col min="2621" max="2621" width="12.7109375" style="14" bestFit="1" customWidth="1"/>
    <col min="2622" max="2622" width="7.28515625" style="14" customWidth="1"/>
    <col min="2623" max="2623" width="12.7109375" style="14" bestFit="1" customWidth="1"/>
    <col min="2624" max="2624" width="7.28515625" style="14" customWidth="1"/>
    <col min="2625" max="2625" width="12.7109375" style="14" bestFit="1" customWidth="1"/>
    <col min="2626" max="2626" width="7.28515625" style="14" customWidth="1"/>
    <col min="2627" max="2627" width="13" style="14" customWidth="1"/>
    <col min="2628" max="2628" width="8.7109375" style="14" customWidth="1"/>
    <col min="2629" max="2629" width="16.2851562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0.85546875" style="14" bestFit="1" customWidth="1"/>
    <col min="2636" max="2636" width="7.28515625" style="14" customWidth="1"/>
    <col min="2637" max="2637" width="10.85546875" style="14" bestFit="1" customWidth="1"/>
    <col min="2638" max="2638" width="9.42578125" style="14" bestFit="1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customWidth="1"/>
    <col min="2646" max="2646" width="7.28515625" style="14" customWidth="1"/>
    <col min="2647" max="2647" width="11.7109375" style="14" bestFit="1" customWidth="1"/>
    <col min="2648" max="2648" width="9.42578125" style="14" bestFit="1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2" style="14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3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customWidth="1"/>
    <col min="2696" max="2696" width="7.28515625" style="14" customWidth="1"/>
    <col min="2697" max="2697" width="11.7109375" style="14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customWidth="1"/>
    <col min="2702" max="2702" width="7.28515625" style="14" customWidth="1"/>
    <col min="2703" max="2703" width="11.7109375" style="14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2.7109375" style="14" bestFit="1" customWidth="1"/>
    <col min="2710" max="2710" width="16.28515625" style="14" bestFit="1" customWidth="1"/>
    <col min="2711" max="2713" width="14.5703125" style="14" customWidth="1"/>
    <col min="2714" max="2715" width="15.28515625" style="14" bestFit="1" customWidth="1"/>
    <col min="2716" max="2717" width="14.5703125" style="14" customWidth="1"/>
    <col min="2718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5.28515625" style="14"/>
    <col min="2724" max="2724" width="3.42578125" style="14" bestFit="1" customWidth="1"/>
    <col min="2725" max="2725" width="54.5703125" style="14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bestFit="1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bestFit="1" customWidth="1"/>
    <col min="2745" max="2745" width="13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9.7109375" style="14" bestFit="1" customWidth="1"/>
    <col min="2765" max="2765" width="14.2851562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bestFit="1" customWidth="1"/>
    <col min="2807" max="2807" width="11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2.7109375" style="14" bestFit="1" customWidth="1"/>
    <col min="2826" max="2826" width="7.28515625" style="14" bestFit="1" customWidth="1"/>
    <col min="2827" max="2827" width="11.7109375" style="14" customWidth="1"/>
    <col min="2828" max="2828" width="7.28515625" style="14" bestFit="1" customWidth="1"/>
    <col min="2829" max="2829" width="11.7109375" style="14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10.85546875" style="14" bestFit="1" customWidth="1"/>
    <col min="2845" max="2845" width="13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85546875" style="14" bestFit="1" customWidth="1"/>
    <col min="2877" max="2877" width="12.7109375" style="14" bestFit="1" customWidth="1"/>
    <col min="2878" max="2878" width="7.28515625" style="14" customWidth="1"/>
    <col min="2879" max="2879" width="12.7109375" style="14" bestFit="1" customWidth="1"/>
    <col min="2880" max="2880" width="7.28515625" style="14" customWidth="1"/>
    <col min="2881" max="2881" width="12.7109375" style="14" bestFit="1" customWidth="1"/>
    <col min="2882" max="2882" width="7.28515625" style="14" customWidth="1"/>
    <col min="2883" max="2883" width="13" style="14" customWidth="1"/>
    <col min="2884" max="2884" width="8.7109375" style="14" customWidth="1"/>
    <col min="2885" max="2885" width="16.2851562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0.85546875" style="14" bestFit="1" customWidth="1"/>
    <col min="2892" max="2892" width="7.28515625" style="14" customWidth="1"/>
    <col min="2893" max="2893" width="10.85546875" style="14" bestFit="1" customWidth="1"/>
    <col min="2894" max="2894" width="9.42578125" style="14" bestFit="1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customWidth="1"/>
    <col min="2902" max="2902" width="7.28515625" style="14" customWidth="1"/>
    <col min="2903" max="2903" width="11.7109375" style="14" bestFit="1" customWidth="1"/>
    <col min="2904" max="2904" width="9.42578125" style="14" bestFit="1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2" style="14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3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customWidth="1"/>
    <col min="2952" max="2952" width="7.28515625" style="14" customWidth="1"/>
    <col min="2953" max="2953" width="11.7109375" style="14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customWidth="1"/>
    <col min="2958" max="2958" width="7.28515625" style="14" customWidth="1"/>
    <col min="2959" max="2959" width="11.7109375" style="14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2.7109375" style="14" bestFit="1" customWidth="1"/>
    <col min="2966" max="2966" width="16.28515625" style="14" bestFit="1" customWidth="1"/>
    <col min="2967" max="2969" width="14.5703125" style="14" customWidth="1"/>
    <col min="2970" max="2971" width="15.28515625" style="14" bestFit="1" customWidth="1"/>
    <col min="2972" max="2973" width="14.5703125" style="14" customWidth="1"/>
    <col min="2974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5.28515625" style="14"/>
    <col min="2980" max="2980" width="3.42578125" style="14" bestFit="1" customWidth="1"/>
    <col min="2981" max="2981" width="54.5703125" style="14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bestFit="1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bestFit="1" customWidth="1"/>
    <col min="3001" max="3001" width="13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9.7109375" style="14" bestFit="1" customWidth="1"/>
    <col min="3021" max="3021" width="14.2851562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bestFit="1" customWidth="1"/>
    <col min="3063" max="3063" width="11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2.7109375" style="14" bestFit="1" customWidth="1"/>
    <col min="3082" max="3082" width="7.28515625" style="14" bestFit="1" customWidth="1"/>
    <col min="3083" max="3083" width="11.7109375" style="14" customWidth="1"/>
    <col min="3084" max="3084" width="7.28515625" style="14" bestFit="1" customWidth="1"/>
    <col min="3085" max="3085" width="11.7109375" style="14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10.85546875" style="14" bestFit="1" customWidth="1"/>
    <col min="3101" max="3101" width="13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85546875" style="14" bestFit="1" customWidth="1"/>
    <col min="3133" max="3133" width="12.7109375" style="14" bestFit="1" customWidth="1"/>
    <col min="3134" max="3134" width="7.28515625" style="14" customWidth="1"/>
    <col min="3135" max="3135" width="12.7109375" style="14" bestFit="1" customWidth="1"/>
    <col min="3136" max="3136" width="7.28515625" style="14" customWidth="1"/>
    <col min="3137" max="3137" width="12.7109375" style="14" bestFit="1" customWidth="1"/>
    <col min="3138" max="3138" width="7.28515625" style="14" customWidth="1"/>
    <col min="3139" max="3139" width="13" style="14" customWidth="1"/>
    <col min="3140" max="3140" width="8.7109375" style="14" customWidth="1"/>
    <col min="3141" max="3141" width="16.2851562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0.85546875" style="14" bestFit="1" customWidth="1"/>
    <col min="3148" max="3148" width="7.28515625" style="14" customWidth="1"/>
    <col min="3149" max="3149" width="10.85546875" style="14" bestFit="1" customWidth="1"/>
    <col min="3150" max="3150" width="9.42578125" style="14" bestFit="1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customWidth="1"/>
    <col min="3158" max="3158" width="7.28515625" style="14" customWidth="1"/>
    <col min="3159" max="3159" width="11.7109375" style="14" bestFit="1" customWidth="1"/>
    <col min="3160" max="3160" width="9.42578125" style="14" bestFit="1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2" style="14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3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customWidth="1"/>
    <col min="3208" max="3208" width="7.28515625" style="14" customWidth="1"/>
    <col min="3209" max="3209" width="11.7109375" style="14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customWidth="1"/>
    <col min="3214" max="3214" width="7.28515625" style="14" customWidth="1"/>
    <col min="3215" max="3215" width="11.7109375" style="14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2.7109375" style="14" bestFit="1" customWidth="1"/>
    <col min="3222" max="3222" width="16.28515625" style="14" bestFit="1" customWidth="1"/>
    <col min="3223" max="3225" width="14.5703125" style="14" customWidth="1"/>
    <col min="3226" max="3227" width="15.28515625" style="14" bestFit="1" customWidth="1"/>
    <col min="3228" max="3229" width="14.5703125" style="14" customWidth="1"/>
    <col min="3230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5.28515625" style="14"/>
    <col min="3236" max="3236" width="3.42578125" style="14" bestFit="1" customWidth="1"/>
    <col min="3237" max="3237" width="54.5703125" style="14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bestFit="1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bestFit="1" customWidth="1"/>
    <col min="3257" max="3257" width="13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9.7109375" style="14" bestFit="1" customWidth="1"/>
    <col min="3277" max="3277" width="14.2851562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bestFit="1" customWidth="1"/>
    <col min="3319" max="3319" width="11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2.7109375" style="14" bestFit="1" customWidth="1"/>
    <col min="3338" max="3338" width="7.28515625" style="14" bestFit="1" customWidth="1"/>
    <col min="3339" max="3339" width="11.7109375" style="14" customWidth="1"/>
    <col min="3340" max="3340" width="7.28515625" style="14" bestFit="1" customWidth="1"/>
    <col min="3341" max="3341" width="11.7109375" style="14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10.85546875" style="14" bestFit="1" customWidth="1"/>
    <col min="3357" max="3357" width="13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85546875" style="14" bestFit="1" customWidth="1"/>
    <col min="3389" max="3389" width="12.7109375" style="14" bestFit="1" customWidth="1"/>
    <col min="3390" max="3390" width="7.28515625" style="14" customWidth="1"/>
    <col min="3391" max="3391" width="12.7109375" style="14" bestFit="1" customWidth="1"/>
    <col min="3392" max="3392" width="7.28515625" style="14" customWidth="1"/>
    <col min="3393" max="3393" width="12.7109375" style="14" bestFit="1" customWidth="1"/>
    <col min="3394" max="3394" width="7.28515625" style="14" customWidth="1"/>
    <col min="3395" max="3395" width="13" style="14" customWidth="1"/>
    <col min="3396" max="3396" width="8.7109375" style="14" customWidth="1"/>
    <col min="3397" max="3397" width="16.2851562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0.85546875" style="14" bestFit="1" customWidth="1"/>
    <col min="3404" max="3404" width="7.28515625" style="14" customWidth="1"/>
    <col min="3405" max="3405" width="10.85546875" style="14" bestFit="1" customWidth="1"/>
    <col min="3406" max="3406" width="9.42578125" style="14" bestFit="1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customWidth="1"/>
    <col min="3414" max="3414" width="7.28515625" style="14" customWidth="1"/>
    <col min="3415" max="3415" width="11.7109375" style="14" bestFit="1" customWidth="1"/>
    <col min="3416" max="3416" width="9.42578125" style="14" bestFit="1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2" style="14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3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customWidth="1"/>
    <col min="3464" max="3464" width="7.28515625" style="14" customWidth="1"/>
    <col min="3465" max="3465" width="11.7109375" style="14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customWidth="1"/>
    <col min="3470" max="3470" width="7.28515625" style="14" customWidth="1"/>
    <col min="3471" max="3471" width="11.7109375" style="14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2.7109375" style="14" bestFit="1" customWidth="1"/>
    <col min="3478" max="3478" width="16.28515625" style="14" bestFit="1" customWidth="1"/>
    <col min="3479" max="3481" width="14.5703125" style="14" customWidth="1"/>
    <col min="3482" max="3483" width="15.28515625" style="14" bestFit="1" customWidth="1"/>
    <col min="3484" max="3485" width="14.5703125" style="14" customWidth="1"/>
    <col min="3486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5.28515625" style="14"/>
    <col min="3492" max="3492" width="3.42578125" style="14" bestFit="1" customWidth="1"/>
    <col min="3493" max="3493" width="54.5703125" style="14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bestFit="1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bestFit="1" customWidth="1"/>
    <col min="3513" max="3513" width="13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9.7109375" style="14" bestFit="1" customWidth="1"/>
    <col min="3533" max="3533" width="14.2851562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bestFit="1" customWidth="1"/>
    <col min="3575" max="3575" width="11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2.7109375" style="14" bestFit="1" customWidth="1"/>
    <col min="3594" max="3594" width="7.28515625" style="14" bestFit="1" customWidth="1"/>
    <col min="3595" max="3595" width="11.7109375" style="14" customWidth="1"/>
    <col min="3596" max="3596" width="7.28515625" style="14" bestFit="1" customWidth="1"/>
    <col min="3597" max="3597" width="11.7109375" style="14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10.85546875" style="14" bestFit="1" customWidth="1"/>
    <col min="3613" max="3613" width="13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85546875" style="14" bestFit="1" customWidth="1"/>
    <col min="3645" max="3645" width="12.7109375" style="14" bestFit="1" customWidth="1"/>
    <col min="3646" max="3646" width="7.28515625" style="14" customWidth="1"/>
    <col min="3647" max="3647" width="12.7109375" style="14" bestFit="1" customWidth="1"/>
    <col min="3648" max="3648" width="7.28515625" style="14" customWidth="1"/>
    <col min="3649" max="3649" width="12.7109375" style="14" bestFit="1" customWidth="1"/>
    <col min="3650" max="3650" width="7.28515625" style="14" customWidth="1"/>
    <col min="3651" max="3651" width="13" style="14" customWidth="1"/>
    <col min="3652" max="3652" width="8.7109375" style="14" customWidth="1"/>
    <col min="3653" max="3653" width="16.2851562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0.85546875" style="14" bestFit="1" customWidth="1"/>
    <col min="3660" max="3660" width="7.28515625" style="14" customWidth="1"/>
    <col min="3661" max="3661" width="10.85546875" style="14" bestFit="1" customWidth="1"/>
    <col min="3662" max="3662" width="9.42578125" style="14" bestFit="1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customWidth="1"/>
    <col min="3670" max="3670" width="7.28515625" style="14" customWidth="1"/>
    <col min="3671" max="3671" width="11.7109375" style="14" bestFit="1" customWidth="1"/>
    <col min="3672" max="3672" width="9.42578125" style="14" bestFit="1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2" style="14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3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customWidth="1"/>
    <col min="3720" max="3720" width="7.28515625" style="14" customWidth="1"/>
    <col min="3721" max="3721" width="11.7109375" style="14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customWidth="1"/>
    <col min="3726" max="3726" width="7.28515625" style="14" customWidth="1"/>
    <col min="3727" max="3727" width="11.7109375" style="14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2.7109375" style="14" bestFit="1" customWidth="1"/>
    <col min="3734" max="3734" width="16.28515625" style="14" bestFit="1" customWidth="1"/>
    <col min="3735" max="3737" width="14.5703125" style="14" customWidth="1"/>
    <col min="3738" max="3739" width="15.28515625" style="14" bestFit="1" customWidth="1"/>
    <col min="3740" max="3741" width="14.5703125" style="14" customWidth="1"/>
    <col min="3742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5.28515625" style="14"/>
    <col min="3748" max="3748" width="3.42578125" style="14" bestFit="1" customWidth="1"/>
    <col min="3749" max="3749" width="54.5703125" style="14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bestFit="1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bestFit="1" customWidth="1"/>
    <col min="3769" max="3769" width="13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9.7109375" style="14" bestFit="1" customWidth="1"/>
    <col min="3789" max="3789" width="14.2851562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bestFit="1" customWidth="1"/>
    <col min="3831" max="3831" width="11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2.7109375" style="14" bestFit="1" customWidth="1"/>
    <col min="3850" max="3850" width="7.28515625" style="14" bestFit="1" customWidth="1"/>
    <col min="3851" max="3851" width="11.7109375" style="14" customWidth="1"/>
    <col min="3852" max="3852" width="7.28515625" style="14" bestFit="1" customWidth="1"/>
    <col min="3853" max="3853" width="11.7109375" style="14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10.85546875" style="14" bestFit="1" customWidth="1"/>
    <col min="3869" max="3869" width="13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85546875" style="14" bestFit="1" customWidth="1"/>
    <col min="3901" max="3901" width="12.7109375" style="14" bestFit="1" customWidth="1"/>
    <col min="3902" max="3902" width="7.28515625" style="14" customWidth="1"/>
    <col min="3903" max="3903" width="12.7109375" style="14" bestFit="1" customWidth="1"/>
    <col min="3904" max="3904" width="7.28515625" style="14" customWidth="1"/>
    <col min="3905" max="3905" width="12.7109375" style="14" bestFit="1" customWidth="1"/>
    <col min="3906" max="3906" width="7.28515625" style="14" customWidth="1"/>
    <col min="3907" max="3907" width="13" style="14" customWidth="1"/>
    <col min="3908" max="3908" width="8.7109375" style="14" customWidth="1"/>
    <col min="3909" max="3909" width="16.2851562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0.85546875" style="14" bestFit="1" customWidth="1"/>
    <col min="3916" max="3916" width="7.28515625" style="14" customWidth="1"/>
    <col min="3917" max="3917" width="10.85546875" style="14" bestFit="1" customWidth="1"/>
    <col min="3918" max="3918" width="9.42578125" style="14" bestFit="1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customWidth="1"/>
    <col min="3926" max="3926" width="7.28515625" style="14" customWidth="1"/>
    <col min="3927" max="3927" width="11.7109375" style="14" bestFit="1" customWidth="1"/>
    <col min="3928" max="3928" width="9.42578125" style="14" bestFit="1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2" style="14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3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customWidth="1"/>
    <col min="3976" max="3976" width="7.28515625" style="14" customWidth="1"/>
    <col min="3977" max="3977" width="11.7109375" style="14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customWidth="1"/>
    <col min="3982" max="3982" width="7.28515625" style="14" customWidth="1"/>
    <col min="3983" max="3983" width="11.7109375" style="14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2.7109375" style="14" bestFit="1" customWidth="1"/>
    <col min="3990" max="3990" width="16.28515625" style="14" bestFit="1" customWidth="1"/>
    <col min="3991" max="3993" width="14.5703125" style="14" customWidth="1"/>
    <col min="3994" max="3995" width="15.28515625" style="14" bestFit="1" customWidth="1"/>
    <col min="3996" max="3997" width="14.5703125" style="14" customWidth="1"/>
    <col min="3998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5.28515625" style="14"/>
    <col min="4004" max="4004" width="3.42578125" style="14" bestFit="1" customWidth="1"/>
    <col min="4005" max="4005" width="54.5703125" style="14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bestFit="1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bestFit="1" customWidth="1"/>
    <col min="4025" max="4025" width="13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9.7109375" style="14" bestFit="1" customWidth="1"/>
    <col min="4045" max="4045" width="14.2851562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bestFit="1" customWidth="1"/>
    <col min="4087" max="4087" width="11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2.7109375" style="14" bestFit="1" customWidth="1"/>
    <col min="4106" max="4106" width="7.28515625" style="14" bestFit="1" customWidth="1"/>
    <col min="4107" max="4107" width="11.7109375" style="14" customWidth="1"/>
    <col min="4108" max="4108" width="7.28515625" style="14" bestFit="1" customWidth="1"/>
    <col min="4109" max="4109" width="11.7109375" style="14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10.85546875" style="14" bestFit="1" customWidth="1"/>
    <col min="4125" max="4125" width="13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85546875" style="14" bestFit="1" customWidth="1"/>
    <col min="4157" max="4157" width="12.7109375" style="14" bestFit="1" customWidth="1"/>
    <col min="4158" max="4158" width="7.28515625" style="14" customWidth="1"/>
    <col min="4159" max="4159" width="12.7109375" style="14" bestFit="1" customWidth="1"/>
    <col min="4160" max="4160" width="7.28515625" style="14" customWidth="1"/>
    <col min="4161" max="4161" width="12.7109375" style="14" bestFit="1" customWidth="1"/>
    <col min="4162" max="4162" width="7.28515625" style="14" customWidth="1"/>
    <col min="4163" max="4163" width="13" style="14" customWidth="1"/>
    <col min="4164" max="4164" width="8.7109375" style="14" customWidth="1"/>
    <col min="4165" max="4165" width="16.2851562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0.85546875" style="14" bestFit="1" customWidth="1"/>
    <col min="4172" max="4172" width="7.28515625" style="14" customWidth="1"/>
    <col min="4173" max="4173" width="10.85546875" style="14" bestFit="1" customWidth="1"/>
    <col min="4174" max="4174" width="9.42578125" style="14" bestFit="1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customWidth="1"/>
    <col min="4182" max="4182" width="7.28515625" style="14" customWidth="1"/>
    <col min="4183" max="4183" width="11.7109375" style="14" bestFit="1" customWidth="1"/>
    <col min="4184" max="4184" width="9.42578125" style="14" bestFit="1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2" style="14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3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customWidth="1"/>
    <col min="4232" max="4232" width="7.28515625" style="14" customWidth="1"/>
    <col min="4233" max="4233" width="11.7109375" style="14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customWidth="1"/>
    <col min="4238" max="4238" width="7.28515625" style="14" customWidth="1"/>
    <col min="4239" max="4239" width="11.7109375" style="14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2.7109375" style="14" bestFit="1" customWidth="1"/>
    <col min="4246" max="4246" width="16.28515625" style="14" bestFit="1" customWidth="1"/>
    <col min="4247" max="4249" width="14.5703125" style="14" customWidth="1"/>
    <col min="4250" max="4251" width="15.28515625" style="14" bestFit="1" customWidth="1"/>
    <col min="4252" max="4253" width="14.5703125" style="14" customWidth="1"/>
    <col min="4254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5.28515625" style="14"/>
    <col min="4260" max="4260" width="3.42578125" style="14" bestFit="1" customWidth="1"/>
    <col min="4261" max="4261" width="54.5703125" style="14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bestFit="1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bestFit="1" customWidth="1"/>
    <col min="4281" max="4281" width="13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9.7109375" style="14" bestFit="1" customWidth="1"/>
    <col min="4301" max="4301" width="14.2851562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bestFit="1" customWidth="1"/>
    <col min="4343" max="4343" width="11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2.7109375" style="14" bestFit="1" customWidth="1"/>
    <col min="4362" max="4362" width="7.28515625" style="14" bestFit="1" customWidth="1"/>
    <col min="4363" max="4363" width="11.7109375" style="14" customWidth="1"/>
    <col min="4364" max="4364" width="7.28515625" style="14" bestFit="1" customWidth="1"/>
    <col min="4365" max="4365" width="11.7109375" style="14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10.85546875" style="14" bestFit="1" customWidth="1"/>
    <col min="4381" max="4381" width="13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85546875" style="14" bestFit="1" customWidth="1"/>
    <col min="4413" max="4413" width="12.7109375" style="14" bestFit="1" customWidth="1"/>
    <col min="4414" max="4414" width="7.28515625" style="14" customWidth="1"/>
    <col min="4415" max="4415" width="12.7109375" style="14" bestFit="1" customWidth="1"/>
    <col min="4416" max="4416" width="7.28515625" style="14" customWidth="1"/>
    <col min="4417" max="4417" width="12.7109375" style="14" bestFit="1" customWidth="1"/>
    <col min="4418" max="4418" width="7.28515625" style="14" customWidth="1"/>
    <col min="4419" max="4419" width="13" style="14" customWidth="1"/>
    <col min="4420" max="4420" width="8.7109375" style="14" customWidth="1"/>
    <col min="4421" max="4421" width="16.2851562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0.85546875" style="14" bestFit="1" customWidth="1"/>
    <col min="4428" max="4428" width="7.28515625" style="14" customWidth="1"/>
    <col min="4429" max="4429" width="10.85546875" style="14" bestFit="1" customWidth="1"/>
    <col min="4430" max="4430" width="9.42578125" style="14" bestFit="1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customWidth="1"/>
    <col min="4438" max="4438" width="7.28515625" style="14" customWidth="1"/>
    <col min="4439" max="4439" width="11.7109375" style="14" bestFit="1" customWidth="1"/>
    <col min="4440" max="4440" width="9.42578125" style="14" bestFit="1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2" style="14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3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customWidth="1"/>
    <col min="4488" max="4488" width="7.28515625" style="14" customWidth="1"/>
    <col min="4489" max="4489" width="11.7109375" style="14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customWidth="1"/>
    <col min="4494" max="4494" width="7.28515625" style="14" customWidth="1"/>
    <col min="4495" max="4495" width="11.7109375" style="14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2.7109375" style="14" bestFit="1" customWidth="1"/>
    <col min="4502" max="4502" width="16.28515625" style="14" bestFit="1" customWidth="1"/>
    <col min="4503" max="4505" width="14.5703125" style="14" customWidth="1"/>
    <col min="4506" max="4507" width="15.28515625" style="14" bestFit="1" customWidth="1"/>
    <col min="4508" max="4509" width="14.5703125" style="14" customWidth="1"/>
    <col min="4510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5.28515625" style="14"/>
    <col min="4516" max="4516" width="3.42578125" style="14" bestFit="1" customWidth="1"/>
    <col min="4517" max="4517" width="54.5703125" style="14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bestFit="1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bestFit="1" customWidth="1"/>
    <col min="4537" max="4537" width="13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9.7109375" style="14" bestFit="1" customWidth="1"/>
    <col min="4557" max="4557" width="14.2851562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bestFit="1" customWidth="1"/>
    <col min="4599" max="4599" width="11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2.7109375" style="14" bestFit="1" customWidth="1"/>
    <col min="4618" max="4618" width="7.28515625" style="14" bestFit="1" customWidth="1"/>
    <col min="4619" max="4619" width="11.7109375" style="14" customWidth="1"/>
    <col min="4620" max="4620" width="7.28515625" style="14" bestFit="1" customWidth="1"/>
    <col min="4621" max="4621" width="11.7109375" style="14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10.85546875" style="14" bestFit="1" customWidth="1"/>
    <col min="4637" max="4637" width="13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85546875" style="14" bestFit="1" customWidth="1"/>
    <col min="4669" max="4669" width="12.7109375" style="14" bestFit="1" customWidth="1"/>
    <col min="4670" max="4670" width="7.28515625" style="14" customWidth="1"/>
    <col min="4671" max="4671" width="12.7109375" style="14" bestFit="1" customWidth="1"/>
    <col min="4672" max="4672" width="7.28515625" style="14" customWidth="1"/>
    <col min="4673" max="4673" width="12.7109375" style="14" bestFit="1" customWidth="1"/>
    <col min="4674" max="4674" width="7.28515625" style="14" customWidth="1"/>
    <col min="4675" max="4675" width="13" style="14" customWidth="1"/>
    <col min="4676" max="4676" width="8.7109375" style="14" customWidth="1"/>
    <col min="4677" max="4677" width="16.2851562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0.85546875" style="14" bestFit="1" customWidth="1"/>
    <col min="4684" max="4684" width="7.28515625" style="14" customWidth="1"/>
    <col min="4685" max="4685" width="10.85546875" style="14" bestFit="1" customWidth="1"/>
    <col min="4686" max="4686" width="9.42578125" style="14" bestFit="1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customWidth="1"/>
    <col min="4694" max="4694" width="7.28515625" style="14" customWidth="1"/>
    <col min="4695" max="4695" width="11.7109375" style="14" bestFit="1" customWidth="1"/>
    <col min="4696" max="4696" width="9.42578125" style="14" bestFit="1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2" style="14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3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customWidth="1"/>
    <col min="4744" max="4744" width="7.28515625" style="14" customWidth="1"/>
    <col min="4745" max="4745" width="11.7109375" style="14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customWidth="1"/>
    <col min="4750" max="4750" width="7.28515625" style="14" customWidth="1"/>
    <col min="4751" max="4751" width="11.7109375" style="14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2.7109375" style="14" bestFit="1" customWidth="1"/>
    <col min="4758" max="4758" width="16.28515625" style="14" bestFit="1" customWidth="1"/>
    <col min="4759" max="4761" width="14.5703125" style="14" customWidth="1"/>
    <col min="4762" max="4763" width="15.28515625" style="14" bestFit="1" customWidth="1"/>
    <col min="4764" max="4765" width="14.5703125" style="14" customWidth="1"/>
    <col min="4766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5.28515625" style="14"/>
    <col min="4772" max="4772" width="3.42578125" style="14" bestFit="1" customWidth="1"/>
    <col min="4773" max="4773" width="54.5703125" style="14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bestFit="1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bestFit="1" customWidth="1"/>
    <col min="4793" max="4793" width="13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9.7109375" style="14" bestFit="1" customWidth="1"/>
    <col min="4813" max="4813" width="14.2851562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bestFit="1" customWidth="1"/>
    <col min="4855" max="4855" width="11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2.7109375" style="14" bestFit="1" customWidth="1"/>
    <col min="4874" max="4874" width="7.28515625" style="14" bestFit="1" customWidth="1"/>
    <col min="4875" max="4875" width="11.7109375" style="14" customWidth="1"/>
    <col min="4876" max="4876" width="7.28515625" style="14" bestFit="1" customWidth="1"/>
    <col min="4877" max="4877" width="11.7109375" style="14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10.85546875" style="14" bestFit="1" customWidth="1"/>
    <col min="4893" max="4893" width="13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85546875" style="14" bestFit="1" customWidth="1"/>
    <col min="4925" max="4925" width="12.7109375" style="14" bestFit="1" customWidth="1"/>
    <col min="4926" max="4926" width="7.28515625" style="14" customWidth="1"/>
    <col min="4927" max="4927" width="12.7109375" style="14" bestFit="1" customWidth="1"/>
    <col min="4928" max="4928" width="7.28515625" style="14" customWidth="1"/>
    <col min="4929" max="4929" width="12.7109375" style="14" bestFit="1" customWidth="1"/>
    <col min="4930" max="4930" width="7.28515625" style="14" customWidth="1"/>
    <col min="4931" max="4931" width="13" style="14" customWidth="1"/>
    <col min="4932" max="4932" width="8.7109375" style="14" customWidth="1"/>
    <col min="4933" max="4933" width="16.2851562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0.85546875" style="14" bestFit="1" customWidth="1"/>
    <col min="4940" max="4940" width="7.28515625" style="14" customWidth="1"/>
    <col min="4941" max="4941" width="10.85546875" style="14" bestFit="1" customWidth="1"/>
    <col min="4942" max="4942" width="9.42578125" style="14" bestFit="1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customWidth="1"/>
    <col min="4950" max="4950" width="7.28515625" style="14" customWidth="1"/>
    <col min="4951" max="4951" width="11.7109375" style="14" bestFit="1" customWidth="1"/>
    <col min="4952" max="4952" width="9.42578125" style="14" bestFit="1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2" style="14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3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customWidth="1"/>
    <col min="5000" max="5000" width="7.28515625" style="14" customWidth="1"/>
    <col min="5001" max="5001" width="11.7109375" style="14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customWidth="1"/>
    <col min="5006" max="5006" width="7.28515625" style="14" customWidth="1"/>
    <col min="5007" max="5007" width="11.7109375" style="14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2.7109375" style="14" bestFit="1" customWidth="1"/>
    <col min="5014" max="5014" width="16.28515625" style="14" bestFit="1" customWidth="1"/>
    <col min="5015" max="5017" width="14.5703125" style="14" customWidth="1"/>
    <col min="5018" max="5019" width="15.28515625" style="14" bestFit="1" customWidth="1"/>
    <col min="5020" max="5021" width="14.5703125" style="14" customWidth="1"/>
    <col min="5022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5.28515625" style="14"/>
    <col min="5028" max="5028" width="3.42578125" style="14" bestFit="1" customWidth="1"/>
    <col min="5029" max="5029" width="54.5703125" style="14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bestFit="1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bestFit="1" customWidth="1"/>
    <col min="5049" max="5049" width="13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9.7109375" style="14" bestFit="1" customWidth="1"/>
    <col min="5069" max="5069" width="14.2851562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bestFit="1" customWidth="1"/>
    <col min="5111" max="5111" width="11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2.7109375" style="14" bestFit="1" customWidth="1"/>
    <col min="5130" max="5130" width="7.28515625" style="14" bestFit="1" customWidth="1"/>
    <col min="5131" max="5131" width="11.7109375" style="14" customWidth="1"/>
    <col min="5132" max="5132" width="7.28515625" style="14" bestFit="1" customWidth="1"/>
    <col min="5133" max="5133" width="11.7109375" style="14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10.85546875" style="14" bestFit="1" customWidth="1"/>
    <col min="5149" max="5149" width="13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85546875" style="14" bestFit="1" customWidth="1"/>
    <col min="5181" max="5181" width="12.7109375" style="14" bestFit="1" customWidth="1"/>
    <col min="5182" max="5182" width="7.28515625" style="14" customWidth="1"/>
    <col min="5183" max="5183" width="12.7109375" style="14" bestFit="1" customWidth="1"/>
    <col min="5184" max="5184" width="7.28515625" style="14" customWidth="1"/>
    <col min="5185" max="5185" width="12.7109375" style="14" bestFit="1" customWidth="1"/>
    <col min="5186" max="5186" width="7.28515625" style="14" customWidth="1"/>
    <col min="5187" max="5187" width="13" style="14" customWidth="1"/>
    <col min="5188" max="5188" width="8.7109375" style="14" customWidth="1"/>
    <col min="5189" max="5189" width="16.2851562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0.85546875" style="14" bestFit="1" customWidth="1"/>
    <col min="5196" max="5196" width="7.28515625" style="14" customWidth="1"/>
    <col min="5197" max="5197" width="10.85546875" style="14" bestFit="1" customWidth="1"/>
    <col min="5198" max="5198" width="9.42578125" style="14" bestFit="1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customWidth="1"/>
    <col min="5206" max="5206" width="7.28515625" style="14" customWidth="1"/>
    <col min="5207" max="5207" width="11.7109375" style="14" bestFit="1" customWidth="1"/>
    <col min="5208" max="5208" width="9.42578125" style="14" bestFit="1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2" style="14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3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customWidth="1"/>
    <col min="5256" max="5256" width="7.28515625" style="14" customWidth="1"/>
    <col min="5257" max="5257" width="11.7109375" style="14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customWidth="1"/>
    <col min="5262" max="5262" width="7.28515625" style="14" customWidth="1"/>
    <col min="5263" max="5263" width="11.7109375" style="14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2.7109375" style="14" bestFit="1" customWidth="1"/>
    <col min="5270" max="5270" width="16.28515625" style="14" bestFit="1" customWidth="1"/>
    <col min="5271" max="5273" width="14.5703125" style="14" customWidth="1"/>
    <col min="5274" max="5275" width="15.28515625" style="14" bestFit="1" customWidth="1"/>
    <col min="5276" max="5277" width="14.5703125" style="14" customWidth="1"/>
    <col min="5278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5.28515625" style="14"/>
    <col min="5284" max="5284" width="3.42578125" style="14" bestFit="1" customWidth="1"/>
    <col min="5285" max="5285" width="54.5703125" style="14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bestFit="1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bestFit="1" customWidth="1"/>
    <col min="5305" max="5305" width="13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9.7109375" style="14" bestFit="1" customWidth="1"/>
    <col min="5325" max="5325" width="14.2851562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bestFit="1" customWidth="1"/>
    <col min="5367" max="5367" width="11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2.7109375" style="14" bestFit="1" customWidth="1"/>
    <col min="5386" max="5386" width="7.28515625" style="14" bestFit="1" customWidth="1"/>
    <col min="5387" max="5387" width="11.7109375" style="14" customWidth="1"/>
    <col min="5388" max="5388" width="7.28515625" style="14" bestFit="1" customWidth="1"/>
    <col min="5389" max="5389" width="11.7109375" style="14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10.85546875" style="14" bestFit="1" customWidth="1"/>
    <col min="5405" max="5405" width="13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85546875" style="14" bestFit="1" customWidth="1"/>
    <col min="5437" max="5437" width="12.7109375" style="14" bestFit="1" customWidth="1"/>
    <col min="5438" max="5438" width="7.28515625" style="14" customWidth="1"/>
    <col min="5439" max="5439" width="12.7109375" style="14" bestFit="1" customWidth="1"/>
    <col min="5440" max="5440" width="7.28515625" style="14" customWidth="1"/>
    <col min="5441" max="5441" width="12.7109375" style="14" bestFit="1" customWidth="1"/>
    <col min="5442" max="5442" width="7.28515625" style="14" customWidth="1"/>
    <col min="5443" max="5443" width="13" style="14" customWidth="1"/>
    <col min="5444" max="5444" width="8.7109375" style="14" customWidth="1"/>
    <col min="5445" max="5445" width="16.2851562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0.85546875" style="14" bestFit="1" customWidth="1"/>
    <col min="5452" max="5452" width="7.28515625" style="14" customWidth="1"/>
    <col min="5453" max="5453" width="10.85546875" style="14" bestFit="1" customWidth="1"/>
    <col min="5454" max="5454" width="9.42578125" style="14" bestFit="1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customWidth="1"/>
    <col min="5462" max="5462" width="7.28515625" style="14" customWidth="1"/>
    <col min="5463" max="5463" width="11.7109375" style="14" bestFit="1" customWidth="1"/>
    <col min="5464" max="5464" width="9.42578125" style="14" bestFit="1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2" style="14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3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customWidth="1"/>
    <col min="5512" max="5512" width="7.28515625" style="14" customWidth="1"/>
    <col min="5513" max="5513" width="11.7109375" style="14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customWidth="1"/>
    <col min="5518" max="5518" width="7.28515625" style="14" customWidth="1"/>
    <col min="5519" max="5519" width="11.7109375" style="14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2.7109375" style="14" bestFit="1" customWidth="1"/>
    <col min="5526" max="5526" width="16.28515625" style="14" bestFit="1" customWidth="1"/>
    <col min="5527" max="5529" width="14.5703125" style="14" customWidth="1"/>
    <col min="5530" max="5531" width="15.28515625" style="14" bestFit="1" customWidth="1"/>
    <col min="5532" max="5533" width="14.5703125" style="14" customWidth="1"/>
    <col min="5534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5.28515625" style="14"/>
    <col min="5540" max="5540" width="3.42578125" style="14" bestFit="1" customWidth="1"/>
    <col min="5541" max="5541" width="54.5703125" style="14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bestFit="1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bestFit="1" customWidth="1"/>
    <col min="5561" max="5561" width="13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9.7109375" style="14" bestFit="1" customWidth="1"/>
    <col min="5581" max="5581" width="14.2851562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bestFit="1" customWidth="1"/>
    <col min="5623" max="5623" width="11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2.7109375" style="14" bestFit="1" customWidth="1"/>
    <col min="5642" max="5642" width="7.28515625" style="14" bestFit="1" customWidth="1"/>
    <col min="5643" max="5643" width="11.7109375" style="14" customWidth="1"/>
    <col min="5644" max="5644" width="7.28515625" style="14" bestFit="1" customWidth="1"/>
    <col min="5645" max="5645" width="11.7109375" style="14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10.85546875" style="14" bestFit="1" customWidth="1"/>
    <col min="5661" max="5661" width="13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85546875" style="14" bestFit="1" customWidth="1"/>
    <col min="5693" max="5693" width="12.7109375" style="14" bestFit="1" customWidth="1"/>
    <col min="5694" max="5694" width="7.28515625" style="14" customWidth="1"/>
    <col min="5695" max="5695" width="12.7109375" style="14" bestFit="1" customWidth="1"/>
    <col min="5696" max="5696" width="7.28515625" style="14" customWidth="1"/>
    <col min="5697" max="5697" width="12.7109375" style="14" bestFit="1" customWidth="1"/>
    <col min="5698" max="5698" width="7.28515625" style="14" customWidth="1"/>
    <col min="5699" max="5699" width="13" style="14" customWidth="1"/>
    <col min="5700" max="5700" width="8.7109375" style="14" customWidth="1"/>
    <col min="5701" max="5701" width="16.2851562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0.85546875" style="14" bestFit="1" customWidth="1"/>
    <col min="5708" max="5708" width="7.28515625" style="14" customWidth="1"/>
    <col min="5709" max="5709" width="10.85546875" style="14" bestFit="1" customWidth="1"/>
    <col min="5710" max="5710" width="9.42578125" style="14" bestFit="1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customWidth="1"/>
    <col min="5718" max="5718" width="7.28515625" style="14" customWidth="1"/>
    <col min="5719" max="5719" width="11.7109375" style="14" bestFit="1" customWidth="1"/>
    <col min="5720" max="5720" width="9.42578125" style="14" bestFit="1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2" style="14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3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customWidth="1"/>
    <col min="5768" max="5768" width="7.28515625" style="14" customWidth="1"/>
    <col min="5769" max="5769" width="11.7109375" style="14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customWidth="1"/>
    <col min="5774" max="5774" width="7.28515625" style="14" customWidth="1"/>
    <col min="5775" max="5775" width="11.7109375" style="14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2.7109375" style="14" bestFit="1" customWidth="1"/>
    <col min="5782" max="5782" width="16.28515625" style="14" bestFit="1" customWidth="1"/>
    <col min="5783" max="5785" width="14.5703125" style="14" customWidth="1"/>
    <col min="5786" max="5787" width="15.28515625" style="14" bestFit="1" customWidth="1"/>
    <col min="5788" max="5789" width="14.5703125" style="14" customWidth="1"/>
    <col min="5790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5.28515625" style="14"/>
    <col min="5796" max="5796" width="3.42578125" style="14" bestFit="1" customWidth="1"/>
    <col min="5797" max="5797" width="54.5703125" style="14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bestFit="1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bestFit="1" customWidth="1"/>
    <col min="5817" max="5817" width="13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9.7109375" style="14" bestFit="1" customWidth="1"/>
    <col min="5837" max="5837" width="14.2851562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bestFit="1" customWidth="1"/>
    <col min="5879" max="5879" width="11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2.7109375" style="14" bestFit="1" customWidth="1"/>
    <col min="5898" max="5898" width="7.28515625" style="14" bestFit="1" customWidth="1"/>
    <col min="5899" max="5899" width="11.7109375" style="14" customWidth="1"/>
    <col min="5900" max="5900" width="7.28515625" style="14" bestFit="1" customWidth="1"/>
    <col min="5901" max="5901" width="11.7109375" style="14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10.85546875" style="14" bestFit="1" customWidth="1"/>
    <col min="5917" max="5917" width="13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85546875" style="14" bestFit="1" customWidth="1"/>
    <col min="5949" max="5949" width="12.7109375" style="14" bestFit="1" customWidth="1"/>
    <col min="5950" max="5950" width="7.28515625" style="14" customWidth="1"/>
    <col min="5951" max="5951" width="12.7109375" style="14" bestFit="1" customWidth="1"/>
    <col min="5952" max="5952" width="7.28515625" style="14" customWidth="1"/>
    <col min="5953" max="5953" width="12.7109375" style="14" bestFit="1" customWidth="1"/>
    <col min="5954" max="5954" width="7.28515625" style="14" customWidth="1"/>
    <col min="5955" max="5955" width="13" style="14" customWidth="1"/>
    <col min="5956" max="5956" width="8.7109375" style="14" customWidth="1"/>
    <col min="5957" max="5957" width="16.2851562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0.85546875" style="14" bestFit="1" customWidth="1"/>
    <col min="5964" max="5964" width="7.28515625" style="14" customWidth="1"/>
    <col min="5965" max="5965" width="10.85546875" style="14" bestFit="1" customWidth="1"/>
    <col min="5966" max="5966" width="9.42578125" style="14" bestFit="1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customWidth="1"/>
    <col min="5974" max="5974" width="7.28515625" style="14" customWidth="1"/>
    <col min="5975" max="5975" width="11.7109375" style="14" bestFit="1" customWidth="1"/>
    <col min="5976" max="5976" width="9.42578125" style="14" bestFit="1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2" style="14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3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customWidth="1"/>
    <col min="6024" max="6024" width="7.28515625" style="14" customWidth="1"/>
    <col min="6025" max="6025" width="11.7109375" style="14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customWidth="1"/>
    <col min="6030" max="6030" width="7.28515625" style="14" customWidth="1"/>
    <col min="6031" max="6031" width="11.7109375" style="14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2.7109375" style="14" bestFit="1" customWidth="1"/>
    <col min="6038" max="6038" width="16.28515625" style="14" bestFit="1" customWidth="1"/>
    <col min="6039" max="6041" width="14.5703125" style="14" customWidth="1"/>
    <col min="6042" max="6043" width="15.28515625" style="14" bestFit="1" customWidth="1"/>
    <col min="6044" max="6045" width="14.5703125" style="14" customWidth="1"/>
    <col min="6046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5.28515625" style="14"/>
    <col min="6052" max="6052" width="3.42578125" style="14" bestFit="1" customWidth="1"/>
    <col min="6053" max="6053" width="54.5703125" style="14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bestFit="1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bestFit="1" customWidth="1"/>
    <col min="6073" max="6073" width="13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9.7109375" style="14" bestFit="1" customWidth="1"/>
    <col min="6093" max="6093" width="14.2851562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bestFit="1" customWidth="1"/>
    <col min="6135" max="6135" width="11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2.7109375" style="14" bestFit="1" customWidth="1"/>
    <col min="6154" max="6154" width="7.28515625" style="14" bestFit="1" customWidth="1"/>
    <col min="6155" max="6155" width="11.7109375" style="14" customWidth="1"/>
    <col min="6156" max="6156" width="7.28515625" style="14" bestFit="1" customWidth="1"/>
    <col min="6157" max="6157" width="11.7109375" style="14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10.85546875" style="14" bestFit="1" customWidth="1"/>
    <col min="6173" max="6173" width="13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85546875" style="14" bestFit="1" customWidth="1"/>
    <col min="6205" max="6205" width="12.7109375" style="14" bestFit="1" customWidth="1"/>
    <col min="6206" max="6206" width="7.28515625" style="14" customWidth="1"/>
    <col min="6207" max="6207" width="12.7109375" style="14" bestFit="1" customWidth="1"/>
    <col min="6208" max="6208" width="7.28515625" style="14" customWidth="1"/>
    <col min="6209" max="6209" width="12.7109375" style="14" bestFit="1" customWidth="1"/>
    <col min="6210" max="6210" width="7.28515625" style="14" customWidth="1"/>
    <col min="6211" max="6211" width="13" style="14" customWidth="1"/>
    <col min="6212" max="6212" width="8.7109375" style="14" customWidth="1"/>
    <col min="6213" max="6213" width="16.2851562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0.85546875" style="14" bestFit="1" customWidth="1"/>
    <col min="6220" max="6220" width="7.28515625" style="14" customWidth="1"/>
    <col min="6221" max="6221" width="10.85546875" style="14" bestFit="1" customWidth="1"/>
    <col min="6222" max="6222" width="9.42578125" style="14" bestFit="1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customWidth="1"/>
    <col min="6230" max="6230" width="7.28515625" style="14" customWidth="1"/>
    <col min="6231" max="6231" width="11.7109375" style="14" bestFit="1" customWidth="1"/>
    <col min="6232" max="6232" width="9.42578125" style="14" bestFit="1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2" style="14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3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customWidth="1"/>
    <col min="6280" max="6280" width="7.28515625" style="14" customWidth="1"/>
    <col min="6281" max="6281" width="11.7109375" style="14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customWidth="1"/>
    <col min="6286" max="6286" width="7.28515625" style="14" customWidth="1"/>
    <col min="6287" max="6287" width="11.7109375" style="14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2.7109375" style="14" bestFit="1" customWidth="1"/>
    <col min="6294" max="6294" width="16.28515625" style="14" bestFit="1" customWidth="1"/>
    <col min="6295" max="6297" width="14.5703125" style="14" customWidth="1"/>
    <col min="6298" max="6299" width="15.28515625" style="14" bestFit="1" customWidth="1"/>
    <col min="6300" max="6301" width="14.5703125" style="14" customWidth="1"/>
    <col min="6302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5.28515625" style="14"/>
    <col min="6308" max="6308" width="3.42578125" style="14" bestFit="1" customWidth="1"/>
    <col min="6309" max="6309" width="54.5703125" style="14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bestFit="1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bestFit="1" customWidth="1"/>
    <col min="6329" max="6329" width="13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9.7109375" style="14" bestFit="1" customWidth="1"/>
    <col min="6349" max="6349" width="14.2851562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bestFit="1" customWidth="1"/>
    <col min="6391" max="6391" width="11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2.7109375" style="14" bestFit="1" customWidth="1"/>
    <col min="6410" max="6410" width="7.28515625" style="14" bestFit="1" customWidth="1"/>
    <col min="6411" max="6411" width="11.7109375" style="14" customWidth="1"/>
    <col min="6412" max="6412" width="7.28515625" style="14" bestFit="1" customWidth="1"/>
    <col min="6413" max="6413" width="11.7109375" style="14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10.85546875" style="14" bestFit="1" customWidth="1"/>
    <col min="6429" max="6429" width="13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85546875" style="14" bestFit="1" customWidth="1"/>
    <col min="6461" max="6461" width="12.7109375" style="14" bestFit="1" customWidth="1"/>
    <col min="6462" max="6462" width="7.28515625" style="14" customWidth="1"/>
    <col min="6463" max="6463" width="12.7109375" style="14" bestFit="1" customWidth="1"/>
    <col min="6464" max="6464" width="7.28515625" style="14" customWidth="1"/>
    <col min="6465" max="6465" width="12.7109375" style="14" bestFit="1" customWidth="1"/>
    <col min="6466" max="6466" width="7.28515625" style="14" customWidth="1"/>
    <col min="6467" max="6467" width="13" style="14" customWidth="1"/>
    <col min="6468" max="6468" width="8.7109375" style="14" customWidth="1"/>
    <col min="6469" max="6469" width="16.2851562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0.85546875" style="14" bestFit="1" customWidth="1"/>
    <col min="6476" max="6476" width="7.28515625" style="14" customWidth="1"/>
    <col min="6477" max="6477" width="10.85546875" style="14" bestFit="1" customWidth="1"/>
    <col min="6478" max="6478" width="9.42578125" style="14" bestFit="1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customWidth="1"/>
    <col min="6486" max="6486" width="7.28515625" style="14" customWidth="1"/>
    <col min="6487" max="6487" width="11.7109375" style="14" bestFit="1" customWidth="1"/>
    <col min="6488" max="6488" width="9.42578125" style="14" bestFit="1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2" style="14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3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customWidth="1"/>
    <col min="6536" max="6536" width="7.28515625" style="14" customWidth="1"/>
    <col min="6537" max="6537" width="11.7109375" style="14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customWidth="1"/>
    <col min="6542" max="6542" width="7.28515625" style="14" customWidth="1"/>
    <col min="6543" max="6543" width="11.7109375" style="14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2.7109375" style="14" bestFit="1" customWidth="1"/>
    <col min="6550" max="6550" width="16.28515625" style="14" bestFit="1" customWidth="1"/>
    <col min="6551" max="6553" width="14.5703125" style="14" customWidth="1"/>
    <col min="6554" max="6555" width="15.28515625" style="14" bestFit="1" customWidth="1"/>
    <col min="6556" max="6557" width="14.5703125" style="14" customWidth="1"/>
    <col min="6558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5.28515625" style="14"/>
    <col min="6564" max="6564" width="3.42578125" style="14" bestFit="1" customWidth="1"/>
    <col min="6565" max="6565" width="54.5703125" style="14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bestFit="1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bestFit="1" customWidth="1"/>
    <col min="6585" max="6585" width="13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9.7109375" style="14" bestFit="1" customWidth="1"/>
    <col min="6605" max="6605" width="14.2851562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bestFit="1" customWidth="1"/>
    <col min="6647" max="6647" width="11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2.7109375" style="14" bestFit="1" customWidth="1"/>
    <col min="6666" max="6666" width="7.28515625" style="14" bestFit="1" customWidth="1"/>
    <col min="6667" max="6667" width="11.7109375" style="14" customWidth="1"/>
    <col min="6668" max="6668" width="7.28515625" style="14" bestFit="1" customWidth="1"/>
    <col min="6669" max="6669" width="11.7109375" style="14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10.85546875" style="14" bestFit="1" customWidth="1"/>
    <col min="6685" max="6685" width="13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85546875" style="14" bestFit="1" customWidth="1"/>
    <col min="6717" max="6717" width="12.7109375" style="14" bestFit="1" customWidth="1"/>
    <col min="6718" max="6718" width="7.28515625" style="14" customWidth="1"/>
    <col min="6719" max="6719" width="12.7109375" style="14" bestFit="1" customWidth="1"/>
    <col min="6720" max="6720" width="7.28515625" style="14" customWidth="1"/>
    <col min="6721" max="6721" width="12.7109375" style="14" bestFit="1" customWidth="1"/>
    <col min="6722" max="6722" width="7.28515625" style="14" customWidth="1"/>
    <col min="6723" max="6723" width="13" style="14" customWidth="1"/>
    <col min="6724" max="6724" width="8.7109375" style="14" customWidth="1"/>
    <col min="6725" max="6725" width="16.2851562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0.85546875" style="14" bestFit="1" customWidth="1"/>
    <col min="6732" max="6732" width="7.28515625" style="14" customWidth="1"/>
    <col min="6733" max="6733" width="10.85546875" style="14" bestFit="1" customWidth="1"/>
    <col min="6734" max="6734" width="9.42578125" style="14" bestFit="1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customWidth="1"/>
    <col min="6742" max="6742" width="7.28515625" style="14" customWidth="1"/>
    <col min="6743" max="6743" width="11.7109375" style="14" bestFit="1" customWidth="1"/>
    <col min="6744" max="6744" width="9.42578125" style="14" bestFit="1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2" style="14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3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customWidth="1"/>
    <col min="6792" max="6792" width="7.28515625" style="14" customWidth="1"/>
    <col min="6793" max="6793" width="11.7109375" style="14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customWidth="1"/>
    <col min="6798" max="6798" width="7.28515625" style="14" customWidth="1"/>
    <col min="6799" max="6799" width="11.7109375" style="14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2.7109375" style="14" bestFit="1" customWidth="1"/>
    <col min="6806" max="6806" width="16.28515625" style="14" bestFit="1" customWidth="1"/>
    <col min="6807" max="6809" width="14.5703125" style="14" customWidth="1"/>
    <col min="6810" max="6811" width="15.28515625" style="14" bestFit="1" customWidth="1"/>
    <col min="6812" max="6813" width="14.5703125" style="14" customWidth="1"/>
    <col min="6814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5.28515625" style="14"/>
    <col min="6820" max="6820" width="3.42578125" style="14" bestFit="1" customWidth="1"/>
    <col min="6821" max="6821" width="54.5703125" style="14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bestFit="1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bestFit="1" customWidth="1"/>
    <col min="6841" max="6841" width="13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9.7109375" style="14" bestFit="1" customWidth="1"/>
    <col min="6861" max="6861" width="14.2851562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bestFit="1" customWidth="1"/>
    <col min="6903" max="6903" width="11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2.7109375" style="14" bestFit="1" customWidth="1"/>
    <col min="6922" max="6922" width="7.28515625" style="14" bestFit="1" customWidth="1"/>
    <col min="6923" max="6923" width="11.7109375" style="14" customWidth="1"/>
    <col min="6924" max="6924" width="7.28515625" style="14" bestFit="1" customWidth="1"/>
    <col min="6925" max="6925" width="11.7109375" style="14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10.85546875" style="14" bestFit="1" customWidth="1"/>
    <col min="6941" max="6941" width="13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85546875" style="14" bestFit="1" customWidth="1"/>
    <col min="6973" max="6973" width="12.7109375" style="14" bestFit="1" customWidth="1"/>
    <col min="6974" max="6974" width="7.28515625" style="14" customWidth="1"/>
    <col min="6975" max="6975" width="12.7109375" style="14" bestFit="1" customWidth="1"/>
    <col min="6976" max="6976" width="7.28515625" style="14" customWidth="1"/>
    <col min="6977" max="6977" width="12.7109375" style="14" bestFit="1" customWidth="1"/>
    <col min="6978" max="6978" width="7.28515625" style="14" customWidth="1"/>
    <col min="6979" max="6979" width="13" style="14" customWidth="1"/>
    <col min="6980" max="6980" width="8.7109375" style="14" customWidth="1"/>
    <col min="6981" max="6981" width="16.2851562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0.85546875" style="14" bestFit="1" customWidth="1"/>
    <col min="6988" max="6988" width="7.28515625" style="14" customWidth="1"/>
    <col min="6989" max="6989" width="10.85546875" style="14" bestFit="1" customWidth="1"/>
    <col min="6990" max="6990" width="9.42578125" style="14" bestFit="1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customWidth="1"/>
    <col min="6998" max="6998" width="7.28515625" style="14" customWidth="1"/>
    <col min="6999" max="6999" width="11.7109375" style="14" bestFit="1" customWidth="1"/>
    <col min="7000" max="7000" width="9.42578125" style="14" bestFit="1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2" style="14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3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customWidth="1"/>
    <col min="7048" max="7048" width="7.28515625" style="14" customWidth="1"/>
    <col min="7049" max="7049" width="11.7109375" style="14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customWidth="1"/>
    <col min="7054" max="7054" width="7.28515625" style="14" customWidth="1"/>
    <col min="7055" max="7055" width="11.7109375" style="14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2.7109375" style="14" bestFit="1" customWidth="1"/>
    <col min="7062" max="7062" width="16.28515625" style="14" bestFit="1" customWidth="1"/>
    <col min="7063" max="7065" width="14.5703125" style="14" customWidth="1"/>
    <col min="7066" max="7067" width="15.28515625" style="14" bestFit="1" customWidth="1"/>
    <col min="7068" max="7069" width="14.5703125" style="14" customWidth="1"/>
    <col min="7070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5.28515625" style="14"/>
    <col min="7076" max="7076" width="3.42578125" style="14" bestFit="1" customWidth="1"/>
    <col min="7077" max="7077" width="54.5703125" style="14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bestFit="1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bestFit="1" customWidth="1"/>
    <col min="7097" max="7097" width="13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9.7109375" style="14" bestFit="1" customWidth="1"/>
    <col min="7117" max="7117" width="14.2851562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bestFit="1" customWidth="1"/>
    <col min="7159" max="7159" width="11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2.7109375" style="14" bestFit="1" customWidth="1"/>
    <col min="7178" max="7178" width="7.28515625" style="14" bestFit="1" customWidth="1"/>
    <col min="7179" max="7179" width="11.7109375" style="14" customWidth="1"/>
    <col min="7180" max="7180" width="7.28515625" style="14" bestFit="1" customWidth="1"/>
    <col min="7181" max="7181" width="11.7109375" style="14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10.85546875" style="14" bestFit="1" customWidth="1"/>
    <col min="7197" max="7197" width="13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85546875" style="14" bestFit="1" customWidth="1"/>
    <col min="7229" max="7229" width="12.7109375" style="14" bestFit="1" customWidth="1"/>
    <col min="7230" max="7230" width="7.28515625" style="14" customWidth="1"/>
    <col min="7231" max="7231" width="12.7109375" style="14" bestFit="1" customWidth="1"/>
    <col min="7232" max="7232" width="7.28515625" style="14" customWidth="1"/>
    <col min="7233" max="7233" width="12.7109375" style="14" bestFit="1" customWidth="1"/>
    <col min="7234" max="7234" width="7.28515625" style="14" customWidth="1"/>
    <col min="7235" max="7235" width="13" style="14" customWidth="1"/>
    <col min="7236" max="7236" width="8.7109375" style="14" customWidth="1"/>
    <col min="7237" max="7237" width="16.2851562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0.85546875" style="14" bestFit="1" customWidth="1"/>
    <col min="7244" max="7244" width="7.28515625" style="14" customWidth="1"/>
    <col min="7245" max="7245" width="10.85546875" style="14" bestFit="1" customWidth="1"/>
    <col min="7246" max="7246" width="9.42578125" style="14" bestFit="1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customWidth="1"/>
    <col min="7254" max="7254" width="7.28515625" style="14" customWidth="1"/>
    <col min="7255" max="7255" width="11.7109375" style="14" bestFit="1" customWidth="1"/>
    <col min="7256" max="7256" width="9.42578125" style="14" bestFit="1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2" style="14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3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customWidth="1"/>
    <col min="7304" max="7304" width="7.28515625" style="14" customWidth="1"/>
    <col min="7305" max="7305" width="11.7109375" style="14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customWidth="1"/>
    <col min="7310" max="7310" width="7.28515625" style="14" customWidth="1"/>
    <col min="7311" max="7311" width="11.7109375" style="14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2.7109375" style="14" bestFit="1" customWidth="1"/>
    <col min="7318" max="7318" width="16.28515625" style="14" bestFit="1" customWidth="1"/>
    <col min="7319" max="7321" width="14.5703125" style="14" customWidth="1"/>
    <col min="7322" max="7323" width="15.28515625" style="14" bestFit="1" customWidth="1"/>
    <col min="7324" max="7325" width="14.5703125" style="14" customWidth="1"/>
    <col min="7326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5.28515625" style="14"/>
    <col min="7332" max="7332" width="3.42578125" style="14" bestFit="1" customWidth="1"/>
    <col min="7333" max="7333" width="54.5703125" style="14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bestFit="1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bestFit="1" customWidth="1"/>
    <col min="7353" max="7353" width="13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9.7109375" style="14" bestFit="1" customWidth="1"/>
    <col min="7373" max="7373" width="14.2851562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bestFit="1" customWidth="1"/>
    <col min="7415" max="7415" width="11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2.7109375" style="14" bestFit="1" customWidth="1"/>
    <col min="7434" max="7434" width="7.28515625" style="14" bestFit="1" customWidth="1"/>
    <col min="7435" max="7435" width="11.7109375" style="14" customWidth="1"/>
    <col min="7436" max="7436" width="7.28515625" style="14" bestFit="1" customWidth="1"/>
    <col min="7437" max="7437" width="11.7109375" style="14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10.85546875" style="14" bestFit="1" customWidth="1"/>
    <col min="7453" max="7453" width="13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85546875" style="14" bestFit="1" customWidth="1"/>
    <col min="7485" max="7485" width="12.7109375" style="14" bestFit="1" customWidth="1"/>
    <col min="7486" max="7486" width="7.28515625" style="14" customWidth="1"/>
    <col min="7487" max="7487" width="12.7109375" style="14" bestFit="1" customWidth="1"/>
    <col min="7488" max="7488" width="7.28515625" style="14" customWidth="1"/>
    <col min="7489" max="7489" width="12.7109375" style="14" bestFit="1" customWidth="1"/>
    <col min="7490" max="7490" width="7.28515625" style="14" customWidth="1"/>
    <col min="7491" max="7491" width="13" style="14" customWidth="1"/>
    <col min="7492" max="7492" width="8.7109375" style="14" customWidth="1"/>
    <col min="7493" max="7493" width="16.2851562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0.85546875" style="14" bestFit="1" customWidth="1"/>
    <col min="7500" max="7500" width="7.28515625" style="14" customWidth="1"/>
    <col min="7501" max="7501" width="10.85546875" style="14" bestFit="1" customWidth="1"/>
    <col min="7502" max="7502" width="9.42578125" style="14" bestFit="1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customWidth="1"/>
    <col min="7510" max="7510" width="7.28515625" style="14" customWidth="1"/>
    <col min="7511" max="7511" width="11.7109375" style="14" bestFit="1" customWidth="1"/>
    <col min="7512" max="7512" width="9.42578125" style="14" bestFit="1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2" style="14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3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customWidth="1"/>
    <col min="7560" max="7560" width="7.28515625" style="14" customWidth="1"/>
    <col min="7561" max="7561" width="11.7109375" style="14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customWidth="1"/>
    <col min="7566" max="7566" width="7.28515625" style="14" customWidth="1"/>
    <col min="7567" max="7567" width="11.7109375" style="14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2.7109375" style="14" bestFit="1" customWidth="1"/>
    <col min="7574" max="7574" width="16.28515625" style="14" bestFit="1" customWidth="1"/>
    <col min="7575" max="7577" width="14.5703125" style="14" customWidth="1"/>
    <col min="7578" max="7579" width="15.28515625" style="14" bestFit="1" customWidth="1"/>
    <col min="7580" max="7581" width="14.5703125" style="14" customWidth="1"/>
    <col min="7582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5.28515625" style="14"/>
    <col min="7588" max="7588" width="3.42578125" style="14" bestFit="1" customWidth="1"/>
    <col min="7589" max="7589" width="54.5703125" style="14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bestFit="1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bestFit="1" customWidth="1"/>
    <col min="7609" max="7609" width="13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9.7109375" style="14" bestFit="1" customWidth="1"/>
    <col min="7629" max="7629" width="14.2851562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bestFit="1" customWidth="1"/>
    <col min="7671" max="7671" width="11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2.7109375" style="14" bestFit="1" customWidth="1"/>
    <col min="7690" max="7690" width="7.28515625" style="14" bestFit="1" customWidth="1"/>
    <col min="7691" max="7691" width="11.7109375" style="14" customWidth="1"/>
    <col min="7692" max="7692" width="7.28515625" style="14" bestFit="1" customWidth="1"/>
    <col min="7693" max="7693" width="11.7109375" style="14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10.85546875" style="14" bestFit="1" customWidth="1"/>
    <col min="7709" max="7709" width="13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85546875" style="14" bestFit="1" customWidth="1"/>
    <col min="7741" max="7741" width="12.7109375" style="14" bestFit="1" customWidth="1"/>
    <col min="7742" max="7742" width="7.28515625" style="14" customWidth="1"/>
    <col min="7743" max="7743" width="12.7109375" style="14" bestFit="1" customWidth="1"/>
    <col min="7744" max="7744" width="7.28515625" style="14" customWidth="1"/>
    <col min="7745" max="7745" width="12.7109375" style="14" bestFit="1" customWidth="1"/>
    <col min="7746" max="7746" width="7.28515625" style="14" customWidth="1"/>
    <col min="7747" max="7747" width="13" style="14" customWidth="1"/>
    <col min="7748" max="7748" width="8.7109375" style="14" customWidth="1"/>
    <col min="7749" max="7749" width="16.2851562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0.85546875" style="14" bestFit="1" customWidth="1"/>
    <col min="7756" max="7756" width="7.28515625" style="14" customWidth="1"/>
    <col min="7757" max="7757" width="10.85546875" style="14" bestFit="1" customWidth="1"/>
    <col min="7758" max="7758" width="9.42578125" style="14" bestFit="1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customWidth="1"/>
    <col min="7766" max="7766" width="7.28515625" style="14" customWidth="1"/>
    <col min="7767" max="7767" width="11.7109375" style="14" bestFit="1" customWidth="1"/>
    <col min="7768" max="7768" width="9.42578125" style="14" bestFit="1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2" style="14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3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customWidth="1"/>
    <col min="7816" max="7816" width="7.28515625" style="14" customWidth="1"/>
    <col min="7817" max="7817" width="11.7109375" style="14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customWidth="1"/>
    <col min="7822" max="7822" width="7.28515625" style="14" customWidth="1"/>
    <col min="7823" max="7823" width="11.7109375" style="14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2.7109375" style="14" bestFit="1" customWidth="1"/>
    <col min="7830" max="7830" width="16.28515625" style="14" bestFit="1" customWidth="1"/>
    <col min="7831" max="7833" width="14.5703125" style="14" customWidth="1"/>
    <col min="7834" max="7835" width="15.28515625" style="14" bestFit="1" customWidth="1"/>
    <col min="7836" max="7837" width="14.5703125" style="14" customWidth="1"/>
    <col min="7838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5.28515625" style="14"/>
    <col min="7844" max="7844" width="3.42578125" style="14" bestFit="1" customWidth="1"/>
    <col min="7845" max="7845" width="54.5703125" style="14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bestFit="1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bestFit="1" customWidth="1"/>
    <col min="7865" max="7865" width="13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9.7109375" style="14" bestFit="1" customWidth="1"/>
    <col min="7885" max="7885" width="14.2851562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bestFit="1" customWidth="1"/>
    <col min="7927" max="7927" width="11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2.7109375" style="14" bestFit="1" customWidth="1"/>
    <col min="7946" max="7946" width="7.28515625" style="14" bestFit="1" customWidth="1"/>
    <col min="7947" max="7947" width="11.7109375" style="14" customWidth="1"/>
    <col min="7948" max="7948" width="7.28515625" style="14" bestFit="1" customWidth="1"/>
    <col min="7949" max="7949" width="11.7109375" style="14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10.85546875" style="14" bestFit="1" customWidth="1"/>
    <col min="7965" max="7965" width="13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85546875" style="14" bestFit="1" customWidth="1"/>
    <col min="7997" max="7997" width="12.7109375" style="14" bestFit="1" customWidth="1"/>
    <col min="7998" max="7998" width="7.28515625" style="14" customWidth="1"/>
    <col min="7999" max="7999" width="12.7109375" style="14" bestFit="1" customWidth="1"/>
    <col min="8000" max="8000" width="7.28515625" style="14" customWidth="1"/>
    <col min="8001" max="8001" width="12.7109375" style="14" bestFit="1" customWidth="1"/>
    <col min="8002" max="8002" width="7.28515625" style="14" customWidth="1"/>
    <col min="8003" max="8003" width="13" style="14" customWidth="1"/>
    <col min="8004" max="8004" width="8.7109375" style="14" customWidth="1"/>
    <col min="8005" max="8005" width="16.2851562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0.85546875" style="14" bestFit="1" customWidth="1"/>
    <col min="8012" max="8012" width="7.28515625" style="14" customWidth="1"/>
    <col min="8013" max="8013" width="10.85546875" style="14" bestFit="1" customWidth="1"/>
    <col min="8014" max="8014" width="9.42578125" style="14" bestFit="1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customWidth="1"/>
    <col min="8022" max="8022" width="7.28515625" style="14" customWidth="1"/>
    <col min="8023" max="8023" width="11.7109375" style="14" bestFit="1" customWidth="1"/>
    <col min="8024" max="8024" width="9.42578125" style="14" bestFit="1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2" style="14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3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customWidth="1"/>
    <col min="8072" max="8072" width="7.28515625" style="14" customWidth="1"/>
    <col min="8073" max="8073" width="11.7109375" style="14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customWidth="1"/>
    <col min="8078" max="8078" width="7.28515625" style="14" customWidth="1"/>
    <col min="8079" max="8079" width="11.7109375" style="14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2.7109375" style="14" bestFit="1" customWidth="1"/>
    <col min="8086" max="8086" width="16.28515625" style="14" bestFit="1" customWidth="1"/>
    <col min="8087" max="8089" width="14.5703125" style="14" customWidth="1"/>
    <col min="8090" max="8091" width="15.28515625" style="14" bestFit="1" customWidth="1"/>
    <col min="8092" max="8093" width="14.5703125" style="14" customWidth="1"/>
    <col min="8094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5.28515625" style="14"/>
    <col min="8100" max="8100" width="3.42578125" style="14" bestFit="1" customWidth="1"/>
    <col min="8101" max="8101" width="54.5703125" style="14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bestFit="1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bestFit="1" customWidth="1"/>
    <col min="8121" max="8121" width="13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9.7109375" style="14" bestFit="1" customWidth="1"/>
    <col min="8141" max="8141" width="14.2851562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bestFit="1" customWidth="1"/>
    <col min="8183" max="8183" width="11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2.7109375" style="14" bestFit="1" customWidth="1"/>
    <col min="8202" max="8202" width="7.28515625" style="14" bestFit="1" customWidth="1"/>
    <col min="8203" max="8203" width="11.7109375" style="14" customWidth="1"/>
    <col min="8204" max="8204" width="7.28515625" style="14" bestFit="1" customWidth="1"/>
    <col min="8205" max="8205" width="11.7109375" style="14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10.85546875" style="14" bestFit="1" customWidth="1"/>
    <col min="8221" max="8221" width="13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85546875" style="14" bestFit="1" customWidth="1"/>
    <col min="8253" max="8253" width="12.7109375" style="14" bestFit="1" customWidth="1"/>
    <col min="8254" max="8254" width="7.28515625" style="14" customWidth="1"/>
    <col min="8255" max="8255" width="12.7109375" style="14" bestFit="1" customWidth="1"/>
    <col min="8256" max="8256" width="7.28515625" style="14" customWidth="1"/>
    <col min="8257" max="8257" width="12.7109375" style="14" bestFit="1" customWidth="1"/>
    <col min="8258" max="8258" width="7.28515625" style="14" customWidth="1"/>
    <col min="8259" max="8259" width="13" style="14" customWidth="1"/>
    <col min="8260" max="8260" width="8.7109375" style="14" customWidth="1"/>
    <col min="8261" max="8261" width="16.2851562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0.85546875" style="14" bestFit="1" customWidth="1"/>
    <col min="8268" max="8268" width="7.28515625" style="14" customWidth="1"/>
    <col min="8269" max="8269" width="10.85546875" style="14" bestFit="1" customWidth="1"/>
    <col min="8270" max="8270" width="9.42578125" style="14" bestFit="1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customWidth="1"/>
    <col min="8278" max="8278" width="7.28515625" style="14" customWidth="1"/>
    <col min="8279" max="8279" width="11.7109375" style="14" bestFit="1" customWidth="1"/>
    <col min="8280" max="8280" width="9.42578125" style="14" bestFit="1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2" style="14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3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customWidth="1"/>
    <col min="8328" max="8328" width="7.28515625" style="14" customWidth="1"/>
    <col min="8329" max="8329" width="11.7109375" style="14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customWidth="1"/>
    <col min="8334" max="8334" width="7.28515625" style="14" customWidth="1"/>
    <col min="8335" max="8335" width="11.7109375" style="14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2.7109375" style="14" bestFit="1" customWidth="1"/>
    <col min="8342" max="8342" width="16.28515625" style="14" bestFit="1" customWidth="1"/>
    <col min="8343" max="8345" width="14.5703125" style="14" customWidth="1"/>
    <col min="8346" max="8347" width="15.28515625" style="14" bestFit="1" customWidth="1"/>
    <col min="8348" max="8349" width="14.5703125" style="14" customWidth="1"/>
    <col min="8350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5.28515625" style="14"/>
    <col min="8356" max="8356" width="3.42578125" style="14" bestFit="1" customWidth="1"/>
    <col min="8357" max="8357" width="54.5703125" style="14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bestFit="1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bestFit="1" customWidth="1"/>
    <col min="8377" max="8377" width="13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9.7109375" style="14" bestFit="1" customWidth="1"/>
    <col min="8397" max="8397" width="14.2851562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bestFit="1" customWidth="1"/>
    <col min="8439" max="8439" width="11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2.7109375" style="14" bestFit="1" customWidth="1"/>
    <col min="8458" max="8458" width="7.28515625" style="14" bestFit="1" customWidth="1"/>
    <col min="8459" max="8459" width="11.7109375" style="14" customWidth="1"/>
    <col min="8460" max="8460" width="7.28515625" style="14" bestFit="1" customWidth="1"/>
    <col min="8461" max="8461" width="11.7109375" style="14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10.85546875" style="14" bestFit="1" customWidth="1"/>
    <col min="8477" max="8477" width="13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85546875" style="14" bestFit="1" customWidth="1"/>
    <col min="8509" max="8509" width="12.7109375" style="14" bestFit="1" customWidth="1"/>
    <col min="8510" max="8510" width="7.28515625" style="14" customWidth="1"/>
    <col min="8511" max="8511" width="12.7109375" style="14" bestFit="1" customWidth="1"/>
    <col min="8512" max="8512" width="7.28515625" style="14" customWidth="1"/>
    <col min="8513" max="8513" width="12.7109375" style="14" bestFit="1" customWidth="1"/>
    <col min="8514" max="8514" width="7.28515625" style="14" customWidth="1"/>
    <col min="8515" max="8515" width="13" style="14" customWidth="1"/>
    <col min="8516" max="8516" width="8.7109375" style="14" customWidth="1"/>
    <col min="8517" max="8517" width="16.2851562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0.85546875" style="14" bestFit="1" customWidth="1"/>
    <col min="8524" max="8524" width="7.28515625" style="14" customWidth="1"/>
    <col min="8525" max="8525" width="10.85546875" style="14" bestFit="1" customWidth="1"/>
    <col min="8526" max="8526" width="9.42578125" style="14" bestFit="1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customWidth="1"/>
    <col min="8534" max="8534" width="7.28515625" style="14" customWidth="1"/>
    <col min="8535" max="8535" width="11.7109375" style="14" bestFit="1" customWidth="1"/>
    <col min="8536" max="8536" width="9.42578125" style="14" bestFit="1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2" style="14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3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customWidth="1"/>
    <col min="8584" max="8584" width="7.28515625" style="14" customWidth="1"/>
    <col min="8585" max="8585" width="11.7109375" style="14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customWidth="1"/>
    <col min="8590" max="8590" width="7.28515625" style="14" customWidth="1"/>
    <col min="8591" max="8591" width="11.7109375" style="14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2.7109375" style="14" bestFit="1" customWidth="1"/>
    <col min="8598" max="8598" width="16.28515625" style="14" bestFit="1" customWidth="1"/>
    <col min="8599" max="8601" width="14.5703125" style="14" customWidth="1"/>
    <col min="8602" max="8603" width="15.28515625" style="14" bestFit="1" customWidth="1"/>
    <col min="8604" max="8605" width="14.5703125" style="14" customWidth="1"/>
    <col min="8606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5.28515625" style="14"/>
    <col min="8612" max="8612" width="3.42578125" style="14" bestFit="1" customWidth="1"/>
    <col min="8613" max="8613" width="54.5703125" style="14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bestFit="1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bestFit="1" customWidth="1"/>
    <col min="8633" max="8633" width="13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9.7109375" style="14" bestFit="1" customWidth="1"/>
    <col min="8653" max="8653" width="14.2851562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bestFit="1" customWidth="1"/>
    <col min="8695" max="8695" width="11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2.7109375" style="14" bestFit="1" customWidth="1"/>
    <col min="8714" max="8714" width="7.28515625" style="14" bestFit="1" customWidth="1"/>
    <col min="8715" max="8715" width="11.7109375" style="14" customWidth="1"/>
    <col min="8716" max="8716" width="7.28515625" style="14" bestFit="1" customWidth="1"/>
    <col min="8717" max="8717" width="11.7109375" style="14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10.85546875" style="14" bestFit="1" customWidth="1"/>
    <col min="8733" max="8733" width="13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85546875" style="14" bestFit="1" customWidth="1"/>
    <col min="8765" max="8765" width="12.7109375" style="14" bestFit="1" customWidth="1"/>
    <col min="8766" max="8766" width="7.28515625" style="14" customWidth="1"/>
    <col min="8767" max="8767" width="12.7109375" style="14" bestFit="1" customWidth="1"/>
    <col min="8768" max="8768" width="7.28515625" style="14" customWidth="1"/>
    <col min="8769" max="8769" width="12.7109375" style="14" bestFit="1" customWidth="1"/>
    <col min="8770" max="8770" width="7.28515625" style="14" customWidth="1"/>
    <col min="8771" max="8771" width="13" style="14" customWidth="1"/>
    <col min="8772" max="8772" width="8.7109375" style="14" customWidth="1"/>
    <col min="8773" max="8773" width="16.2851562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0.85546875" style="14" bestFit="1" customWidth="1"/>
    <col min="8780" max="8780" width="7.28515625" style="14" customWidth="1"/>
    <col min="8781" max="8781" width="10.85546875" style="14" bestFit="1" customWidth="1"/>
    <col min="8782" max="8782" width="9.42578125" style="14" bestFit="1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customWidth="1"/>
    <col min="8790" max="8790" width="7.28515625" style="14" customWidth="1"/>
    <col min="8791" max="8791" width="11.7109375" style="14" bestFit="1" customWidth="1"/>
    <col min="8792" max="8792" width="9.42578125" style="14" bestFit="1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2" style="14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3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customWidth="1"/>
    <col min="8840" max="8840" width="7.28515625" style="14" customWidth="1"/>
    <col min="8841" max="8841" width="11.7109375" style="14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customWidth="1"/>
    <col min="8846" max="8846" width="7.28515625" style="14" customWidth="1"/>
    <col min="8847" max="8847" width="11.7109375" style="14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2.7109375" style="14" bestFit="1" customWidth="1"/>
    <col min="8854" max="8854" width="16.28515625" style="14" bestFit="1" customWidth="1"/>
    <col min="8855" max="8857" width="14.5703125" style="14" customWidth="1"/>
    <col min="8858" max="8859" width="15.28515625" style="14" bestFit="1" customWidth="1"/>
    <col min="8860" max="8861" width="14.5703125" style="14" customWidth="1"/>
    <col min="8862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5.28515625" style="14"/>
    <col min="8868" max="8868" width="3.42578125" style="14" bestFit="1" customWidth="1"/>
    <col min="8869" max="8869" width="54.5703125" style="14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bestFit="1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bestFit="1" customWidth="1"/>
    <col min="8889" max="8889" width="13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9.7109375" style="14" bestFit="1" customWidth="1"/>
    <col min="8909" max="8909" width="14.2851562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bestFit="1" customWidth="1"/>
    <col min="8951" max="8951" width="11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2.7109375" style="14" bestFit="1" customWidth="1"/>
    <col min="8970" max="8970" width="7.28515625" style="14" bestFit="1" customWidth="1"/>
    <col min="8971" max="8971" width="11.7109375" style="14" customWidth="1"/>
    <col min="8972" max="8972" width="7.28515625" style="14" bestFit="1" customWidth="1"/>
    <col min="8973" max="8973" width="11.7109375" style="14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10.85546875" style="14" bestFit="1" customWidth="1"/>
    <col min="8989" max="8989" width="13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85546875" style="14" bestFit="1" customWidth="1"/>
    <col min="9021" max="9021" width="12.7109375" style="14" bestFit="1" customWidth="1"/>
    <col min="9022" max="9022" width="7.28515625" style="14" customWidth="1"/>
    <col min="9023" max="9023" width="12.7109375" style="14" bestFit="1" customWidth="1"/>
    <col min="9024" max="9024" width="7.28515625" style="14" customWidth="1"/>
    <col min="9025" max="9025" width="12.7109375" style="14" bestFit="1" customWidth="1"/>
    <col min="9026" max="9026" width="7.28515625" style="14" customWidth="1"/>
    <col min="9027" max="9027" width="13" style="14" customWidth="1"/>
    <col min="9028" max="9028" width="8.7109375" style="14" customWidth="1"/>
    <col min="9029" max="9029" width="16.2851562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0.85546875" style="14" bestFit="1" customWidth="1"/>
    <col min="9036" max="9036" width="7.28515625" style="14" customWidth="1"/>
    <col min="9037" max="9037" width="10.85546875" style="14" bestFit="1" customWidth="1"/>
    <col min="9038" max="9038" width="9.42578125" style="14" bestFit="1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customWidth="1"/>
    <col min="9046" max="9046" width="7.28515625" style="14" customWidth="1"/>
    <col min="9047" max="9047" width="11.7109375" style="14" bestFit="1" customWidth="1"/>
    <col min="9048" max="9048" width="9.42578125" style="14" bestFit="1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2" style="14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3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customWidth="1"/>
    <col min="9096" max="9096" width="7.28515625" style="14" customWidth="1"/>
    <col min="9097" max="9097" width="11.7109375" style="14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customWidth="1"/>
    <col min="9102" max="9102" width="7.28515625" style="14" customWidth="1"/>
    <col min="9103" max="9103" width="11.7109375" style="14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2.7109375" style="14" bestFit="1" customWidth="1"/>
    <col min="9110" max="9110" width="16.28515625" style="14" bestFit="1" customWidth="1"/>
    <col min="9111" max="9113" width="14.5703125" style="14" customWidth="1"/>
    <col min="9114" max="9115" width="15.28515625" style="14" bestFit="1" customWidth="1"/>
    <col min="9116" max="9117" width="14.5703125" style="14" customWidth="1"/>
    <col min="9118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5.28515625" style="14"/>
    <col min="9124" max="9124" width="3.42578125" style="14" bestFit="1" customWidth="1"/>
    <col min="9125" max="9125" width="54.5703125" style="14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bestFit="1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bestFit="1" customWidth="1"/>
    <col min="9145" max="9145" width="13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9.7109375" style="14" bestFit="1" customWidth="1"/>
    <col min="9165" max="9165" width="14.2851562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bestFit="1" customWidth="1"/>
    <col min="9207" max="9207" width="11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2.7109375" style="14" bestFit="1" customWidth="1"/>
    <col min="9226" max="9226" width="7.28515625" style="14" bestFit="1" customWidth="1"/>
    <col min="9227" max="9227" width="11.7109375" style="14" customWidth="1"/>
    <col min="9228" max="9228" width="7.28515625" style="14" bestFit="1" customWidth="1"/>
    <col min="9229" max="9229" width="11.7109375" style="14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10.85546875" style="14" bestFit="1" customWidth="1"/>
    <col min="9245" max="9245" width="13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85546875" style="14" bestFit="1" customWidth="1"/>
    <col min="9277" max="9277" width="12.7109375" style="14" bestFit="1" customWidth="1"/>
    <col min="9278" max="9278" width="7.28515625" style="14" customWidth="1"/>
    <col min="9279" max="9279" width="12.7109375" style="14" bestFit="1" customWidth="1"/>
    <col min="9280" max="9280" width="7.28515625" style="14" customWidth="1"/>
    <col min="9281" max="9281" width="12.7109375" style="14" bestFit="1" customWidth="1"/>
    <col min="9282" max="9282" width="7.28515625" style="14" customWidth="1"/>
    <col min="9283" max="9283" width="13" style="14" customWidth="1"/>
    <col min="9284" max="9284" width="8.7109375" style="14" customWidth="1"/>
    <col min="9285" max="9285" width="16.2851562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0.85546875" style="14" bestFit="1" customWidth="1"/>
    <col min="9292" max="9292" width="7.28515625" style="14" customWidth="1"/>
    <col min="9293" max="9293" width="10.85546875" style="14" bestFit="1" customWidth="1"/>
    <col min="9294" max="9294" width="9.42578125" style="14" bestFit="1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customWidth="1"/>
    <col min="9302" max="9302" width="7.28515625" style="14" customWidth="1"/>
    <col min="9303" max="9303" width="11.7109375" style="14" bestFit="1" customWidth="1"/>
    <col min="9304" max="9304" width="9.42578125" style="14" bestFit="1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2" style="14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3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customWidth="1"/>
    <col min="9352" max="9352" width="7.28515625" style="14" customWidth="1"/>
    <col min="9353" max="9353" width="11.7109375" style="14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customWidth="1"/>
    <col min="9358" max="9358" width="7.28515625" style="14" customWidth="1"/>
    <col min="9359" max="9359" width="11.7109375" style="14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2.7109375" style="14" bestFit="1" customWidth="1"/>
    <col min="9366" max="9366" width="16.28515625" style="14" bestFit="1" customWidth="1"/>
    <col min="9367" max="9369" width="14.5703125" style="14" customWidth="1"/>
    <col min="9370" max="9371" width="15.28515625" style="14" bestFit="1" customWidth="1"/>
    <col min="9372" max="9373" width="14.5703125" style="14" customWidth="1"/>
    <col min="9374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5.28515625" style="14"/>
    <col min="9380" max="9380" width="3.42578125" style="14" bestFit="1" customWidth="1"/>
    <col min="9381" max="9381" width="54.5703125" style="14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bestFit="1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bestFit="1" customWidth="1"/>
    <col min="9401" max="9401" width="13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9.7109375" style="14" bestFit="1" customWidth="1"/>
    <col min="9421" max="9421" width="14.2851562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bestFit="1" customWidth="1"/>
    <col min="9463" max="9463" width="11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2.7109375" style="14" bestFit="1" customWidth="1"/>
    <col min="9482" max="9482" width="7.28515625" style="14" bestFit="1" customWidth="1"/>
    <col min="9483" max="9483" width="11.7109375" style="14" customWidth="1"/>
    <col min="9484" max="9484" width="7.28515625" style="14" bestFit="1" customWidth="1"/>
    <col min="9485" max="9485" width="11.7109375" style="14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10.85546875" style="14" bestFit="1" customWidth="1"/>
    <col min="9501" max="9501" width="13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85546875" style="14" bestFit="1" customWidth="1"/>
    <col min="9533" max="9533" width="12.7109375" style="14" bestFit="1" customWidth="1"/>
    <col min="9534" max="9534" width="7.28515625" style="14" customWidth="1"/>
    <col min="9535" max="9535" width="12.7109375" style="14" bestFit="1" customWidth="1"/>
    <col min="9536" max="9536" width="7.28515625" style="14" customWidth="1"/>
    <col min="9537" max="9537" width="12.7109375" style="14" bestFit="1" customWidth="1"/>
    <col min="9538" max="9538" width="7.28515625" style="14" customWidth="1"/>
    <col min="9539" max="9539" width="13" style="14" customWidth="1"/>
    <col min="9540" max="9540" width="8.7109375" style="14" customWidth="1"/>
    <col min="9541" max="9541" width="16.2851562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0.85546875" style="14" bestFit="1" customWidth="1"/>
    <col min="9548" max="9548" width="7.28515625" style="14" customWidth="1"/>
    <col min="9549" max="9549" width="10.85546875" style="14" bestFit="1" customWidth="1"/>
    <col min="9550" max="9550" width="9.42578125" style="14" bestFit="1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customWidth="1"/>
    <col min="9558" max="9558" width="7.28515625" style="14" customWidth="1"/>
    <col min="9559" max="9559" width="11.7109375" style="14" bestFit="1" customWidth="1"/>
    <col min="9560" max="9560" width="9.42578125" style="14" bestFit="1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2" style="14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3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customWidth="1"/>
    <col min="9608" max="9608" width="7.28515625" style="14" customWidth="1"/>
    <col min="9609" max="9609" width="11.7109375" style="14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customWidth="1"/>
    <col min="9614" max="9614" width="7.28515625" style="14" customWidth="1"/>
    <col min="9615" max="9615" width="11.7109375" style="14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2.7109375" style="14" bestFit="1" customWidth="1"/>
    <col min="9622" max="9622" width="16.28515625" style="14" bestFit="1" customWidth="1"/>
    <col min="9623" max="9625" width="14.5703125" style="14" customWidth="1"/>
    <col min="9626" max="9627" width="15.28515625" style="14" bestFit="1" customWidth="1"/>
    <col min="9628" max="9629" width="14.5703125" style="14" customWidth="1"/>
    <col min="9630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5.28515625" style="14"/>
    <col min="9636" max="9636" width="3.42578125" style="14" bestFit="1" customWidth="1"/>
    <col min="9637" max="9637" width="54.5703125" style="14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bestFit="1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bestFit="1" customWidth="1"/>
    <col min="9657" max="9657" width="13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9.7109375" style="14" bestFit="1" customWidth="1"/>
    <col min="9677" max="9677" width="14.2851562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bestFit="1" customWidth="1"/>
    <col min="9719" max="9719" width="11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2.7109375" style="14" bestFit="1" customWidth="1"/>
    <col min="9738" max="9738" width="7.28515625" style="14" bestFit="1" customWidth="1"/>
    <col min="9739" max="9739" width="11.7109375" style="14" customWidth="1"/>
    <col min="9740" max="9740" width="7.28515625" style="14" bestFit="1" customWidth="1"/>
    <col min="9741" max="9741" width="11.7109375" style="14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10.85546875" style="14" bestFit="1" customWidth="1"/>
    <col min="9757" max="9757" width="13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85546875" style="14" bestFit="1" customWidth="1"/>
    <col min="9789" max="9789" width="12.7109375" style="14" bestFit="1" customWidth="1"/>
    <col min="9790" max="9790" width="7.28515625" style="14" customWidth="1"/>
    <col min="9791" max="9791" width="12.7109375" style="14" bestFit="1" customWidth="1"/>
    <col min="9792" max="9792" width="7.28515625" style="14" customWidth="1"/>
    <col min="9793" max="9793" width="12.7109375" style="14" bestFit="1" customWidth="1"/>
    <col min="9794" max="9794" width="7.28515625" style="14" customWidth="1"/>
    <col min="9795" max="9795" width="13" style="14" customWidth="1"/>
    <col min="9796" max="9796" width="8.7109375" style="14" customWidth="1"/>
    <col min="9797" max="9797" width="16.2851562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0.85546875" style="14" bestFit="1" customWidth="1"/>
    <col min="9804" max="9804" width="7.28515625" style="14" customWidth="1"/>
    <col min="9805" max="9805" width="10.85546875" style="14" bestFit="1" customWidth="1"/>
    <col min="9806" max="9806" width="9.42578125" style="14" bestFit="1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customWidth="1"/>
    <col min="9814" max="9814" width="7.28515625" style="14" customWidth="1"/>
    <col min="9815" max="9815" width="11.7109375" style="14" bestFit="1" customWidth="1"/>
    <col min="9816" max="9816" width="9.42578125" style="14" bestFit="1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2" style="14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3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customWidth="1"/>
    <col min="9864" max="9864" width="7.28515625" style="14" customWidth="1"/>
    <col min="9865" max="9865" width="11.7109375" style="14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customWidth="1"/>
    <col min="9870" max="9870" width="7.28515625" style="14" customWidth="1"/>
    <col min="9871" max="9871" width="11.7109375" style="14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2.7109375" style="14" bestFit="1" customWidth="1"/>
    <col min="9878" max="9878" width="16.28515625" style="14" bestFit="1" customWidth="1"/>
    <col min="9879" max="9881" width="14.5703125" style="14" customWidth="1"/>
    <col min="9882" max="9883" width="15.28515625" style="14" bestFit="1" customWidth="1"/>
    <col min="9884" max="9885" width="14.5703125" style="14" customWidth="1"/>
    <col min="9886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5.28515625" style="14"/>
    <col min="9892" max="9892" width="3.42578125" style="14" bestFit="1" customWidth="1"/>
    <col min="9893" max="9893" width="54.5703125" style="14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bestFit="1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bestFit="1" customWidth="1"/>
    <col min="9913" max="9913" width="13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9.7109375" style="14" bestFit="1" customWidth="1"/>
    <col min="9933" max="9933" width="14.2851562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bestFit="1" customWidth="1"/>
    <col min="9975" max="9975" width="11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2.7109375" style="14" bestFit="1" customWidth="1"/>
    <col min="9994" max="9994" width="7.28515625" style="14" bestFit="1" customWidth="1"/>
    <col min="9995" max="9995" width="11.7109375" style="14" customWidth="1"/>
    <col min="9996" max="9996" width="7.28515625" style="14" bestFit="1" customWidth="1"/>
    <col min="9997" max="9997" width="11.7109375" style="14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10.85546875" style="14" bestFit="1" customWidth="1"/>
    <col min="10013" max="10013" width="13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85546875" style="14" bestFit="1" customWidth="1"/>
    <col min="10045" max="10045" width="12.7109375" style="14" bestFit="1" customWidth="1"/>
    <col min="10046" max="10046" width="7.28515625" style="14" customWidth="1"/>
    <col min="10047" max="10047" width="12.7109375" style="14" bestFit="1" customWidth="1"/>
    <col min="10048" max="10048" width="7.28515625" style="14" customWidth="1"/>
    <col min="10049" max="10049" width="12.7109375" style="14" bestFit="1" customWidth="1"/>
    <col min="10050" max="10050" width="7.28515625" style="14" customWidth="1"/>
    <col min="10051" max="10051" width="13" style="14" customWidth="1"/>
    <col min="10052" max="10052" width="8.7109375" style="14" customWidth="1"/>
    <col min="10053" max="10053" width="16.2851562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0.85546875" style="14" bestFit="1" customWidth="1"/>
    <col min="10060" max="10060" width="7.28515625" style="14" customWidth="1"/>
    <col min="10061" max="10061" width="10.85546875" style="14" bestFit="1" customWidth="1"/>
    <col min="10062" max="10062" width="9.42578125" style="14" bestFit="1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customWidth="1"/>
    <col min="10070" max="10070" width="7.28515625" style="14" customWidth="1"/>
    <col min="10071" max="10071" width="11.7109375" style="14" bestFit="1" customWidth="1"/>
    <col min="10072" max="10072" width="9.42578125" style="14" bestFit="1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2" style="14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3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customWidth="1"/>
    <col min="10120" max="10120" width="7.28515625" style="14" customWidth="1"/>
    <col min="10121" max="10121" width="11.7109375" style="14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customWidth="1"/>
    <col min="10126" max="10126" width="7.28515625" style="14" customWidth="1"/>
    <col min="10127" max="10127" width="11.7109375" style="14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2.7109375" style="14" bestFit="1" customWidth="1"/>
    <col min="10134" max="10134" width="16.28515625" style="14" bestFit="1" customWidth="1"/>
    <col min="10135" max="10137" width="14.5703125" style="14" customWidth="1"/>
    <col min="10138" max="10139" width="15.28515625" style="14" bestFit="1" customWidth="1"/>
    <col min="10140" max="10141" width="14.5703125" style="14" customWidth="1"/>
    <col min="10142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5.28515625" style="14"/>
    <col min="10148" max="10148" width="3.42578125" style="14" bestFit="1" customWidth="1"/>
    <col min="10149" max="10149" width="54.5703125" style="14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bestFit="1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bestFit="1" customWidth="1"/>
    <col min="10169" max="10169" width="13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9.7109375" style="14" bestFit="1" customWidth="1"/>
    <col min="10189" max="10189" width="14.2851562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bestFit="1" customWidth="1"/>
    <col min="10231" max="10231" width="11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2.7109375" style="14" bestFit="1" customWidth="1"/>
    <col min="10250" max="10250" width="7.28515625" style="14" bestFit="1" customWidth="1"/>
    <col min="10251" max="10251" width="11.7109375" style="14" customWidth="1"/>
    <col min="10252" max="10252" width="7.28515625" style="14" bestFit="1" customWidth="1"/>
    <col min="10253" max="10253" width="11.7109375" style="14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10.85546875" style="14" bestFit="1" customWidth="1"/>
    <col min="10269" max="10269" width="13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85546875" style="14" bestFit="1" customWidth="1"/>
    <col min="10301" max="10301" width="12.7109375" style="14" bestFit="1" customWidth="1"/>
    <col min="10302" max="10302" width="7.28515625" style="14" customWidth="1"/>
    <col min="10303" max="10303" width="12.7109375" style="14" bestFit="1" customWidth="1"/>
    <col min="10304" max="10304" width="7.28515625" style="14" customWidth="1"/>
    <col min="10305" max="10305" width="12.7109375" style="14" bestFit="1" customWidth="1"/>
    <col min="10306" max="10306" width="7.28515625" style="14" customWidth="1"/>
    <col min="10307" max="10307" width="13" style="14" customWidth="1"/>
    <col min="10308" max="10308" width="8.7109375" style="14" customWidth="1"/>
    <col min="10309" max="10309" width="16.2851562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0.85546875" style="14" bestFit="1" customWidth="1"/>
    <col min="10316" max="10316" width="7.28515625" style="14" customWidth="1"/>
    <col min="10317" max="10317" width="10.85546875" style="14" bestFit="1" customWidth="1"/>
    <col min="10318" max="10318" width="9.42578125" style="14" bestFit="1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customWidth="1"/>
    <col min="10326" max="10326" width="7.28515625" style="14" customWidth="1"/>
    <col min="10327" max="10327" width="11.7109375" style="14" bestFit="1" customWidth="1"/>
    <col min="10328" max="10328" width="9.42578125" style="14" bestFit="1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2" style="14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3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customWidth="1"/>
    <col min="10376" max="10376" width="7.28515625" style="14" customWidth="1"/>
    <col min="10377" max="10377" width="11.7109375" style="14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customWidth="1"/>
    <col min="10382" max="10382" width="7.28515625" style="14" customWidth="1"/>
    <col min="10383" max="10383" width="11.7109375" style="14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2.7109375" style="14" bestFit="1" customWidth="1"/>
    <col min="10390" max="10390" width="16.28515625" style="14" bestFit="1" customWidth="1"/>
    <col min="10391" max="10393" width="14.5703125" style="14" customWidth="1"/>
    <col min="10394" max="10395" width="15.28515625" style="14" bestFit="1" customWidth="1"/>
    <col min="10396" max="10397" width="14.5703125" style="14" customWidth="1"/>
    <col min="10398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5.28515625" style="14"/>
    <col min="10404" max="10404" width="3.42578125" style="14" bestFit="1" customWidth="1"/>
    <col min="10405" max="10405" width="54.5703125" style="14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bestFit="1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bestFit="1" customWidth="1"/>
    <col min="10425" max="10425" width="13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9.7109375" style="14" bestFit="1" customWidth="1"/>
    <col min="10445" max="10445" width="14.2851562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bestFit="1" customWidth="1"/>
    <col min="10487" max="10487" width="11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2.7109375" style="14" bestFit="1" customWidth="1"/>
    <col min="10506" max="10506" width="7.28515625" style="14" bestFit="1" customWidth="1"/>
    <col min="10507" max="10507" width="11.7109375" style="14" customWidth="1"/>
    <col min="10508" max="10508" width="7.28515625" style="14" bestFit="1" customWidth="1"/>
    <col min="10509" max="10509" width="11.7109375" style="14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10.85546875" style="14" bestFit="1" customWidth="1"/>
    <col min="10525" max="10525" width="13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85546875" style="14" bestFit="1" customWidth="1"/>
    <col min="10557" max="10557" width="12.7109375" style="14" bestFit="1" customWidth="1"/>
    <col min="10558" max="10558" width="7.28515625" style="14" customWidth="1"/>
    <col min="10559" max="10559" width="12.7109375" style="14" bestFit="1" customWidth="1"/>
    <col min="10560" max="10560" width="7.28515625" style="14" customWidth="1"/>
    <col min="10561" max="10561" width="12.7109375" style="14" bestFit="1" customWidth="1"/>
    <col min="10562" max="10562" width="7.28515625" style="14" customWidth="1"/>
    <col min="10563" max="10563" width="13" style="14" customWidth="1"/>
    <col min="10564" max="10564" width="8.7109375" style="14" customWidth="1"/>
    <col min="10565" max="10565" width="16.2851562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0.85546875" style="14" bestFit="1" customWidth="1"/>
    <col min="10572" max="10572" width="7.28515625" style="14" customWidth="1"/>
    <col min="10573" max="10573" width="10.85546875" style="14" bestFit="1" customWidth="1"/>
    <col min="10574" max="10574" width="9.42578125" style="14" bestFit="1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customWidth="1"/>
    <col min="10582" max="10582" width="7.28515625" style="14" customWidth="1"/>
    <col min="10583" max="10583" width="11.7109375" style="14" bestFit="1" customWidth="1"/>
    <col min="10584" max="10584" width="9.42578125" style="14" bestFit="1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2" style="14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3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customWidth="1"/>
    <col min="10632" max="10632" width="7.28515625" style="14" customWidth="1"/>
    <col min="10633" max="10633" width="11.7109375" style="14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customWidth="1"/>
    <col min="10638" max="10638" width="7.28515625" style="14" customWidth="1"/>
    <col min="10639" max="10639" width="11.7109375" style="14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2.7109375" style="14" bestFit="1" customWidth="1"/>
    <col min="10646" max="10646" width="16.28515625" style="14" bestFit="1" customWidth="1"/>
    <col min="10647" max="10649" width="14.5703125" style="14" customWidth="1"/>
    <col min="10650" max="10651" width="15.28515625" style="14" bestFit="1" customWidth="1"/>
    <col min="10652" max="10653" width="14.5703125" style="14" customWidth="1"/>
    <col min="10654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5.28515625" style="14"/>
    <col min="10660" max="10660" width="3.42578125" style="14" bestFit="1" customWidth="1"/>
    <col min="10661" max="10661" width="54.5703125" style="14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bestFit="1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bestFit="1" customWidth="1"/>
    <col min="10681" max="10681" width="13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9.7109375" style="14" bestFit="1" customWidth="1"/>
    <col min="10701" max="10701" width="14.2851562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bestFit="1" customWidth="1"/>
    <col min="10743" max="10743" width="11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2.7109375" style="14" bestFit="1" customWidth="1"/>
    <col min="10762" max="10762" width="7.28515625" style="14" bestFit="1" customWidth="1"/>
    <col min="10763" max="10763" width="11.7109375" style="14" customWidth="1"/>
    <col min="10764" max="10764" width="7.28515625" style="14" bestFit="1" customWidth="1"/>
    <col min="10765" max="10765" width="11.7109375" style="14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10.85546875" style="14" bestFit="1" customWidth="1"/>
    <col min="10781" max="10781" width="13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85546875" style="14" bestFit="1" customWidth="1"/>
    <col min="10813" max="10813" width="12.7109375" style="14" bestFit="1" customWidth="1"/>
    <col min="10814" max="10814" width="7.28515625" style="14" customWidth="1"/>
    <col min="10815" max="10815" width="12.7109375" style="14" bestFit="1" customWidth="1"/>
    <col min="10816" max="10816" width="7.28515625" style="14" customWidth="1"/>
    <col min="10817" max="10817" width="12.7109375" style="14" bestFit="1" customWidth="1"/>
    <col min="10818" max="10818" width="7.28515625" style="14" customWidth="1"/>
    <col min="10819" max="10819" width="13" style="14" customWidth="1"/>
    <col min="10820" max="10820" width="8.7109375" style="14" customWidth="1"/>
    <col min="10821" max="10821" width="16.2851562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0.85546875" style="14" bestFit="1" customWidth="1"/>
    <col min="10828" max="10828" width="7.28515625" style="14" customWidth="1"/>
    <col min="10829" max="10829" width="10.85546875" style="14" bestFit="1" customWidth="1"/>
    <col min="10830" max="10830" width="9.42578125" style="14" bestFit="1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customWidth="1"/>
    <col min="10838" max="10838" width="7.28515625" style="14" customWidth="1"/>
    <col min="10839" max="10839" width="11.7109375" style="14" bestFit="1" customWidth="1"/>
    <col min="10840" max="10840" width="9.42578125" style="14" bestFit="1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2" style="14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3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customWidth="1"/>
    <col min="10888" max="10888" width="7.28515625" style="14" customWidth="1"/>
    <col min="10889" max="10889" width="11.7109375" style="14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customWidth="1"/>
    <col min="10894" max="10894" width="7.28515625" style="14" customWidth="1"/>
    <col min="10895" max="10895" width="11.7109375" style="14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2.7109375" style="14" bestFit="1" customWidth="1"/>
    <col min="10902" max="10902" width="16.28515625" style="14" bestFit="1" customWidth="1"/>
    <col min="10903" max="10905" width="14.5703125" style="14" customWidth="1"/>
    <col min="10906" max="10907" width="15.28515625" style="14" bestFit="1" customWidth="1"/>
    <col min="10908" max="10909" width="14.5703125" style="14" customWidth="1"/>
    <col min="10910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5.28515625" style="14"/>
    <col min="10916" max="10916" width="3.42578125" style="14" bestFit="1" customWidth="1"/>
    <col min="10917" max="10917" width="54.5703125" style="14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bestFit="1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bestFit="1" customWidth="1"/>
    <col min="10937" max="10937" width="13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9.7109375" style="14" bestFit="1" customWidth="1"/>
    <col min="10957" max="10957" width="14.2851562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bestFit="1" customWidth="1"/>
    <col min="10999" max="10999" width="11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2.7109375" style="14" bestFit="1" customWidth="1"/>
    <col min="11018" max="11018" width="7.28515625" style="14" bestFit="1" customWidth="1"/>
    <col min="11019" max="11019" width="11.7109375" style="14" customWidth="1"/>
    <col min="11020" max="11020" width="7.28515625" style="14" bestFit="1" customWidth="1"/>
    <col min="11021" max="11021" width="11.7109375" style="14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10.85546875" style="14" bestFit="1" customWidth="1"/>
    <col min="11037" max="11037" width="13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85546875" style="14" bestFit="1" customWidth="1"/>
    <col min="11069" max="11069" width="12.7109375" style="14" bestFit="1" customWidth="1"/>
    <col min="11070" max="11070" width="7.28515625" style="14" customWidth="1"/>
    <col min="11071" max="11071" width="12.7109375" style="14" bestFit="1" customWidth="1"/>
    <col min="11072" max="11072" width="7.28515625" style="14" customWidth="1"/>
    <col min="11073" max="11073" width="12.7109375" style="14" bestFit="1" customWidth="1"/>
    <col min="11074" max="11074" width="7.28515625" style="14" customWidth="1"/>
    <col min="11075" max="11075" width="13" style="14" customWidth="1"/>
    <col min="11076" max="11076" width="8.7109375" style="14" customWidth="1"/>
    <col min="11077" max="11077" width="16.2851562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0.85546875" style="14" bestFit="1" customWidth="1"/>
    <col min="11084" max="11084" width="7.28515625" style="14" customWidth="1"/>
    <col min="11085" max="11085" width="10.85546875" style="14" bestFit="1" customWidth="1"/>
    <col min="11086" max="11086" width="9.42578125" style="14" bestFit="1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customWidth="1"/>
    <col min="11094" max="11094" width="7.28515625" style="14" customWidth="1"/>
    <col min="11095" max="11095" width="11.7109375" style="14" bestFit="1" customWidth="1"/>
    <col min="11096" max="11096" width="9.42578125" style="14" bestFit="1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2" style="14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3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customWidth="1"/>
    <col min="11144" max="11144" width="7.28515625" style="14" customWidth="1"/>
    <col min="11145" max="11145" width="11.7109375" style="14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customWidth="1"/>
    <col min="11150" max="11150" width="7.28515625" style="14" customWidth="1"/>
    <col min="11151" max="11151" width="11.7109375" style="14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2.7109375" style="14" bestFit="1" customWidth="1"/>
    <col min="11158" max="11158" width="16.28515625" style="14" bestFit="1" customWidth="1"/>
    <col min="11159" max="11161" width="14.5703125" style="14" customWidth="1"/>
    <col min="11162" max="11163" width="15.28515625" style="14" bestFit="1" customWidth="1"/>
    <col min="11164" max="11165" width="14.5703125" style="14" customWidth="1"/>
    <col min="11166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5.28515625" style="14"/>
    <col min="11172" max="11172" width="3.42578125" style="14" bestFit="1" customWidth="1"/>
    <col min="11173" max="11173" width="54.5703125" style="14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bestFit="1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bestFit="1" customWidth="1"/>
    <col min="11193" max="11193" width="13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9.7109375" style="14" bestFit="1" customWidth="1"/>
    <col min="11213" max="11213" width="14.2851562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bestFit="1" customWidth="1"/>
    <col min="11255" max="11255" width="11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2.7109375" style="14" bestFit="1" customWidth="1"/>
    <col min="11274" max="11274" width="7.28515625" style="14" bestFit="1" customWidth="1"/>
    <col min="11275" max="11275" width="11.7109375" style="14" customWidth="1"/>
    <col min="11276" max="11276" width="7.28515625" style="14" bestFit="1" customWidth="1"/>
    <col min="11277" max="11277" width="11.7109375" style="14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10.85546875" style="14" bestFit="1" customWidth="1"/>
    <col min="11293" max="11293" width="13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85546875" style="14" bestFit="1" customWidth="1"/>
    <col min="11325" max="11325" width="12.7109375" style="14" bestFit="1" customWidth="1"/>
    <col min="11326" max="11326" width="7.28515625" style="14" customWidth="1"/>
    <col min="11327" max="11327" width="12.7109375" style="14" bestFit="1" customWidth="1"/>
    <col min="11328" max="11328" width="7.28515625" style="14" customWidth="1"/>
    <col min="11329" max="11329" width="12.7109375" style="14" bestFit="1" customWidth="1"/>
    <col min="11330" max="11330" width="7.28515625" style="14" customWidth="1"/>
    <col min="11331" max="11331" width="13" style="14" customWidth="1"/>
    <col min="11332" max="11332" width="8.7109375" style="14" customWidth="1"/>
    <col min="11333" max="11333" width="16.2851562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0.85546875" style="14" bestFit="1" customWidth="1"/>
    <col min="11340" max="11340" width="7.28515625" style="14" customWidth="1"/>
    <col min="11341" max="11341" width="10.85546875" style="14" bestFit="1" customWidth="1"/>
    <col min="11342" max="11342" width="9.42578125" style="14" bestFit="1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customWidth="1"/>
    <col min="11350" max="11350" width="7.28515625" style="14" customWidth="1"/>
    <col min="11351" max="11351" width="11.7109375" style="14" bestFit="1" customWidth="1"/>
    <col min="11352" max="11352" width="9.42578125" style="14" bestFit="1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2" style="14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3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customWidth="1"/>
    <col min="11400" max="11400" width="7.28515625" style="14" customWidth="1"/>
    <col min="11401" max="11401" width="11.7109375" style="14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customWidth="1"/>
    <col min="11406" max="11406" width="7.28515625" style="14" customWidth="1"/>
    <col min="11407" max="11407" width="11.7109375" style="14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2.7109375" style="14" bestFit="1" customWidth="1"/>
    <col min="11414" max="11414" width="16.28515625" style="14" bestFit="1" customWidth="1"/>
    <col min="11415" max="11417" width="14.5703125" style="14" customWidth="1"/>
    <col min="11418" max="11419" width="15.28515625" style="14" bestFit="1" customWidth="1"/>
    <col min="11420" max="11421" width="14.5703125" style="14" customWidth="1"/>
    <col min="11422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5.28515625" style="14"/>
    <col min="11428" max="11428" width="3.42578125" style="14" bestFit="1" customWidth="1"/>
    <col min="11429" max="11429" width="54.5703125" style="14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bestFit="1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bestFit="1" customWidth="1"/>
    <col min="11449" max="11449" width="13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9.7109375" style="14" bestFit="1" customWidth="1"/>
    <col min="11469" max="11469" width="14.2851562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bestFit="1" customWidth="1"/>
    <col min="11511" max="11511" width="11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2.7109375" style="14" bestFit="1" customWidth="1"/>
    <col min="11530" max="11530" width="7.28515625" style="14" bestFit="1" customWidth="1"/>
    <col min="11531" max="11531" width="11.7109375" style="14" customWidth="1"/>
    <col min="11532" max="11532" width="7.28515625" style="14" bestFit="1" customWidth="1"/>
    <col min="11533" max="11533" width="11.7109375" style="14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10.85546875" style="14" bestFit="1" customWidth="1"/>
    <col min="11549" max="11549" width="13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85546875" style="14" bestFit="1" customWidth="1"/>
    <col min="11581" max="11581" width="12.7109375" style="14" bestFit="1" customWidth="1"/>
    <col min="11582" max="11582" width="7.28515625" style="14" customWidth="1"/>
    <col min="11583" max="11583" width="12.7109375" style="14" bestFit="1" customWidth="1"/>
    <col min="11584" max="11584" width="7.28515625" style="14" customWidth="1"/>
    <col min="11585" max="11585" width="12.7109375" style="14" bestFit="1" customWidth="1"/>
    <col min="11586" max="11586" width="7.28515625" style="14" customWidth="1"/>
    <col min="11587" max="11587" width="13" style="14" customWidth="1"/>
    <col min="11588" max="11588" width="8.7109375" style="14" customWidth="1"/>
    <col min="11589" max="11589" width="16.2851562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0.85546875" style="14" bestFit="1" customWidth="1"/>
    <col min="11596" max="11596" width="7.28515625" style="14" customWidth="1"/>
    <col min="11597" max="11597" width="10.85546875" style="14" bestFit="1" customWidth="1"/>
    <col min="11598" max="11598" width="9.42578125" style="14" bestFit="1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customWidth="1"/>
    <col min="11606" max="11606" width="7.28515625" style="14" customWidth="1"/>
    <col min="11607" max="11607" width="11.7109375" style="14" bestFit="1" customWidth="1"/>
    <col min="11608" max="11608" width="9.42578125" style="14" bestFit="1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2" style="14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3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customWidth="1"/>
    <col min="11656" max="11656" width="7.28515625" style="14" customWidth="1"/>
    <col min="11657" max="11657" width="11.7109375" style="14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customWidth="1"/>
    <col min="11662" max="11662" width="7.28515625" style="14" customWidth="1"/>
    <col min="11663" max="11663" width="11.7109375" style="14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2.7109375" style="14" bestFit="1" customWidth="1"/>
    <col min="11670" max="11670" width="16.28515625" style="14" bestFit="1" customWidth="1"/>
    <col min="11671" max="11673" width="14.5703125" style="14" customWidth="1"/>
    <col min="11674" max="11675" width="15.28515625" style="14" bestFit="1" customWidth="1"/>
    <col min="11676" max="11677" width="14.5703125" style="14" customWidth="1"/>
    <col min="11678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5.28515625" style="14"/>
    <col min="11684" max="11684" width="3.42578125" style="14" bestFit="1" customWidth="1"/>
    <col min="11685" max="11685" width="54.5703125" style="14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bestFit="1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bestFit="1" customWidth="1"/>
    <col min="11705" max="11705" width="13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9.7109375" style="14" bestFit="1" customWidth="1"/>
    <col min="11725" max="11725" width="14.2851562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bestFit="1" customWidth="1"/>
    <col min="11767" max="11767" width="11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2.7109375" style="14" bestFit="1" customWidth="1"/>
    <col min="11786" max="11786" width="7.28515625" style="14" bestFit="1" customWidth="1"/>
    <col min="11787" max="11787" width="11.7109375" style="14" customWidth="1"/>
    <col min="11788" max="11788" width="7.28515625" style="14" bestFit="1" customWidth="1"/>
    <col min="11789" max="11789" width="11.7109375" style="14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10.85546875" style="14" bestFit="1" customWidth="1"/>
    <col min="11805" max="11805" width="13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85546875" style="14" bestFit="1" customWidth="1"/>
    <col min="11837" max="11837" width="12.7109375" style="14" bestFit="1" customWidth="1"/>
    <col min="11838" max="11838" width="7.28515625" style="14" customWidth="1"/>
    <col min="11839" max="11839" width="12.7109375" style="14" bestFit="1" customWidth="1"/>
    <col min="11840" max="11840" width="7.28515625" style="14" customWidth="1"/>
    <col min="11841" max="11841" width="12.7109375" style="14" bestFit="1" customWidth="1"/>
    <col min="11842" max="11842" width="7.28515625" style="14" customWidth="1"/>
    <col min="11843" max="11843" width="13" style="14" customWidth="1"/>
    <col min="11844" max="11844" width="8.7109375" style="14" customWidth="1"/>
    <col min="11845" max="11845" width="16.2851562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0.85546875" style="14" bestFit="1" customWidth="1"/>
    <col min="11852" max="11852" width="7.28515625" style="14" customWidth="1"/>
    <col min="11853" max="11853" width="10.85546875" style="14" bestFit="1" customWidth="1"/>
    <col min="11854" max="11854" width="9.42578125" style="14" bestFit="1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customWidth="1"/>
    <col min="11862" max="11862" width="7.28515625" style="14" customWidth="1"/>
    <col min="11863" max="11863" width="11.7109375" style="14" bestFit="1" customWidth="1"/>
    <col min="11864" max="11864" width="9.42578125" style="14" bestFit="1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2" style="14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3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customWidth="1"/>
    <col min="11912" max="11912" width="7.28515625" style="14" customWidth="1"/>
    <col min="11913" max="11913" width="11.7109375" style="14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customWidth="1"/>
    <col min="11918" max="11918" width="7.28515625" style="14" customWidth="1"/>
    <col min="11919" max="11919" width="11.7109375" style="14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2.7109375" style="14" bestFit="1" customWidth="1"/>
    <col min="11926" max="11926" width="16.28515625" style="14" bestFit="1" customWidth="1"/>
    <col min="11927" max="11929" width="14.5703125" style="14" customWidth="1"/>
    <col min="11930" max="11931" width="15.28515625" style="14" bestFit="1" customWidth="1"/>
    <col min="11932" max="11933" width="14.5703125" style="14" customWidth="1"/>
    <col min="11934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5.28515625" style="14"/>
    <col min="11940" max="11940" width="3.42578125" style="14" bestFit="1" customWidth="1"/>
    <col min="11941" max="11941" width="54.5703125" style="14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bestFit="1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bestFit="1" customWidth="1"/>
    <col min="11961" max="11961" width="13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9.7109375" style="14" bestFit="1" customWidth="1"/>
    <col min="11981" max="11981" width="14.2851562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bestFit="1" customWidth="1"/>
    <col min="12023" max="12023" width="11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2.7109375" style="14" bestFit="1" customWidth="1"/>
    <col min="12042" max="12042" width="7.28515625" style="14" bestFit="1" customWidth="1"/>
    <col min="12043" max="12043" width="11.7109375" style="14" customWidth="1"/>
    <col min="12044" max="12044" width="7.28515625" style="14" bestFit="1" customWidth="1"/>
    <col min="12045" max="12045" width="11.7109375" style="14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10.85546875" style="14" bestFit="1" customWidth="1"/>
    <col min="12061" max="12061" width="13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85546875" style="14" bestFit="1" customWidth="1"/>
    <col min="12093" max="12093" width="12.7109375" style="14" bestFit="1" customWidth="1"/>
    <col min="12094" max="12094" width="7.28515625" style="14" customWidth="1"/>
    <col min="12095" max="12095" width="12.7109375" style="14" bestFit="1" customWidth="1"/>
    <col min="12096" max="12096" width="7.28515625" style="14" customWidth="1"/>
    <col min="12097" max="12097" width="12.7109375" style="14" bestFit="1" customWidth="1"/>
    <col min="12098" max="12098" width="7.28515625" style="14" customWidth="1"/>
    <col min="12099" max="12099" width="13" style="14" customWidth="1"/>
    <col min="12100" max="12100" width="8.7109375" style="14" customWidth="1"/>
    <col min="12101" max="12101" width="16.2851562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0.85546875" style="14" bestFit="1" customWidth="1"/>
    <col min="12108" max="12108" width="7.28515625" style="14" customWidth="1"/>
    <col min="12109" max="12109" width="10.85546875" style="14" bestFit="1" customWidth="1"/>
    <col min="12110" max="12110" width="9.42578125" style="14" bestFit="1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customWidth="1"/>
    <col min="12118" max="12118" width="7.28515625" style="14" customWidth="1"/>
    <col min="12119" max="12119" width="11.7109375" style="14" bestFit="1" customWidth="1"/>
    <col min="12120" max="12120" width="9.42578125" style="14" bestFit="1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2" style="14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3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customWidth="1"/>
    <col min="12168" max="12168" width="7.28515625" style="14" customWidth="1"/>
    <col min="12169" max="12169" width="11.7109375" style="14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customWidth="1"/>
    <col min="12174" max="12174" width="7.28515625" style="14" customWidth="1"/>
    <col min="12175" max="12175" width="11.7109375" style="14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2.7109375" style="14" bestFit="1" customWidth="1"/>
    <col min="12182" max="12182" width="16.28515625" style="14" bestFit="1" customWidth="1"/>
    <col min="12183" max="12185" width="14.5703125" style="14" customWidth="1"/>
    <col min="12186" max="12187" width="15.28515625" style="14" bestFit="1" customWidth="1"/>
    <col min="12188" max="12189" width="14.5703125" style="14" customWidth="1"/>
    <col min="12190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5.28515625" style="14"/>
    <col min="12196" max="12196" width="3.42578125" style="14" bestFit="1" customWidth="1"/>
    <col min="12197" max="12197" width="54.5703125" style="14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bestFit="1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bestFit="1" customWidth="1"/>
    <col min="12217" max="12217" width="13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9.7109375" style="14" bestFit="1" customWidth="1"/>
    <col min="12237" max="12237" width="14.2851562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bestFit="1" customWidth="1"/>
    <col min="12279" max="12279" width="11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2.7109375" style="14" bestFit="1" customWidth="1"/>
    <col min="12298" max="12298" width="7.28515625" style="14" bestFit="1" customWidth="1"/>
    <col min="12299" max="12299" width="11.7109375" style="14" customWidth="1"/>
    <col min="12300" max="12300" width="7.28515625" style="14" bestFit="1" customWidth="1"/>
    <col min="12301" max="12301" width="11.7109375" style="14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10.85546875" style="14" bestFit="1" customWidth="1"/>
    <col min="12317" max="12317" width="13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85546875" style="14" bestFit="1" customWidth="1"/>
    <col min="12349" max="12349" width="12.7109375" style="14" bestFit="1" customWidth="1"/>
    <col min="12350" max="12350" width="7.28515625" style="14" customWidth="1"/>
    <col min="12351" max="12351" width="12.7109375" style="14" bestFit="1" customWidth="1"/>
    <col min="12352" max="12352" width="7.28515625" style="14" customWidth="1"/>
    <col min="12353" max="12353" width="12.7109375" style="14" bestFit="1" customWidth="1"/>
    <col min="12354" max="12354" width="7.28515625" style="14" customWidth="1"/>
    <col min="12355" max="12355" width="13" style="14" customWidth="1"/>
    <col min="12356" max="12356" width="8.7109375" style="14" customWidth="1"/>
    <col min="12357" max="12357" width="16.2851562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0.85546875" style="14" bestFit="1" customWidth="1"/>
    <col min="12364" max="12364" width="7.28515625" style="14" customWidth="1"/>
    <col min="12365" max="12365" width="10.85546875" style="14" bestFit="1" customWidth="1"/>
    <col min="12366" max="12366" width="9.42578125" style="14" bestFit="1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customWidth="1"/>
    <col min="12374" max="12374" width="7.28515625" style="14" customWidth="1"/>
    <col min="12375" max="12375" width="11.7109375" style="14" bestFit="1" customWidth="1"/>
    <col min="12376" max="12376" width="9.42578125" style="14" bestFit="1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2" style="14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3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customWidth="1"/>
    <col min="12424" max="12424" width="7.28515625" style="14" customWidth="1"/>
    <col min="12425" max="12425" width="11.7109375" style="14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customWidth="1"/>
    <col min="12430" max="12430" width="7.28515625" style="14" customWidth="1"/>
    <col min="12431" max="12431" width="11.7109375" style="14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2.7109375" style="14" bestFit="1" customWidth="1"/>
    <col min="12438" max="12438" width="16.28515625" style="14" bestFit="1" customWidth="1"/>
    <col min="12439" max="12441" width="14.5703125" style="14" customWidth="1"/>
    <col min="12442" max="12443" width="15.28515625" style="14" bestFit="1" customWidth="1"/>
    <col min="12444" max="12445" width="14.5703125" style="14" customWidth="1"/>
    <col min="12446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5.28515625" style="14"/>
    <col min="12452" max="12452" width="3.42578125" style="14" bestFit="1" customWidth="1"/>
    <col min="12453" max="12453" width="54.5703125" style="14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bestFit="1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bestFit="1" customWidth="1"/>
    <col min="12473" max="12473" width="13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9.7109375" style="14" bestFit="1" customWidth="1"/>
    <col min="12493" max="12493" width="14.2851562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bestFit="1" customWidth="1"/>
    <col min="12535" max="12535" width="11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2.7109375" style="14" bestFit="1" customWidth="1"/>
    <col min="12554" max="12554" width="7.28515625" style="14" bestFit="1" customWidth="1"/>
    <col min="12555" max="12555" width="11.7109375" style="14" customWidth="1"/>
    <col min="12556" max="12556" width="7.28515625" style="14" bestFit="1" customWidth="1"/>
    <col min="12557" max="12557" width="11.7109375" style="14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10.85546875" style="14" bestFit="1" customWidth="1"/>
    <col min="12573" max="12573" width="13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85546875" style="14" bestFit="1" customWidth="1"/>
    <col min="12605" max="12605" width="12.7109375" style="14" bestFit="1" customWidth="1"/>
    <col min="12606" max="12606" width="7.28515625" style="14" customWidth="1"/>
    <col min="12607" max="12607" width="12.7109375" style="14" bestFit="1" customWidth="1"/>
    <col min="12608" max="12608" width="7.28515625" style="14" customWidth="1"/>
    <col min="12609" max="12609" width="12.7109375" style="14" bestFit="1" customWidth="1"/>
    <col min="12610" max="12610" width="7.28515625" style="14" customWidth="1"/>
    <col min="12611" max="12611" width="13" style="14" customWidth="1"/>
    <col min="12612" max="12612" width="8.7109375" style="14" customWidth="1"/>
    <col min="12613" max="12613" width="16.2851562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0.85546875" style="14" bestFit="1" customWidth="1"/>
    <col min="12620" max="12620" width="7.28515625" style="14" customWidth="1"/>
    <col min="12621" max="12621" width="10.85546875" style="14" bestFit="1" customWidth="1"/>
    <col min="12622" max="12622" width="9.42578125" style="14" bestFit="1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customWidth="1"/>
    <col min="12630" max="12630" width="7.28515625" style="14" customWidth="1"/>
    <col min="12631" max="12631" width="11.7109375" style="14" bestFit="1" customWidth="1"/>
    <col min="12632" max="12632" width="9.42578125" style="14" bestFit="1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2" style="14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3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customWidth="1"/>
    <col min="12680" max="12680" width="7.28515625" style="14" customWidth="1"/>
    <col min="12681" max="12681" width="11.7109375" style="14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customWidth="1"/>
    <col min="12686" max="12686" width="7.28515625" style="14" customWidth="1"/>
    <col min="12687" max="12687" width="11.7109375" style="14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2.7109375" style="14" bestFit="1" customWidth="1"/>
    <col min="12694" max="12694" width="16.28515625" style="14" bestFit="1" customWidth="1"/>
    <col min="12695" max="12697" width="14.5703125" style="14" customWidth="1"/>
    <col min="12698" max="12699" width="15.28515625" style="14" bestFit="1" customWidth="1"/>
    <col min="12700" max="12701" width="14.5703125" style="14" customWidth="1"/>
    <col min="12702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5.28515625" style="14"/>
    <col min="12708" max="12708" width="3.42578125" style="14" bestFit="1" customWidth="1"/>
    <col min="12709" max="12709" width="54.5703125" style="14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bestFit="1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bestFit="1" customWidth="1"/>
    <col min="12729" max="12729" width="13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9.7109375" style="14" bestFit="1" customWidth="1"/>
    <col min="12749" max="12749" width="14.2851562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bestFit="1" customWidth="1"/>
    <col min="12791" max="12791" width="11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2.7109375" style="14" bestFit="1" customWidth="1"/>
    <col min="12810" max="12810" width="7.28515625" style="14" bestFit="1" customWidth="1"/>
    <col min="12811" max="12811" width="11.7109375" style="14" customWidth="1"/>
    <col min="12812" max="12812" width="7.28515625" style="14" bestFit="1" customWidth="1"/>
    <col min="12813" max="12813" width="11.7109375" style="14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10.85546875" style="14" bestFit="1" customWidth="1"/>
    <col min="12829" max="12829" width="13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85546875" style="14" bestFit="1" customWidth="1"/>
    <col min="12861" max="12861" width="12.7109375" style="14" bestFit="1" customWidth="1"/>
    <col min="12862" max="12862" width="7.28515625" style="14" customWidth="1"/>
    <col min="12863" max="12863" width="12.7109375" style="14" bestFit="1" customWidth="1"/>
    <col min="12864" max="12864" width="7.28515625" style="14" customWidth="1"/>
    <col min="12865" max="12865" width="12.7109375" style="14" bestFit="1" customWidth="1"/>
    <col min="12866" max="12866" width="7.28515625" style="14" customWidth="1"/>
    <col min="12867" max="12867" width="13" style="14" customWidth="1"/>
    <col min="12868" max="12868" width="8.7109375" style="14" customWidth="1"/>
    <col min="12869" max="12869" width="16.2851562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0.85546875" style="14" bestFit="1" customWidth="1"/>
    <col min="12876" max="12876" width="7.28515625" style="14" customWidth="1"/>
    <col min="12877" max="12877" width="10.85546875" style="14" bestFit="1" customWidth="1"/>
    <col min="12878" max="12878" width="9.42578125" style="14" bestFit="1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customWidth="1"/>
    <col min="12886" max="12886" width="7.28515625" style="14" customWidth="1"/>
    <col min="12887" max="12887" width="11.7109375" style="14" bestFit="1" customWidth="1"/>
    <col min="12888" max="12888" width="9.42578125" style="14" bestFit="1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2" style="14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3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customWidth="1"/>
    <col min="12936" max="12936" width="7.28515625" style="14" customWidth="1"/>
    <col min="12937" max="12937" width="11.7109375" style="14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customWidth="1"/>
    <col min="12942" max="12942" width="7.28515625" style="14" customWidth="1"/>
    <col min="12943" max="12943" width="11.7109375" style="14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2.7109375" style="14" bestFit="1" customWidth="1"/>
    <col min="12950" max="12950" width="16.28515625" style="14" bestFit="1" customWidth="1"/>
    <col min="12951" max="12953" width="14.5703125" style="14" customWidth="1"/>
    <col min="12954" max="12955" width="15.28515625" style="14" bestFit="1" customWidth="1"/>
    <col min="12956" max="12957" width="14.5703125" style="14" customWidth="1"/>
    <col min="12958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5.28515625" style="14"/>
    <col min="12964" max="12964" width="3.42578125" style="14" bestFit="1" customWidth="1"/>
    <col min="12965" max="12965" width="54.5703125" style="14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bestFit="1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bestFit="1" customWidth="1"/>
    <col min="12985" max="12985" width="13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9.7109375" style="14" bestFit="1" customWidth="1"/>
    <col min="13005" max="13005" width="14.2851562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bestFit="1" customWidth="1"/>
    <col min="13047" max="13047" width="11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2.7109375" style="14" bestFit="1" customWidth="1"/>
    <col min="13066" max="13066" width="7.28515625" style="14" bestFit="1" customWidth="1"/>
    <col min="13067" max="13067" width="11.7109375" style="14" customWidth="1"/>
    <col min="13068" max="13068" width="7.28515625" style="14" bestFit="1" customWidth="1"/>
    <col min="13069" max="13069" width="11.7109375" style="14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10.85546875" style="14" bestFit="1" customWidth="1"/>
    <col min="13085" max="13085" width="13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85546875" style="14" bestFit="1" customWidth="1"/>
    <col min="13117" max="13117" width="12.7109375" style="14" bestFit="1" customWidth="1"/>
    <col min="13118" max="13118" width="7.28515625" style="14" customWidth="1"/>
    <col min="13119" max="13119" width="12.7109375" style="14" bestFit="1" customWidth="1"/>
    <col min="13120" max="13120" width="7.28515625" style="14" customWidth="1"/>
    <col min="13121" max="13121" width="12.7109375" style="14" bestFit="1" customWidth="1"/>
    <col min="13122" max="13122" width="7.28515625" style="14" customWidth="1"/>
    <col min="13123" max="13123" width="13" style="14" customWidth="1"/>
    <col min="13124" max="13124" width="8.7109375" style="14" customWidth="1"/>
    <col min="13125" max="13125" width="16.2851562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0.85546875" style="14" bestFit="1" customWidth="1"/>
    <col min="13132" max="13132" width="7.28515625" style="14" customWidth="1"/>
    <col min="13133" max="13133" width="10.85546875" style="14" bestFit="1" customWidth="1"/>
    <col min="13134" max="13134" width="9.42578125" style="14" bestFit="1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customWidth="1"/>
    <col min="13142" max="13142" width="7.28515625" style="14" customWidth="1"/>
    <col min="13143" max="13143" width="11.7109375" style="14" bestFit="1" customWidth="1"/>
    <col min="13144" max="13144" width="9.42578125" style="14" bestFit="1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2" style="14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3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customWidth="1"/>
    <col min="13192" max="13192" width="7.28515625" style="14" customWidth="1"/>
    <col min="13193" max="13193" width="11.7109375" style="14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customWidth="1"/>
    <col min="13198" max="13198" width="7.28515625" style="14" customWidth="1"/>
    <col min="13199" max="13199" width="11.7109375" style="14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2.7109375" style="14" bestFit="1" customWidth="1"/>
    <col min="13206" max="13206" width="16.28515625" style="14" bestFit="1" customWidth="1"/>
    <col min="13207" max="13209" width="14.5703125" style="14" customWidth="1"/>
    <col min="13210" max="13211" width="15.28515625" style="14" bestFit="1" customWidth="1"/>
    <col min="13212" max="13213" width="14.5703125" style="14" customWidth="1"/>
    <col min="13214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5.28515625" style="14"/>
    <col min="13220" max="13220" width="3.42578125" style="14" bestFit="1" customWidth="1"/>
    <col min="13221" max="13221" width="54.5703125" style="14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bestFit="1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bestFit="1" customWidth="1"/>
    <col min="13241" max="13241" width="13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9.7109375" style="14" bestFit="1" customWidth="1"/>
    <col min="13261" max="13261" width="14.2851562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bestFit="1" customWidth="1"/>
    <col min="13303" max="13303" width="11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2.7109375" style="14" bestFit="1" customWidth="1"/>
    <col min="13322" max="13322" width="7.28515625" style="14" bestFit="1" customWidth="1"/>
    <col min="13323" max="13323" width="11.7109375" style="14" customWidth="1"/>
    <col min="13324" max="13324" width="7.28515625" style="14" bestFit="1" customWidth="1"/>
    <col min="13325" max="13325" width="11.7109375" style="14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10.85546875" style="14" bestFit="1" customWidth="1"/>
    <col min="13341" max="13341" width="13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85546875" style="14" bestFit="1" customWidth="1"/>
    <col min="13373" max="13373" width="12.7109375" style="14" bestFit="1" customWidth="1"/>
    <col min="13374" max="13374" width="7.28515625" style="14" customWidth="1"/>
    <col min="13375" max="13375" width="12.7109375" style="14" bestFit="1" customWidth="1"/>
    <col min="13376" max="13376" width="7.28515625" style="14" customWidth="1"/>
    <col min="13377" max="13377" width="12.7109375" style="14" bestFit="1" customWidth="1"/>
    <col min="13378" max="13378" width="7.28515625" style="14" customWidth="1"/>
    <col min="13379" max="13379" width="13" style="14" customWidth="1"/>
    <col min="13380" max="13380" width="8.7109375" style="14" customWidth="1"/>
    <col min="13381" max="13381" width="16.2851562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0.85546875" style="14" bestFit="1" customWidth="1"/>
    <col min="13388" max="13388" width="7.28515625" style="14" customWidth="1"/>
    <col min="13389" max="13389" width="10.85546875" style="14" bestFit="1" customWidth="1"/>
    <col min="13390" max="13390" width="9.42578125" style="14" bestFit="1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customWidth="1"/>
    <col min="13398" max="13398" width="7.28515625" style="14" customWidth="1"/>
    <col min="13399" max="13399" width="11.7109375" style="14" bestFit="1" customWidth="1"/>
    <col min="13400" max="13400" width="9.42578125" style="14" bestFit="1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2" style="14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3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customWidth="1"/>
    <col min="13448" max="13448" width="7.28515625" style="14" customWidth="1"/>
    <col min="13449" max="13449" width="11.7109375" style="14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customWidth="1"/>
    <col min="13454" max="13454" width="7.28515625" style="14" customWidth="1"/>
    <col min="13455" max="13455" width="11.7109375" style="14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2.7109375" style="14" bestFit="1" customWidth="1"/>
    <col min="13462" max="13462" width="16.28515625" style="14" bestFit="1" customWidth="1"/>
    <col min="13463" max="13465" width="14.5703125" style="14" customWidth="1"/>
    <col min="13466" max="13467" width="15.28515625" style="14" bestFit="1" customWidth="1"/>
    <col min="13468" max="13469" width="14.5703125" style="14" customWidth="1"/>
    <col min="13470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5.28515625" style="14"/>
    <col min="13476" max="13476" width="3.42578125" style="14" bestFit="1" customWidth="1"/>
    <col min="13477" max="13477" width="54.5703125" style="14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bestFit="1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bestFit="1" customWidth="1"/>
    <col min="13497" max="13497" width="13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9.7109375" style="14" bestFit="1" customWidth="1"/>
    <col min="13517" max="13517" width="14.2851562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bestFit="1" customWidth="1"/>
    <col min="13559" max="13559" width="11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2.7109375" style="14" bestFit="1" customWidth="1"/>
    <col min="13578" max="13578" width="7.28515625" style="14" bestFit="1" customWidth="1"/>
    <col min="13579" max="13579" width="11.7109375" style="14" customWidth="1"/>
    <col min="13580" max="13580" width="7.28515625" style="14" bestFit="1" customWidth="1"/>
    <col min="13581" max="13581" width="11.7109375" style="14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10.85546875" style="14" bestFit="1" customWidth="1"/>
    <col min="13597" max="13597" width="13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85546875" style="14" bestFit="1" customWidth="1"/>
    <col min="13629" max="13629" width="12.7109375" style="14" bestFit="1" customWidth="1"/>
    <col min="13630" max="13630" width="7.28515625" style="14" customWidth="1"/>
    <col min="13631" max="13631" width="12.7109375" style="14" bestFit="1" customWidth="1"/>
    <col min="13632" max="13632" width="7.28515625" style="14" customWidth="1"/>
    <col min="13633" max="13633" width="12.7109375" style="14" bestFit="1" customWidth="1"/>
    <col min="13634" max="13634" width="7.28515625" style="14" customWidth="1"/>
    <col min="13635" max="13635" width="13" style="14" customWidth="1"/>
    <col min="13636" max="13636" width="8.7109375" style="14" customWidth="1"/>
    <col min="13637" max="13637" width="16.2851562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0.85546875" style="14" bestFit="1" customWidth="1"/>
    <col min="13644" max="13644" width="7.28515625" style="14" customWidth="1"/>
    <col min="13645" max="13645" width="10.85546875" style="14" bestFit="1" customWidth="1"/>
    <col min="13646" max="13646" width="9.42578125" style="14" bestFit="1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customWidth="1"/>
    <col min="13654" max="13654" width="7.28515625" style="14" customWidth="1"/>
    <col min="13655" max="13655" width="11.7109375" style="14" bestFit="1" customWidth="1"/>
    <col min="13656" max="13656" width="9.42578125" style="14" bestFit="1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2" style="14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3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customWidth="1"/>
    <col min="13704" max="13704" width="7.28515625" style="14" customWidth="1"/>
    <col min="13705" max="13705" width="11.7109375" style="14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customWidth="1"/>
    <col min="13710" max="13710" width="7.28515625" style="14" customWidth="1"/>
    <col min="13711" max="13711" width="11.7109375" style="14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2.7109375" style="14" bestFit="1" customWidth="1"/>
    <col min="13718" max="13718" width="16.28515625" style="14" bestFit="1" customWidth="1"/>
    <col min="13719" max="13721" width="14.5703125" style="14" customWidth="1"/>
    <col min="13722" max="13723" width="15.28515625" style="14" bestFit="1" customWidth="1"/>
    <col min="13724" max="13725" width="14.5703125" style="14" customWidth="1"/>
    <col min="13726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5.28515625" style="14"/>
    <col min="13732" max="13732" width="3.42578125" style="14" bestFit="1" customWidth="1"/>
    <col min="13733" max="13733" width="54.5703125" style="14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bestFit="1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bestFit="1" customWidth="1"/>
    <col min="13753" max="13753" width="13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9.7109375" style="14" bestFit="1" customWidth="1"/>
    <col min="13773" max="13773" width="14.2851562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bestFit="1" customWidth="1"/>
    <col min="13815" max="13815" width="11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2.7109375" style="14" bestFit="1" customWidth="1"/>
    <col min="13834" max="13834" width="7.28515625" style="14" bestFit="1" customWidth="1"/>
    <col min="13835" max="13835" width="11.7109375" style="14" customWidth="1"/>
    <col min="13836" max="13836" width="7.28515625" style="14" bestFit="1" customWidth="1"/>
    <col min="13837" max="13837" width="11.7109375" style="14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10.85546875" style="14" bestFit="1" customWidth="1"/>
    <col min="13853" max="13853" width="13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85546875" style="14" bestFit="1" customWidth="1"/>
    <col min="13885" max="13885" width="12.7109375" style="14" bestFit="1" customWidth="1"/>
    <col min="13886" max="13886" width="7.28515625" style="14" customWidth="1"/>
    <col min="13887" max="13887" width="12.7109375" style="14" bestFit="1" customWidth="1"/>
    <col min="13888" max="13888" width="7.28515625" style="14" customWidth="1"/>
    <col min="13889" max="13889" width="12.7109375" style="14" bestFit="1" customWidth="1"/>
    <col min="13890" max="13890" width="7.28515625" style="14" customWidth="1"/>
    <col min="13891" max="13891" width="13" style="14" customWidth="1"/>
    <col min="13892" max="13892" width="8.7109375" style="14" customWidth="1"/>
    <col min="13893" max="13893" width="16.2851562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0.85546875" style="14" bestFit="1" customWidth="1"/>
    <col min="13900" max="13900" width="7.28515625" style="14" customWidth="1"/>
    <col min="13901" max="13901" width="10.85546875" style="14" bestFit="1" customWidth="1"/>
    <col min="13902" max="13902" width="9.42578125" style="14" bestFit="1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customWidth="1"/>
    <col min="13910" max="13910" width="7.28515625" style="14" customWidth="1"/>
    <col min="13911" max="13911" width="11.7109375" style="14" bestFit="1" customWidth="1"/>
    <col min="13912" max="13912" width="9.42578125" style="14" bestFit="1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2" style="14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3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customWidth="1"/>
    <col min="13960" max="13960" width="7.28515625" style="14" customWidth="1"/>
    <col min="13961" max="13961" width="11.7109375" style="14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customWidth="1"/>
    <col min="13966" max="13966" width="7.28515625" style="14" customWidth="1"/>
    <col min="13967" max="13967" width="11.7109375" style="14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2.7109375" style="14" bestFit="1" customWidth="1"/>
    <col min="13974" max="13974" width="16.28515625" style="14" bestFit="1" customWidth="1"/>
    <col min="13975" max="13977" width="14.5703125" style="14" customWidth="1"/>
    <col min="13978" max="13979" width="15.28515625" style="14" bestFit="1" customWidth="1"/>
    <col min="13980" max="13981" width="14.5703125" style="14" customWidth="1"/>
    <col min="13982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5.28515625" style="14"/>
    <col min="13988" max="13988" width="3.42578125" style="14" bestFit="1" customWidth="1"/>
    <col min="13989" max="13989" width="54.5703125" style="14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bestFit="1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bestFit="1" customWidth="1"/>
    <col min="14009" max="14009" width="13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9.7109375" style="14" bestFit="1" customWidth="1"/>
    <col min="14029" max="14029" width="14.2851562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bestFit="1" customWidth="1"/>
    <col min="14071" max="14071" width="11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2.7109375" style="14" bestFit="1" customWidth="1"/>
    <col min="14090" max="14090" width="7.28515625" style="14" bestFit="1" customWidth="1"/>
    <col min="14091" max="14091" width="11.7109375" style="14" customWidth="1"/>
    <col min="14092" max="14092" width="7.28515625" style="14" bestFit="1" customWidth="1"/>
    <col min="14093" max="14093" width="11.7109375" style="14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10.85546875" style="14" bestFit="1" customWidth="1"/>
    <col min="14109" max="14109" width="13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85546875" style="14" bestFit="1" customWidth="1"/>
    <col min="14141" max="14141" width="12.7109375" style="14" bestFit="1" customWidth="1"/>
    <col min="14142" max="14142" width="7.28515625" style="14" customWidth="1"/>
    <col min="14143" max="14143" width="12.7109375" style="14" bestFit="1" customWidth="1"/>
    <col min="14144" max="14144" width="7.28515625" style="14" customWidth="1"/>
    <col min="14145" max="14145" width="12.7109375" style="14" bestFit="1" customWidth="1"/>
    <col min="14146" max="14146" width="7.28515625" style="14" customWidth="1"/>
    <col min="14147" max="14147" width="13" style="14" customWidth="1"/>
    <col min="14148" max="14148" width="8.7109375" style="14" customWidth="1"/>
    <col min="14149" max="14149" width="16.2851562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0.85546875" style="14" bestFit="1" customWidth="1"/>
    <col min="14156" max="14156" width="7.28515625" style="14" customWidth="1"/>
    <col min="14157" max="14157" width="10.85546875" style="14" bestFit="1" customWidth="1"/>
    <col min="14158" max="14158" width="9.42578125" style="14" bestFit="1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customWidth="1"/>
    <col min="14166" max="14166" width="7.28515625" style="14" customWidth="1"/>
    <col min="14167" max="14167" width="11.7109375" style="14" bestFit="1" customWidth="1"/>
    <col min="14168" max="14168" width="9.42578125" style="14" bestFit="1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2" style="14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3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customWidth="1"/>
    <col min="14216" max="14216" width="7.28515625" style="14" customWidth="1"/>
    <col min="14217" max="14217" width="11.7109375" style="14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customWidth="1"/>
    <col min="14222" max="14222" width="7.28515625" style="14" customWidth="1"/>
    <col min="14223" max="14223" width="11.7109375" style="14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2.7109375" style="14" bestFit="1" customWidth="1"/>
    <col min="14230" max="14230" width="16.28515625" style="14" bestFit="1" customWidth="1"/>
    <col min="14231" max="14233" width="14.5703125" style="14" customWidth="1"/>
    <col min="14234" max="14235" width="15.28515625" style="14" bestFit="1" customWidth="1"/>
    <col min="14236" max="14237" width="14.5703125" style="14" customWidth="1"/>
    <col min="14238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5.28515625" style="14"/>
    <col min="14244" max="14244" width="3.42578125" style="14" bestFit="1" customWidth="1"/>
    <col min="14245" max="14245" width="54.5703125" style="14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bestFit="1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bestFit="1" customWidth="1"/>
    <col min="14265" max="14265" width="13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9.7109375" style="14" bestFit="1" customWidth="1"/>
    <col min="14285" max="14285" width="14.2851562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bestFit="1" customWidth="1"/>
    <col min="14327" max="14327" width="11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2.7109375" style="14" bestFit="1" customWidth="1"/>
    <col min="14346" max="14346" width="7.28515625" style="14" bestFit="1" customWidth="1"/>
    <col min="14347" max="14347" width="11.7109375" style="14" customWidth="1"/>
    <col min="14348" max="14348" width="7.28515625" style="14" bestFit="1" customWidth="1"/>
    <col min="14349" max="14349" width="11.7109375" style="14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10.85546875" style="14" bestFit="1" customWidth="1"/>
    <col min="14365" max="14365" width="13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85546875" style="14" bestFit="1" customWidth="1"/>
    <col min="14397" max="14397" width="12.7109375" style="14" bestFit="1" customWidth="1"/>
    <col min="14398" max="14398" width="7.28515625" style="14" customWidth="1"/>
    <col min="14399" max="14399" width="12.7109375" style="14" bestFit="1" customWidth="1"/>
    <col min="14400" max="14400" width="7.28515625" style="14" customWidth="1"/>
    <col min="14401" max="14401" width="12.7109375" style="14" bestFit="1" customWidth="1"/>
    <col min="14402" max="14402" width="7.28515625" style="14" customWidth="1"/>
    <col min="14403" max="14403" width="13" style="14" customWidth="1"/>
    <col min="14404" max="14404" width="8.7109375" style="14" customWidth="1"/>
    <col min="14405" max="14405" width="16.2851562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0.85546875" style="14" bestFit="1" customWidth="1"/>
    <col min="14412" max="14412" width="7.28515625" style="14" customWidth="1"/>
    <col min="14413" max="14413" width="10.85546875" style="14" bestFit="1" customWidth="1"/>
    <col min="14414" max="14414" width="9.42578125" style="14" bestFit="1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customWidth="1"/>
    <col min="14422" max="14422" width="7.28515625" style="14" customWidth="1"/>
    <col min="14423" max="14423" width="11.7109375" style="14" bestFit="1" customWidth="1"/>
    <col min="14424" max="14424" width="9.42578125" style="14" bestFit="1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2" style="14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3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customWidth="1"/>
    <col min="14472" max="14472" width="7.28515625" style="14" customWidth="1"/>
    <col min="14473" max="14473" width="11.7109375" style="14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customWidth="1"/>
    <col min="14478" max="14478" width="7.28515625" style="14" customWidth="1"/>
    <col min="14479" max="14479" width="11.7109375" style="14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2.7109375" style="14" bestFit="1" customWidth="1"/>
    <col min="14486" max="14486" width="16.28515625" style="14" bestFit="1" customWidth="1"/>
    <col min="14487" max="14489" width="14.5703125" style="14" customWidth="1"/>
    <col min="14490" max="14491" width="15.28515625" style="14" bestFit="1" customWidth="1"/>
    <col min="14492" max="14493" width="14.5703125" style="14" customWidth="1"/>
    <col min="14494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5.28515625" style="14"/>
    <col min="14500" max="14500" width="3.42578125" style="14" bestFit="1" customWidth="1"/>
    <col min="14501" max="14501" width="54.5703125" style="14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bestFit="1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bestFit="1" customWidth="1"/>
    <col min="14521" max="14521" width="13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9.7109375" style="14" bestFit="1" customWidth="1"/>
    <col min="14541" max="14541" width="14.2851562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bestFit="1" customWidth="1"/>
    <col min="14583" max="14583" width="11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2.7109375" style="14" bestFit="1" customWidth="1"/>
    <col min="14602" max="14602" width="7.28515625" style="14" bestFit="1" customWidth="1"/>
    <col min="14603" max="14603" width="11.7109375" style="14" customWidth="1"/>
    <col min="14604" max="14604" width="7.28515625" style="14" bestFit="1" customWidth="1"/>
    <col min="14605" max="14605" width="11.7109375" style="14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10.85546875" style="14" bestFit="1" customWidth="1"/>
    <col min="14621" max="14621" width="13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85546875" style="14" bestFit="1" customWidth="1"/>
    <col min="14653" max="14653" width="12.7109375" style="14" bestFit="1" customWidth="1"/>
    <col min="14654" max="14654" width="7.28515625" style="14" customWidth="1"/>
    <col min="14655" max="14655" width="12.7109375" style="14" bestFit="1" customWidth="1"/>
    <col min="14656" max="14656" width="7.28515625" style="14" customWidth="1"/>
    <col min="14657" max="14657" width="12.7109375" style="14" bestFit="1" customWidth="1"/>
    <col min="14658" max="14658" width="7.28515625" style="14" customWidth="1"/>
    <col min="14659" max="14659" width="13" style="14" customWidth="1"/>
    <col min="14660" max="14660" width="8.7109375" style="14" customWidth="1"/>
    <col min="14661" max="14661" width="16.2851562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0.85546875" style="14" bestFit="1" customWidth="1"/>
    <col min="14668" max="14668" width="7.28515625" style="14" customWidth="1"/>
    <col min="14669" max="14669" width="10.85546875" style="14" bestFit="1" customWidth="1"/>
    <col min="14670" max="14670" width="9.42578125" style="14" bestFit="1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customWidth="1"/>
    <col min="14678" max="14678" width="7.28515625" style="14" customWidth="1"/>
    <col min="14679" max="14679" width="11.7109375" style="14" bestFit="1" customWidth="1"/>
    <col min="14680" max="14680" width="9.42578125" style="14" bestFit="1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2" style="14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3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customWidth="1"/>
    <col min="14728" max="14728" width="7.28515625" style="14" customWidth="1"/>
    <col min="14729" max="14729" width="11.7109375" style="14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customWidth="1"/>
    <col min="14734" max="14734" width="7.28515625" style="14" customWidth="1"/>
    <col min="14735" max="14735" width="11.7109375" style="14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2.7109375" style="14" bestFit="1" customWidth="1"/>
    <col min="14742" max="14742" width="16.28515625" style="14" bestFit="1" customWidth="1"/>
    <col min="14743" max="14745" width="14.5703125" style="14" customWidth="1"/>
    <col min="14746" max="14747" width="15.28515625" style="14" bestFit="1" customWidth="1"/>
    <col min="14748" max="14749" width="14.5703125" style="14" customWidth="1"/>
    <col min="14750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5.28515625" style="14"/>
    <col min="14756" max="14756" width="3.42578125" style="14" bestFit="1" customWidth="1"/>
    <col min="14757" max="14757" width="54.5703125" style="14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bestFit="1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bestFit="1" customWidth="1"/>
    <col min="14777" max="14777" width="13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9.7109375" style="14" bestFit="1" customWidth="1"/>
    <col min="14797" max="14797" width="14.2851562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bestFit="1" customWidth="1"/>
    <col min="14839" max="14839" width="11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2.7109375" style="14" bestFit="1" customWidth="1"/>
    <col min="14858" max="14858" width="7.28515625" style="14" bestFit="1" customWidth="1"/>
    <col min="14859" max="14859" width="11.7109375" style="14" customWidth="1"/>
    <col min="14860" max="14860" width="7.28515625" style="14" bestFit="1" customWidth="1"/>
    <col min="14861" max="14861" width="11.7109375" style="14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10.85546875" style="14" bestFit="1" customWidth="1"/>
    <col min="14877" max="14877" width="13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85546875" style="14" bestFit="1" customWidth="1"/>
    <col min="14909" max="14909" width="12.7109375" style="14" bestFit="1" customWidth="1"/>
    <col min="14910" max="14910" width="7.28515625" style="14" customWidth="1"/>
    <col min="14911" max="14911" width="12.7109375" style="14" bestFit="1" customWidth="1"/>
    <col min="14912" max="14912" width="7.28515625" style="14" customWidth="1"/>
    <col min="14913" max="14913" width="12.7109375" style="14" bestFit="1" customWidth="1"/>
    <col min="14914" max="14914" width="7.28515625" style="14" customWidth="1"/>
    <col min="14915" max="14915" width="13" style="14" customWidth="1"/>
    <col min="14916" max="14916" width="8.7109375" style="14" customWidth="1"/>
    <col min="14917" max="14917" width="16.2851562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0.85546875" style="14" bestFit="1" customWidth="1"/>
    <col min="14924" max="14924" width="7.28515625" style="14" customWidth="1"/>
    <col min="14925" max="14925" width="10.85546875" style="14" bestFit="1" customWidth="1"/>
    <col min="14926" max="14926" width="9.42578125" style="14" bestFit="1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customWidth="1"/>
    <col min="14934" max="14934" width="7.28515625" style="14" customWidth="1"/>
    <col min="14935" max="14935" width="11.7109375" style="14" bestFit="1" customWidth="1"/>
    <col min="14936" max="14936" width="9.42578125" style="14" bestFit="1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2" style="14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3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customWidth="1"/>
    <col min="14984" max="14984" width="7.28515625" style="14" customWidth="1"/>
    <col min="14985" max="14985" width="11.7109375" style="14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customWidth="1"/>
    <col min="14990" max="14990" width="7.28515625" style="14" customWidth="1"/>
    <col min="14991" max="14991" width="11.7109375" style="14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2.7109375" style="14" bestFit="1" customWidth="1"/>
    <col min="14998" max="14998" width="16.28515625" style="14" bestFit="1" customWidth="1"/>
    <col min="14999" max="15001" width="14.5703125" style="14" customWidth="1"/>
    <col min="15002" max="15003" width="15.28515625" style="14" bestFit="1" customWidth="1"/>
    <col min="15004" max="15005" width="14.5703125" style="14" customWidth="1"/>
    <col min="15006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5.28515625" style="14"/>
    <col min="15012" max="15012" width="3.42578125" style="14" bestFit="1" customWidth="1"/>
    <col min="15013" max="15013" width="54.5703125" style="14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bestFit="1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bestFit="1" customWidth="1"/>
    <col min="15033" max="15033" width="13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9.7109375" style="14" bestFit="1" customWidth="1"/>
    <col min="15053" max="15053" width="14.2851562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bestFit="1" customWidth="1"/>
    <col min="15095" max="15095" width="11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2.7109375" style="14" bestFit="1" customWidth="1"/>
    <col min="15114" max="15114" width="7.28515625" style="14" bestFit="1" customWidth="1"/>
    <col min="15115" max="15115" width="11.7109375" style="14" customWidth="1"/>
    <col min="15116" max="15116" width="7.28515625" style="14" bestFit="1" customWidth="1"/>
    <col min="15117" max="15117" width="11.7109375" style="14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10.85546875" style="14" bestFit="1" customWidth="1"/>
    <col min="15133" max="15133" width="13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85546875" style="14" bestFit="1" customWidth="1"/>
    <col min="15165" max="15165" width="12.7109375" style="14" bestFit="1" customWidth="1"/>
    <col min="15166" max="15166" width="7.28515625" style="14" customWidth="1"/>
    <col min="15167" max="15167" width="12.7109375" style="14" bestFit="1" customWidth="1"/>
    <col min="15168" max="15168" width="7.28515625" style="14" customWidth="1"/>
    <col min="15169" max="15169" width="12.7109375" style="14" bestFit="1" customWidth="1"/>
    <col min="15170" max="15170" width="7.28515625" style="14" customWidth="1"/>
    <col min="15171" max="15171" width="13" style="14" customWidth="1"/>
    <col min="15172" max="15172" width="8.7109375" style="14" customWidth="1"/>
    <col min="15173" max="15173" width="16.2851562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0.85546875" style="14" bestFit="1" customWidth="1"/>
    <col min="15180" max="15180" width="7.28515625" style="14" customWidth="1"/>
    <col min="15181" max="15181" width="10.85546875" style="14" bestFit="1" customWidth="1"/>
    <col min="15182" max="15182" width="9.42578125" style="14" bestFit="1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customWidth="1"/>
    <col min="15190" max="15190" width="7.28515625" style="14" customWidth="1"/>
    <col min="15191" max="15191" width="11.7109375" style="14" bestFit="1" customWidth="1"/>
    <col min="15192" max="15192" width="9.42578125" style="14" bestFit="1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2" style="14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3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customWidth="1"/>
    <col min="15240" max="15240" width="7.28515625" style="14" customWidth="1"/>
    <col min="15241" max="15241" width="11.7109375" style="14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customWidth="1"/>
    <col min="15246" max="15246" width="7.28515625" style="14" customWidth="1"/>
    <col min="15247" max="15247" width="11.7109375" style="14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2.7109375" style="14" bestFit="1" customWidth="1"/>
    <col min="15254" max="15254" width="16.28515625" style="14" bestFit="1" customWidth="1"/>
    <col min="15255" max="15257" width="14.5703125" style="14" customWidth="1"/>
    <col min="15258" max="15259" width="15.28515625" style="14" bestFit="1" customWidth="1"/>
    <col min="15260" max="15261" width="14.5703125" style="14" customWidth="1"/>
    <col min="15262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5.28515625" style="14"/>
    <col min="15268" max="15268" width="3.42578125" style="14" bestFit="1" customWidth="1"/>
    <col min="15269" max="15269" width="54.5703125" style="14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bestFit="1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bestFit="1" customWidth="1"/>
    <col min="15289" max="15289" width="13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9.7109375" style="14" bestFit="1" customWidth="1"/>
    <col min="15309" max="15309" width="14.2851562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bestFit="1" customWidth="1"/>
    <col min="15351" max="15351" width="11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2.7109375" style="14" bestFit="1" customWidth="1"/>
    <col min="15370" max="15370" width="7.28515625" style="14" bestFit="1" customWidth="1"/>
    <col min="15371" max="15371" width="11.7109375" style="14" customWidth="1"/>
    <col min="15372" max="15372" width="7.28515625" style="14" bestFit="1" customWidth="1"/>
    <col min="15373" max="15373" width="11.7109375" style="14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10.85546875" style="14" bestFit="1" customWidth="1"/>
    <col min="15389" max="15389" width="13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85546875" style="14" bestFit="1" customWidth="1"/>
    <col min="15421" max="15421" width="12.7109375" style="14" bestFit="1" customWidth="1"/>
    <col min="15422" max="15422" width="7.28515625" style="14" customWidth="1"/>
    <col min="15423" max="15423" width="12.7109375" style="14" bestFit="1" customWidth="1"/>
    <col min="15424" max="15424" width="7.28515625" style="14" customWidth="1"/>
    <col min="15425" max="15425" width="12.7109375" style="14" bestFit="1" customWidth="1"/>
    <col min="15426" max="15426" width="7.28515625" style="14" customWidth="1"/>
    <col min="15427" max="15427" width="13" style="14" customWidth="1"/>
    <col min="15428" max="15428" width="8.7109375" style="14" customWidth="1"/>
    <col min="15429" max="15429" width="16.2851562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0.85546875" style="14" bestFit="1" customWidth="1"/>
    <col min="15436" max="15436" width="7.28515625" style="14" customWidth="1"/>
    <col min="15437" max="15437" width="10.85546875" style="14" bestFit="1" customWidth="1"/>
    <col min="15438" max="15438" width="9.42578125" style="14" bestFit="1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customWidth="1"/>
    <col min="15446" max="15446" width="7.28515625" style="14" customWidth="1"/>
    <col min="15447" max="15447" width="11.7109375" style="14" bestFit="1" customWidth="1"/>
    <col min="15448" max="15448" width="9.42578125" style="14" bestFit="1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2" style="14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3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customWidth="1"/>
    <col min="15496" max="15496" width="7.28515625" style="14" customWidth="1"/>
    <col min="15497" max="15497" width="11.7109375" style="14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customWidth="1"/>
    <col min="15502" max="15502" width="7.28515625" style="14" customWidth="1"/>
    <col min="15503" max="15503" width="11.7109375" style="14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2.7109375" style="14" bestFit="1" customWidth="1"/>
    <col min="15510" max="15510" width="16.28515625" style="14" bestFit="1" customWidth="1"/>
    <col min="15511" max="15513" width="14.5703125" style="14" customWidth="1"/>
    <col min="15514" max="15515" width="15.28515625" style="14" bestFit="1" customWidth="1"/>
    <col min="15516" max="15517" width="14.5703125" style="14" customWidth="1"/>
    <col min="15518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5.28515625" style="14"/>
    <col min="15524" max="15524" width="3.42578125" style="14" bestFit="1" customWidth="1"/>
    <col min="15525" max="15525" width="54.5703125" style="14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bestFit="1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bestFit="1" customWidth="1"/>
    <col min="15545" max="15545" width="13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9.7109375" style="14" bestFit="1" customWidth="1"/>
    <col min="15565" max="15565" width="14.2851562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bestFit="1" customWidth="1"/>
    <col min="15607" max="15607" width="11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2.7109375" style="14" bestFit="1" customWidth="1"/>
    <col min="15626" max="15626" width="7.28515625" style="14" bestFit="1" customWidth="1"/>
    <col min="15627" max="15627" width="11.7109375" style="14" customWidth="1"/>
    <col min="15628" max="15628" width="7.28515625" style="14" bestFit="1" customWidth="1"/>
    <col min="15629" max="15629" width="11.7109375" style="14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10.85546875" style="14" bestFit="1" customWidth="1"/>
    <col min="15645" max="15645" width="13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85546875" style="14" bestFit="1" customWidth="1"/>
    <col min="15677" max="15677" width="12.7109375" style="14" bestFit="1" customWidth="1"/>
    <col min="15678" max="15678" width="7.28515625" style="14" customWidth="1"/>
    <col min="15679" max="15679" width="12.7109375" style="14" bestFit="1" customWidth="1"/>
    <col min="15680" max="15680" width="7.28515625" style="14" customWidth="1"/>
    <col min="15681" max="15681" width="12.7109375" style="14" bestFit="1" customWidth="1"/>
    <col min="15682" max="15682" width="7.28515625" style="14" customWidth="1"/>
    <col min="15683" max="15683" width="13" style="14" customWidth="1"/>
    <col min="15684" max="15684" width="8.7109375" style="14" customWidth="1"/>
    <col min="15685" max="15685" width="16.2851562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0.85546875" style="14" bestFit="1" customWidth="1"/>
    <col min="15692" max="15692" width="7.28515625" style="14" customWidth="1"/>
    <col min="15693" max="15693" width="10.85546875" style="14" bestFit="1" customWidth="1"/>
    <col min="15694" max="15694" width="9.42578125" style="14" bestFit="1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customWidth="1"/>
    <col min="15702" max="15702" width="7.28515625" style="14" customWidth="1"/>
    <col min="15703" max="15703" width="11.7109375" style="14" bestFit="1" customWidth="1"/>
    <col min="15704" max="15704" width="9.42578125" style="14" bestFit="1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2" style="14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3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customWidth="1"/>
    <col min="15752" max="15752" width="7.28515625" style="14" customWidth="1"/>
    <col min="15753" max="15753" width="11.7109375" style="14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customWidth="1"/>
    <col min="15758" max="15758" width="7.28515625" style="14" customWidth="1"/>
    <col min="15759" max="15759" width="11.7109375" style="14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2.7109375" style="14" bestFit="1" customWidth="1"/>
    <col min="15766" max="15766" width="16.28515625" style="14" bestFit="1" customWidth="1"/>
    <col min="15767" max="15769" width="14.5703125" style="14" customWidth="1"/>
    <col min="15770" max="15771" width="15.28515625" style="14" bestFit="1" customWidth="1"/>
    <col min="15772" max="15773" width="14.5703125" style="14" customWidth="1"/>
    <col min="15774" max="15774" width="15.28515625" style="14" bestFit="1" customWidth="1"/>
    <col min="15775" max="15776" width="14.5703125" style="14" customWidth="1"/>
    <col min="15777" max="15777" width="15.28515625" style="14" bestFit="1" customWidth="1"/>
    <col min="15778" max="16384" width="15.28515625" style="14"/>
  </cols>
  <sheetData>
    <row r="1" spans="1:94" s="3" customFormat="1" ht="12.75" x14ac:dyDescent="0.2">
      <c r="A1" s="1"/>
      <c r="B1" s="1"/>
      <c r="C1" s="2" t="s">
        <v>0</v>
      </c>
      <c r="H1" s="4"/>
    </row>
    <row r="2" spans="1:94" s="3" customFormat="1" ht="26.25" customHeight="1" x14ac:dyDescent="0.2">
      <c r="A2" s="1"/>
      <c r="B2" s="1"/>
      <c r="C2" s="5" t="s">
        <v>320</v>
      </c>
      <c r="H2" s="4"/>
    </row>
    <row r="3" spans="1:94" s="9" customFormat="1" x14ac:dyDescent="0.2">
      <c r="A3" s="7"/>
      <c r="B3" s="7"/>
      <c r="C3" s="8"/>
      <c r="H3" s="10"/>
    </row>
    <row r="4" spans="1:94" s="9" customFormat="1" x14ac:dyDescent="0.2">
      <c r="A4" s="7"/>
      <c r="B4" s="7"/>
      <c r="C4" s="8"/>
      <c r="H4" s="10"/>
    </row>
    <row r="5" spans="1:94" s="3" customFormat="1" ht="39.75" customHeight="1" x14ac:dyDescent="0.25">
      <c r="A5" s="355" t="s">
        <v>318</v>
      </c>
      <c r="B5" s="355"/>
      <c r="C5" s="355"/>
      <c r="D5" s="355"/>
      <c r="E5" s="355"/>
      <c r="F5" s="355"/>
      <c r="G5" s="355"/>
      <c r="H5" s="355"/>
    </row>
    <row r="6" spans="1:94" s="3" customFormat="1" x14ac:dyDescent="0.25">
      <c r="A6" s="1"/>
      <c r="B6" s="1"/>
      <c r="C6" s="9"/>
      <c r="H6" s="4"/>
    </row>
    <row r="7" spans="1:94" s="13" customFormat="1" ht="14.25" x14ac:dyDescent="0.25">
      <c r="A7" s="339" t="s">
        <v>57</v>
      </c>
      <c r="B7" s="342" t="s">
        <v>114</v>
      </c>
      <c r="C7" s="345" t="s">
        <v>58</v>
      </c>
      <c r="D7" s="367" t="s">
        <v>199</v>
      </c>
      <c r="E7" s="368"/>
      <c r="F7" s="368"/>
      <c r="G7" s="368"/>
      <c r="H7" s="368"/>
      <c r="I7" s="147"/>
      <c r="J7" s="147"/>
      <c r="K7" s="147"/>
      <c r="L7" s="147"/>
      <c r="M7" s="147"/>
      <c r="N7" s="147"/>
      <c r="O7" s="147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</row>
    <row r="8" spans="1:94" s="23" customFormat="1" ht="32.25" customHeight="1" x14ac:dyDescent="0.25">
      <c r="A8" s="340"/>
      <c r="B8" s="343"/>
      <c r="C8" s="346"/>
      <c r="D8" s="369"/>
      <c r="E8" s="370"/>
      <c r="F8" s="370"/>
      <c r="G8" s="370"/>
      <c r="H8" s="370"/>
      <c r="I8" s="12"/>
      <c r="J8" s="12"/>
      <c r="K8" s="12"/>
      <c r="L8" s="12"/>
      <c r="M8" s="12"/>
      <c r="N8" s="12"/>
      <c r="O8" s="12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</row>
    <row r="9" spans="1:94" s="15" customFormat="1" ht="12.75" customHeight="1" x14ac:dyDescent="0.25">
      <c r="A9" s="340"/>
      <c r="B9" s="343"/>
      <c r="C9" s="346"/>
      <c r="D9" s="184" t="s">
        <v>11</v>
      </c>
      <c r="E9" s="194" t="s">
        <v>11</v>
      </c>
      <c r="F9" s="194" t="s">
        <v>11</v>
      </c>
      <c r="G9" s="194" t="s">
        <v>11</v>
      </c>
      <c r="H9" s="188" t="s">
        <v>11</v>
      </c>
      <c r="I9" s="143"/>
      <c r="J9" s="144"/>
      <c r="K9" s="143"/>
      <c r="L9" s="143"/>
      <c r="M9" s="143"/>
      <c r="N9" s="143"/>
      <c r="O9" s="14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</row>
    <row r="10" spans="1:94" s="105" customFormat="1" ht="12.75" customHeight="1" x14ac:dyDescent="0.25">
      <c r="A10" s="341"/>
      <c r="B10" s="344"/>
      <c r="C10" s="347"/>
      <c r="D10" s="234" t="s">
        <v>13</v>
      </c>
      <c r="E10" s="234" t="s">
        <v>14</v>
      </c>
      <c r="F10" s="234" t="s">
        <v>15</v>
      </c>
      <c r="G10" s="234" t="s">
        <v>16</v>
      </c>
      <c r="H10" s="235" t="s">
        <v>17</v>
      </c>
      <c r="I10" s="145"/>
      <c r="J10" s="145"/>
      <c r="K10" s="145"/>
      <c r="L10" s="145"/>
      <c r="M10" s="145"/>
      <c r="N10" s="145"/>
      <c r="O10" s="145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</row>
    <row r="11" spans="1:94" s="105" customFormat="1" ht="12.75" customHeight="1" x14ac:dyDescent="0.25">
      <c r="A11" s="189">
        <v>71</v>
      </c>
      <c r="B11" s="189" t="s">
        <v>283</v>
      </c>
      <c r="C11" s="190" t="s">
        <v>284</v>
      </c>
      <c r="D11" s="233">
        <v>0</v>
      </c>
      <c r="E11" s="233">
        <v>5</v>
      </c>
      <c r="F11" s="233">
        <v>0</v>
      </c>
      <c r="G11" s="233">
        <v>0</v>
      </c>
      <c r="H11" s="417">
        <v>5</v>
      </c>
      <c r="I11" s="146"/>
      <c r="J11" s="146"/>
      <c r="K11" s="146"/>
      <c r="L11" s="146"/>
      <c r="M11" s="146"/>
      <c r="N11" s="146"/>
      <c r="O11" s="146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</row>
    <row r="12" spans="1:94" s="105" customFormat="1" ht="12.75" customHeight="1" x14ac:dyDescent="0.25">
      <c r="A12" s="189">
        <v>72</v>
      </c>
      <c r="B12" s="189" t="s">
        <v>285</v>
      </c>
      <c r="C12" s="190" t="s">
        <v>286</v>
      </c>
      <c r="D12" s="233">
        <v>308</v>
      </c>
      <c r="E12" s="233">
        <v>204</v>
      </c>
      <c r="F12" s="233">
        <v>196</v>
      </c>
      <c r="G12" s="233">
        <v>476</v>
      </c>
      <c r="H12" s="417">
        <v>1184</v>
      </c>
      <c r="I12" s="146"/>
      <c r="J12" s="146"/>
      <c r="K12" s="146"/>
      <c r="L12" s="146"/>
      <c r="M12" s="146"/>
      <c r="N12" s="146"/>
      <c r="O12" s="146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</row>
    <row r="13" spans="1:94" s="105" customFormat="1" ht="12.75" customHeight="1" x14ac:dyDescent="0.25">
      <c r="A13" s="189">
        <v>73</v>
      </c>
      <c r="B13" s="189" t="s">
        <v>287</v>
      </c>
      <c r="C13" s="190" t="s">
        <v>288</v>
      </c>
      <c r="D13" s="233">
        <v>0</v>
      </c>
      <c r="E13" s="233">
        <v>0</v>
      </c>
      <c r="F13" s="233">
        <v>0</v>
      </c>
      <c r="G13" s="233">
        <v>52</v>
      </c>
      <c r="H13" s="417">
        <v>52</v>
      </c>
      <c r="I13" s="146"/>
      <c r="J13" s="146"/>
      <c r="K13" s="146"/>
      <c r="L13" s="146"/>
      <c r="M13" s="146"/>
      <c r="N13" s="146"/>
      <c r="O13" s="146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</row>
    <row r="14" spans="1:94" s="105" customFormat="1" ht="12.75" customHeight="1" x14ac:dyDescent="0.25">
      <c r="A14" s="189">
        <v>74</v>
      </c>
      <c r="B14" s="189" t="s">
        <v>289</v>
      </c>
      <c r="C14" s="190" t="s">
        <v>290</v>
      </c>
      <c r="D14" s="233">
        <v>0</v>
      </c>
      <c r="E14" s="233">
        <v>0</v>
      </c>
      <c r="F14" s="233">
        <v>0</v>
      </c>
      <c r="G14" s="233">
        <v>0</v>
      </c>
      <c r="H14" s="417">
        <v>0</v>
      </c>
      <c r="I14" s="146"/>
      <c r="J14" s="146"/>
      <c r="K14" s="146"/>
      <c r="L14" s="146"/>
      <c r="M14" s="146"/>
      <c r="N14" s="146"/>
      <c r="O14" s="146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</row>
    <row r="15" spans="1:94" s="105" customFormat="1" ht="12.75" customHeight="1" x14ac:dyDescent="0.25">
      <c r="A15" s="189">
        <v>75</v>
      </c>
      <c r="B15" s="189" t="s">
        <v>291</v>
      </c>
      <c r="C15" s="190" t="s">
        <v>292</v>
      </c>
      <c r="D15" s="233">
        <v>0</v>
      </c>
      <c r="E15" s="233">
        <v>0</v>
      </c>
      <c r="F15" s="233">
        <v>0</v>
      </c>
      <c r="G15" s="233">
        <v>0</v>
      </c>
      <c r="H15" s="417">
        <v>0</v>
      </c>
      <c r="I15" s="146"/>
      <c r="J15" s="146"/>
      <c r="K15" s="146"/>
      <c r="L15" s="146"/>
      <c r="M15" s="146"/>
      <c r="N15" s="146"/>
      <c r="O15" s="146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</row>
    <row r="16" spans="1:94" ht="15.75" x14ac:dyDescent="0.25">
      <c r="A16" s="338" t="s">
        <v>18</v>
      </c>
      <c r="B16" s="338"/>
      <c r="C16" s="338"/>
      <c r="D16" s="186">
        <v>308</v>
      </c>
      <c r="E16" s="186">
        <v>209</v>
      </c>
      <c r="F16" s="186">
        <v>196</v>
      </c>
      <c r="G16" s="186">
        <v>528</v>
      </c>
      <c r="H16" s="58">
        <v>1241</v>
      </c>
      <c r="I16" s="146"/>
      <c r="J16" s="146"/>
      <c r="K16" s="146"/>
      <c r="L16" s="146"/>
      <c r="M16" s="146"/>
      <c r="N16" s="146"/>
      <c r="O16" s="146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</row>
    <row r="17" spans="1:8" x14ac:dyDescent="0.25">
      <c r="A17" s="339" t="s">
        <v>57</v>
      </c>
      <c r="B17" s="342" t="s">
        <v>114</v>
      </c>
      <c r="C17" s="345" t="s">
        <v>58</v>
      </c>
      <c r="D17" s="349" t="s">
        <v>78</v>
      </c>
      <c r="E17" s="350"/>
      <c r="F17" s="350"/>
      <c r="G17" s="350"/>
      <c r="H17" s="350"/>
    </row>
    <row r="18" spans="1:8" ht="12" customHeight="1" x14ac:dyDescent="0.25">
      <c r="A18" s="340"/>
      <c r="B18" s="343"/>
      <c r="C18" s="346"/>
      <c r="D18" s="352"/>
      <c r="E18" s="353"/>
      <c r="F18" s="353"/>
      <c r="G18" s="353"/>
      <c r="H18" s="353"/>
    </row>
    <row r="19" spans="1:8" x14ac:dyDescent="0.25">
      <c r="A19" s="340"/>
      <c r="B19" s="343"/>
      <c r="C19" s="346"/>
      <c r="D19" s="194" t="s">
        <v>11</v>
      </c>
      <c r="E19" s="194" t="s">
        <v>11</v>
      </c>
      <c r="F19" s="194" t="s">
        <v>11</v>
      </c>
      <c r="G19" s="194" t="s">
        <v>11</v>
      </c>
      <c r="H19" s="188" t="s">
        <v>11</v>
      </c>
    </row>
    <row r="20" spans="1:8" x14ac:dyDescent="0.25">
      <c r="A20" s="341"/>
      <c r="B20" s="344"/>
      <c r="C20" s="347"/>
      <c r="D20" s="234" t="s">
        <v>13</v>
      </c>
      <c r="E20" s="234" t="s">
        <v>14</v>
      </c>
      <c r="F20" s="234" t="s">
        <v>15</v>
      </c>
      <c r="G20" s="234" t="s">
        <v>16</v>
      </c>
      <c r="H20" s="235" t="s">
        <v>17</v>
      </c>
    </row>
    <row r="21" spans="1:8" ht="15" x14ac:dyDescent="0.25">
      <c r="A21" s="189">
        <v>71</v>
      </c>
      <c r="B21" s="189" t="s">
        <v>283</v>
      </c>
      <c r="C21" s="190" t="s">
        <v>284</v>
      </c>
      <c r="D21" s="233">
        <v>25</v>
      </c>
      <c r="E21" s="233">
        <v>25</v>
      </c>
      <c r="F21" s="233">
        <v>100</v>
      </c>
      <c r="G21" s="233">
        <v>0</v>
      </c>
      <c r="H21" s="417">
        <v>150</v>
      </c>
    </row>
    <row r="22" spans="1:8" ht="15" x14ac:dyDescent="0.25">
      <c r="A22" s="189">
        <v>72</v>
      </c>
      <c r="B22" s="189" t="s">
        <v>285</v>
      </c>
      <c r="C22" s="190" t="s">
        <v>286</v>
      </c>
      <c r="D22" s="233">
        <v>313</v>
      </c>
      <c r="E22" s="233">
        <v>125</v>
      </c>
      <c r="F22" s="233">
        <v>555</v>
      </c>
      <c r="G22" s="233">
        <v>400</v>
      </c>
      <c r="H22" s="417">
        <v>1393</v>
      </c>
    </row>
    <row r="23" spans="1:8" ht="15" x14ac:dyDescent="0.25">
      <c r="A23" s="189">
        <v>73</v>
      </c>
      <c r="B23" s="189" t="s">
        <v>287</v>
      </c>
      <c r="C23" s="190" t="s">
        <v>288</v>
      </c>
      <c r="D23" s="233">
        <v>38</v>
      </c>
      <c r="E23" s="233">
        <v>25</v>
      </c>
      <c r="F23" s="233">
        <v>79</v>
      </c>
      <c r="G23" s="233">
        <v>187</v>
      </c>
      <c r="H23" s="417">
        <v>329</v>
      </c>
    </row>
    <row r="24" spans="1:8" ht="15" x14ac:dyDescent="0.25">
      <c r="A24" s="189">
        <v>74</v>
      </c>
      <c r="B24" s="189" t="s">
        <v>289</v>
      </c>
      <c r="C24" s="190" t="s">
        <v>290</v>
      </c>
      <c r="D24" s="233">
        <v>46</v>
      </c>
      <c r="E24" s="233">
        <v>6</v>
      </c>
      <c r="F24" s="233">
        <v>49</v>
      </c>
      <c r="G24" s="233">
        <v>69</v>
      </c>
      <c r="H24" s="417">
        <v>170</v>
      </c>
    </row>
    <row r="25" spans="1:8" ht="15" x14ac:dyDescent="0.25">
      <c r="A25" s="189">
        <v>75</v>
      </c>
      <c r="B25" s="189" t="s">
        <v>291</v>
      </c>
      <c r="C25" s="190" t="s">
        <v>292</v>
      </c>
      <c r="D25" s="233">
        <v>0</v>
      </c>
      <c r="E25" s="233">
        <v>0</v>
      </c>
      <c r="F25" s="233">
        <v>0</v>
      </c>
      <c r="G25" s="233">
        <v>0</v>
      </c>
      <c r="H25" s="417">
        <v>0</v>
      </c>
    </row>
    <row r="26" spans="1:8" ht="15.75" x14ac:dyDescent="0.25">
      <c r="A26" s="338" t="s">
        <v>18</v>
      </c>
      <c r="B26" s="338"/>
      <c r="C26" s="338"/>
      <c r="D26" s="191">
        <v>422</v>
      </c>
      <c r="E26" s="191">
        <v>181</v>
      </c>
      <c r="F26" s="191">
        <v>783</v>
      </c>
      <c r="G26" s="191">
        <v>656</v>
      </c>
      <c r="H26" s="58">
        <v>2042</v>
      </c>
    </row>
    <row r="27" spans="1:8" x14ac:dyDescent="0.25">
      <c r="A27" s="339" t="s">
        <v>57</v>
      </c>
      <c r="B27" s="342" t="s">
        <v>114</v>
      </c>
      <c r="C27" s="345" t="s">
        <v>58</v>
      </c>
      <c r="D27" s="349" t="s">
        <v>202</v>
      </c>
      <c r="E27" s="350"/>
      <c r="F27" s="350"/>
      <c r="G27" s="350"/>
      <c r="H27" s="350"/>
    </row>
    <row r="28" spans="1:8" ht="12" customHeight="1" x14ac:dyDescent="0.25">
      <c r="A28" s="340"/>
      <c r="B28" s="343"/>
      <c r="C28" s="346"/>
      <c r="D28" s="352" t="s">
        <v>64</v>
      </c>
      <c r="E28" s="353"/>
      <c r="F28" s="353"/>
      <c r="G28" s="353"/>
      <c r="H28" s="353"/>
    </row>
    <row r="29" spans="1:8" x14ac:dyDescent="0.25">
      <c r="A29" s="340"/>
      <c r="B29" s="343"/>
      <c r="C29" s="346"/>
      <c r="D29" s="194" t="s">
        <v>11</v>
      </c>
      <c r="E29" s="194" t="s">
        <v>11</v>
      </c>
      <c r="F29" s="194" t="s">
        <v>11</v>
      </c>
      <c r="G29" s="194" t="s">
        <v>11</v>
      </c>
      <c r="H29" s="188" t="s">
        <v>11</v>
      </c>
    </row>
    <row r="30" spans="1:8" x14ac:dyDescent="0.25">
      <c r="A30" s="341"/>
      <c r="B30" s="344"/>
      <c r="C30" s="347"/>
      <c r="D30" s="234" t="s">
        <v>13</v>
      </c>
      <c r="E30" s="234" t="s">
        <v>14</v>
      </c>
      <c r="F30" s="234" t="s">
        <v>15</v>
      </c>
      <c r="G30" s="234" t="s">
        <v>16</v>
      </c>
      <c r="H30" s="235" t="s">
        <v>17</v>
      </c>
    </row>
    <row r="31" spans="1:8" ht="15" x14ac:dyDescent="0.25">
      <c r="A31" s="189">
        <v>71</v>
      </c>
      <c r="B31" s="189" t="s">
        <v>283</v>
      </c>
      <c r="C31" s="190" t="s">
        <v>284</v>
      </c>
      <c r="D31" s="233">
        <v>1</v>
      </c>
      <c r="E31" s="233">
        <v>0</v>
      </c>
      <c r="F31" s="233">
        <v>50</v>
      </c>
      <c r="G31" s="233">
        <v>90</v>
      </c>
      <c r="H31" s="417">
        <v>141</v>
      </c>
    </row>
    <row r="32" spans="1:8" ht="15" x14ac:dyDescent="0.25">
      <c r="A32" s="189">
        <v>72</v>
      </c>
      <c r="B32" s="189" t="s">
        <v>285</v>
      </c>
      <c r="C32" s="190" t="s">
        <v>286</v>
      </c>
      <c r="D32" s="233">
        <v>326</v>
      </c>
      <c r="E32" s="233">
        <v>326</v>
      </c>
      <c r="F32" s="233">
        <v>323</v>
      </c>
      <c r="G32" s="233">
        <v>777</v>
      </c>
      <c r="H32" s="417">
        <v>1752</v>
      </c>
    </row>
    <row r="33" spans="1:94" ht="15" x14ac:dyDescent="0.25">
      <c r="A33" s="189">
        <v>73</v>
      </c>
      <c r="B33" s="189" t="s">
        <v>287</v>
      </c>
      <c r="C33" s="190" t="s">
        <v>288</v>
      </c>
      <c r="D33" s="233">
        <v>0</v>
      </c>
      <c r="E33" s="233">
        <v>0</v>
      </c>
      <c r="F33" s="233">
        <v>0</v>
      </c>
      <c r="G33" s="233">
        <v>35</v>
      </c>
      <c r="H33" s="417">
        <v>35</v>
      </c>
    </row>
    <row r="34" spans="1:94" ht="15" x14ac:dyDescent="0.25">
      <c r="A34" s="189">
        <v>74</v>
      </c>
      <c r="B34" s="189" t="s">
        <v>289</v>
      </c>
      <c r="C34" s="190" t="s">
        <v>290</v>
      </c>
      <c r="D34" s="233">
        <v>0</v>
      </c>
      <c r="E34" s="233">
        <v>0</v>
      </c>
      <c r="F34" s="233">
        <v>0</v>
      </c>
      <c r="G34" s="233">
        <v>0</v>
      </c>
      <c r="H34" s="417">
        <v>0</v>
      </c>
    </row>
    <row r="35" spans="1:94" ht="15" x14ac:dyDescent="0.25">
      <c r="A35" s="189">
        <v>75</v>
      </c>
      <c r="B35" s="189" t="s">
        <v>291</v>
      </c>
      <c r="C35" s="190" t="s">
        <v>292</v>
      </c>
      <c r="D35" s="233">
        <v>0</v>
      </c>
      <c r="E35" s="233">
        <v>0</v>
      </c>
      <c r="F35" s="233">
        <v>0</v>
      </c>
      <c r="G35" s="233">
        <v>0</v>
      </c>
      <c r="H35" s="417">
        <v>0</v>
      </c>
    </row>
    <row r="36" spans="1:94" ht="15.75" x14ac:dyDescent="0.25">
      <c r="A36" s="338" t="s">
        <v>18</v>
      </c>
      <c r="B36" s="338"/>
      <c r="C36" s="338"/>
      <c r="D36" s="191">
        <v>327</v>
      </c>
      <c r="E36" s="191">
        <v>326</v>
      </c>
      <c r="F36" s="191">
        <v>373</v>
      </c>
      <c r="G36" s="191">
        <v>902</v>
      </c>
      <c r="H36" s="58">
        <v>1928</v>
      </c>
    </row>
    <row r="37" spans="1:94" x14ac:dyDescent="0.25">
      <c r="A37" s="339" t="s">
        <v>57</v>
      </c>
      <c r="B37" s="342" t="s">
        <v>114</v>
      </c>
      <c r="C37" s="345" t="s">
        <v>58</v>
      </c>
      <c r="D37" s="349" t="s">
        <v>293</v>
      </c>
      <c r="E37" s="350"/>
      <c r="F37" s="350"/>
      <c r="G37" s="350"/>
      <c r="H37" s="350"/>
    </row>
    <row r="38" spans="1:94" s="18" customFormat="1" ht="12" customHeight="1" x14ac:dyDescent="0.25">
      <c r="A38" s="340"/>
      <c r="B38" s="343"/>
      <c r="C38" s="346"/>
      <c r="D38" s="352" t="s">
        <v>64</v>
      </c>
      <c r="E38" s="353"/>
      <c r="F38" s="353"/>
      <c r="G38" s="353"/>
      <c r="H38" s="353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</row>
    <row r="39" spans="1:94" x14ac:dyDescent="0.25">
      <c r="A39" s="340"/>
      <c r="B39" s="343"/>
      <c r="C39" s="346"/>
      <c r="D39" s="194" t="s">
        <v>11</v>
      </c>
      <c r="E39" s="194" t="s">
        <v>11</v>
      </c>
      <c r="F39" s="194" t="s">
        <v>11</v>
      </c>
      <c r="G39" s="194" t="s">
        <v>11</v>
      </c>
      <c r="H39" s="188" t="s">
        <v>11</v>
      </c>
    </row>
    <row r="40" spans="1:94" x14ac:dyDescent="0.25">
      <c r="A40" s="341"/>
      <c r="B40" s="344"/>
      <c r="C40" s="347"/>
      <c r="D40" s="234" t="s">
        <v>13</v>
      </c>
      <c r="E40" s="234" t="s">
        <v>14</v>
      </c>
      <c r="F40" s="234" t="s">
        <v>15</v>
      </c>
      <c r="G40" s="234" t="s">
        <v>16</v>
      </c>
      <c r="H40" s="235" t="s">
        <v>17</v>
      </c>
    </row>
    <row r="41" spans="1:94" ht="15" x14ac:dyDescent="0.25">
      <c r="A41" s="189">
        <v>71</v>
      </c>
      <c r="B41" s="189" t="s">
        <v>283</v>
      </c>
      <c r="C41" s="190" t="s">
        <v>284</v>
      </c>
      <c r="D41" s="233">
        <v>6</v>
      </c>
      <c r="E41" s="233">
        <v>51</v>
      </c>
      <c r="F41" s="233">
        <v>176</v>
      </c>
      <c r="G41" s="233">
        <v>135</v>
      </c>
      <c r="H41" s="417">
        <v>368</v>
      </c>
    </row>
    <row r="42" spans="1:94" ht="15" x14ac:dyDescent="0.25">
      <c r="A42" s="189">
        <v>72</v>
      </c>
      <c r="B42" s="189" t="s">
        <v>285</v>
      </c>
      <c r="C42" s="190" t="s">
        <v>286</v>
      </c>
      <c r="D42" s="233">
        <v>678</v>
      </c>
      <c r="E42" s="233">
        <v>472</v>
      </c>
      <c r="F42" s="233">
        <v>559</v>
      </c>
      <c r="G42" s="233">
        <v>889</v>
      </c>
      <c r="H42" s="417">
        <v>2598</v>
      </c>
    </row>
    <row r="43" spans="1:94" ht="15" x14ac:dyDescent="0.25">
      <c r="A43" s="189">
        <v>73</v>
      </c>
      <c r="B43" s="189" t="s">
        <v>287</v>
      </c>
      <c r="C43" s="190" t="s">
        <v>288</v>
      </c>
      <c r="D43" s="233">
        <v>128</v>
      </c>
      <c r="E43" s="233">
        <v>80</v>
      </c>
      <c r="F43" s="233">
        <v>113</v>
      </c>
      <c r="G43" s="233">
        <v>251</v>
      </c>
      <c r="H43" s="417">
        <v>572</v>
      </c>
    </row>
    <row r="44" spans="1:94" ht="15" x14ac:dyDescent="0.25">
      <c r="A44" s="189">
        <v>74</v>
      </c>
      <c r="B44" s="189" t="s">
        <v>289</v>
      </c>
      <c r="C44" s="190" t="s">
        <v>290</v>
      </c>
      <c r="D44" s="233">
        <v>224</v>
      </c>
      <c r="E44" s="233">
        <v>104</v>
      </c>
      <c r="F44" s="233">
        <v>277</v>
      </c>
      <c r="G44" s="233">
        <v>244</v>
      </c>
      <c r="H44" s="417">
        <v>849</v>
      </c>
    </row>
    <row r="45" spans="1:94" ht="15" x14ac:dyDescent="0.25">
      <c r="A45" s="189">
        <v>75</v>
      </c>
      <c r="B45" s="189" t="s">
        <v>291</v>
      </c>
      <c r="C45" s="190" t="s">
        <v>292</v>
      </c>
      <c r="D45" s="233">
        <v>0</v>
      </c>
      <c r="E45" s="233">
        <v>11</v>
      </c>
      <c r="F45" s="233">
        <v>0</v>
      </c>
      <c r="G45" s="233">
        <v>0</v>
      </c>
      <c r="H45" s="417">
        <v>11</v>
      </c>
    </row>
    <row r="46" spans="1:94" ht="15.75" x14ac:dyDescent="0.25">
      <c r="A46" s="338" t="s">
        <v>18</v>
      </c>
      <c r="B46" s="338"/>
      <c r="C46" s="338"/>
      <c r="D46" s="191">
        <v>1036</v>
      </c>
      <c r="E46" s="191">
        <v>718</v>
      </c>
      <c r="F46" s="191">
        <v>1125</v>
      </c>
      <c r="G46" s="191">
        <v>1519</v>
      </c>
      <c r="H46" s="58">
        <v>4398</v>
      </c>
    </row>
    <row r="47" spans="1:94" x14ac:dyDescent="0.25">
      <c r="A47" s="339" t="s">
        <v>57</v>
      </c>
      <c r="B47" s="342" t="s">
        <v>114</v>
      </c>
      <c r="C47" s="345" t="s">
        <v>58</v>
      </c>
      <c r="D47" s="349" t="s">
        <v>75</v>
      </c>
      <c r="E47" s="350"/>
      <c r="F47" s="350"/>
      <c r="G47" s="350"/>
      <c r="H47" s="350"/>
    </row>
    <row r="48" spans="1:94" ht="12" customHeight="1" x14ac:dyDescent="0.25">
      <c r="A48" s="340"/>
      <c r="B48" s="343"/>
      <c r="C48" s="346"/>
      <c r="D48" s="352" t="s">
        <v>64</v>
      </c>
      <c r="E48" s="353"/>
      <c r="F48" s="353"/>
      <c r="G48" s="353"/>
      <c r="H48" s="353"/>
    </row>
    <row r="49" spans="1:94" x14ac:dyDescent="0.25">
      <c r="A49" s="340"/>
      <c r="B49" s="343"/>
      <c r="C49" s="346"/>
      <c r="D49" s="194" t="s">
        <v>11</v>
      </c>
      <c r="E49" s="194" t="s">
        <v>11</v>
      </c>
      <c r="F49" s="194" t="s">
        <v>11</v>
      </c>
      <c r="G49" s="194" t="s">
        <v>11</v>
      </c>
      <c r="H49" s="188" t="s">
        <v>11</v>
      </c>
    </row>
    <row r="50" spans="1:94" x14ac:dyDescent="0.25">
      <c r="A50" s="341"/>
      <c r="B50" s="344"/>
      <c r="C50" s="347"/>
      <c r="D50" s="234" t="s">
        <v>13</v>
      </c>
      <c r="E50" s="234" t="s">
        <v>14</v>
      </c>
      <c r="F50" s="234" t="s">
        <v>15</v>
      </c>
      <c r="G50" s="234" t="s">
        <v>16</v>
      </c>
      <c r="H50" s="235" t="s">
        <v>17</v>
      </c>
    </row>
    <row r="51" spans="1:94" ht="15" x14ac:dyDescent="0.25">
      <c r="A51" s="189">
        <v>71</v>
      </c>
      <c r="B51" s="189" t="s">
        <v>283</v>
      </c>
      <c r="C51" s="190" t="s">
        <v>284</v>
      </c>
      <c r="D51" s="233">
        <v>0</v>
      </c>
      <c r="E51" s="233">
        <v>0</v>
      </c>
      <c r="F51" s="233">
        <v>0</v>
      </c>
      <c r="G51" s="233">
        <v>30</v>
      </c>
      <c r="H51" s="417">
        <v>30</v>
      </c>
    </row>
    <row r="52" spans="1:94" ht="15" x14ac:dyDescent="0.25">
      <c r="A52" s="189">
        <v>72</v>
      </c>
      <c r="B52" s="189" t="s">
        <v>285</v>
      </c>
      <c r="C52" s="190" t="s">
        <v>286</v>
      </c>
      <c r="D52" s="233">
        <v>195</v>
      </c>
      <c r="E52" s="233">
        <v>0</v>
      </c>
      <c r="F52" s="233">
        <v>483</v>
      </c>
      <c r="G52" s="233">
        <v>667</v>
      </c>
      <c r="H52" s="417">
        <v>1345</v>
      </c>
    </row>
    <row r="53" spans="1:94" ht="15" x14ac:dyDescent="0.25">
      <c r="A53" s="189">
        <v>73</v>
      </c>
      <c r="B53" s="189" t="s">
        <v>287</v>
      </c>
      <c r="C53" s="190" t="s">
        <v>288</v>
      </c>
      <c r="D53" s="233">
        <v>0</v>
      </c>
      <c r="E53" s="233">
        <v>0</v>
      </c>
      <c r="F53" s="233">
        <v>0</v>
      </c>
      <c r="G53" s="233">
        <v>80</v>
      </c>
      <c r="H53" s="417">
        <v>80</v>
      </c>
    </row>
    <row r="54" spans="1:94" ht="15" x14ac:dyDescent="0.25">
      <c r="A54" s="189">
        <v>74</v>
      </c>
      <c r="B54" s="189" t="s">
        <v>289</v>
      </c>
      <c r="C54" s="190" t="s">
        <v>290</v>
      </c>
      <c r="D54" s="233">
        <v>0</v>
      </c>
      <c r="E54" s="233">
        <v>0</v>
      </c>
      <c r="F54" s="233">
        <v>0</v>
      </c>
      <c r="G54" s="233">
        <v>0</v>
      </c>
      <c r="H54" s="417">
        <v>0</v>
      </c>
    </row>
    <row r="55" spans="1:94" ht="15" x14ac:dyDescent="0.25">
      <c r="A55" s="189">
        <v>75</v>
      </c>
      <c r="B55" s="189" t="s">
        <v>291</v>
      </c>
      <c r="C55" s="190" t="s">
        <v>292</v>
      </c>
      <c r="D55" s="233">
        <v>0</v>
      </c>
      <c r="E55" s="233">
        <v>0</v>
      </c>
      <c r="F55" s="233">
        <v>0</v>
      </c>
      <c r="G55" s="233">
        <v>0</v>
      </c>
      <c r="H55" s="417">
        <v>0</v>
      </c>
    </row>
    <row r="56" spans="1:94" ht="15.75" x14ac:dyDescent="0.25">
      <c r="A56" s="338" t="s">
        <v>18</v>
      </c>
      <c r="B56" s="338"/>
      <c r="C56" s="338"/>
      <c r="D56" s="191">
        <v>195</v>
      </c>
      <c r="E56" s="191">
        <v>0</v>
      </c>
      <c r="F56" s="191">
        <v>483</v>
      </c>
      <c r="G56" s="191">
        <v>777</v>
      </c>
      <c r="H56" s="58">
        <v>1455</v>
      </c>
    </row>
    <row r="57" spans="1:94" x14ac:dyDescent="0.25">
      <c r="A57" s="339" t="s">
        <v>57</v>
      </c>
      <c r="B57" s="342" t="s">
        <v>114</v>
      </c>
      <c r="C57" s="345" t="s">
        <v>58</v>
      </c>
      <c r="D57" s="349" t="s">
        <v>85</v>
      </c>
      <c r="E57" s="350"/>
      <c r="F57" s="350"/>
      <c r="G57" s="350"/>
      <c r="H57" s="350"/>
    </row>
    <row r="58" spans="1:94" ht="12" customHeight="1" x14ac:dyDescent="0.25">
      <c r="A58" s="340"/>
      <c r="B58" s="343"/>
      <c r="C58" s="346"/>
      <c r="D58" s="352" t="s">
        <v>64</v>
      </c>
      <c r="E58" s="353"/>
      <c r="F58" s="353"/>
      <c r="G58" s="353"/>
      <c r="H58" s="353"/>
    </row>
    <row r="59" spans="1:94" s="20" customFormat="1" ht="30.75" customHeight="1" x14ac:dyDescent="0.25">
      <c r="A59" s="340"/>
      <c r="B59" s="343"/>
      <c r="C59" s="346"/>
      <c r="D59" s="194" t="s">
        <v>11</v>
      </c>
      <c r="E59" s="194" t="s">
        <v>11</v>
      </c>
      <c r="F59" s="194" t="s">
        <v>11</v>
      </c>
      <c r="G59" s="194" t="s">
        <v>11</v>
      </c>
      <c r="H59" s="188" t="s">
        <v>11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</row>
    <row r="60" spans="1:94" x14ac:dyDescent="0.25">
      <c r="A60" s="341"/>
      <c r="B60" s="344"/>
      <c r="C60" s="347"/>
      <c r="D60" s="234" t="s">
        <v>13</v>
      </c>
      <c r="E60" s="234" t="s">
        <v>14</v>
      </c>
      <c r="F60" s="234" t="s">
        <v>15</v>
      </c>
      <c r="G60" s="234" t="s">
        <v>16</v>
      </c>
      <c r="H60" s="235" t="s">
        <v>17</v>
      </c>
    </row>
    <row r="61" spans="1:94" ht="15" x14ac:dyDescent="0.25">
      <c r="A61" s="189">
        <v>71</v>
      </c>
      <c r="B61" s="189" t="s">
        <v>283</v>
      </c>
      <c r="C61" s="190" t="s">
        <v>284</v>
      </c>
      <c r="D61" s="233">
        <v>5</v>
      </c>
      <c r="E61" s="233">
        <v>15</v>
      </c>
      <c r="F61" s="233">
        <v>0</v>
      </c>
      <c r="G61" s="233">
        <v>2</v>
      </c>
      <c r="H61" s="417">
        <v>22</v>
      </c>
    </row>
    <row r="62" spans="1:94" ht="15" x14ac:dyDescent="0.25">
      <c r="A62" s="189">
        <v>72</v>
      </c>
      <c r="B62" s="189" t="s">
        <v>285</v>
      </c>
      <c r="C62" s="190" t="s">
        <v>286</v>
      </c>
      <c r="D62" s="233">
        <v>280</v>
      </c>
      <c r="E62" s="233">
        <v>194</v>
      </c>
      <c r="F62" s="233">
        <v>289</v>
      </c>
      <c r="G62" s="233">
        <v>607</v>
      </c>
      <c r="H62" s="417">
        <v>1370</v>
      </c>
    </row>
    <row r="63" spans="1:94" ht="15" x14ac:dyDescent="0.25">
      <c r="A63" s="189">
        <v>73</v>
      </c>
      <c r="B63" s="189" t="s">
        <v>287</v>
      </c>
      <c r="C63" s="190" t="s">
        <v>288</v>
      </c>
      <c r="D63" s="233">
        <v>13</v>
      </c>
      <c r="E63" s="233">
        <v>0</v>
      </c>
      <c r="F63" s="233">
        <v>5</v>
      </c>
      <c r="G63" s="233">
        <v>0</v>
      </c>
      <c r="H63" s="417">
        <v>18</v>
      </c>
    </row>
    <row r="64" spans="1:94" ht="15" x14ac:dyDescent="0.25">
      <c r="A64" s="189">
        <v>74</v>
      </c>
      <c r="B64" s="189" t="s">
        <v>289</v>
      </c>
      <c r="C64" s="190" t="s">
        <v>290</v>
      </c>
      <c r="D64" s="233">
        <v>1</v>
      </c>
      <c r="E64" s="233">
        <v>0</v>
      </c>
      <c r="F64" s="233">
        <v>0</v>
      </c>
      <c r="G64" s="233">
        <v>0</v>
      </c>
      <c r="H64" s="417">
        <v>1</v>
      </c>
    </row>
    <row r="65" spans="1:15883" ht="15" x14ac:dyDescent="0.25">
      <c r="A65" s="189">
        <v>75</v>
      </c>
      <c r="B65" s="189" t="s">
        <v>291</v>
      </c>
      <c r="C65" s="190" t="s">
        <v>292</v>
      </c>
      <c r="D65" s="233">
        <v>0</v>
      </c>
      <c r="E65" s="233">
        <v>0</v>
      </c>
      <c r="F65" s="233">
        <v>0</v>
      </c>
      <c r="G65" s="233">
        <v>0</v>
      </c>
      <c r="H65" s="417">
        <v>0</v>
      </c>
    </row>
    <row r="66" spans="1:15883" ht="15.75" x14ac:dyDescent="0.25">
      <c r="A66" s="338" t="s">
        <v>18</v>
      </c>
      <c r="B66" s="338"/>
      <c r="C66" s="338"/>
      <c r="D66" s="191">
        <v>299</v>
      </c>
      <c r="E66" s="191">
        <v>209</v>
      </c>
      <c r="F66" s="191">
        <v>294</v>
      </c>
      <c r="G66" s="191">
        <v>609</v>
      </c>
      <c r="H66" s="58">
        <v>1411</v>
      </c>
    </row>
    <row r="67" spans="1:15883" x14ac:dyDescent="0.25">
      <c r="A67" s="339" t="s">
        <v>57</v>
      </c>
      <c r="B67" s="342" t="s">
        <v>114</v>
      </c>
      <c r="C67" s="345" t="s">
        <v>58</v>
      </c>
      <c r="D67" s="349" t="s">
        <v>203</v>
      </c>
      <c r="E67" s="350"/>
      <c r="F67" s="350"/>
      <c r="G67" s="350"/>
      <c r="H67" s="350"/>
    </row>
    <row r="68" spans="1:15883" ht="12" customHeight="1" x14ac:dyDescent="0.25">
      <c r="A68" s="340"/>
      <c r="B68" s="343"/>
      <c r="C68" s="346"/>
      <c r="D68" s="352" t="s">
        <v>64</v>
      </c>
      <c r="E68" s="353"/>
      <c r="F68" s="353"/>
      <c r="G68" s="353"/>
      <c r="H68" s="353"/>
    </row>
    <row r="69" spans="1:15883" x14ac:dyDescent="0.25">
      <c r="A69" s="340"/>
      <c r="B69" s="343"/>
      <c r="C69" s="346"/>
      <c r="D69" s="194" t="s">
        <v>11</v>
      </c>
      <c r="E69" s="194" t="s">
        <v>11</v>
      </c>
      <c r="F69" s="194" t="s">
        <v>11</v>
      </c>
      <c r="G69" s="194" t="s">
        <v>11</v>
      </c>
      <c r="H69" s="188" t="s">
        <v>11</v>
      </c>
    </row>
    <row r="70" spans="1:15883" x14ac:dyDescent="0.25">
      <c r="A70" s="341"/>
      <c r="B70" s="344"/>
      <c r="C70" s="347"/>
      <c r="D70" s="234" t="s">
        <v>13</v>
      </c>
      <c r="E70" s="234" t="s">
        <v>14</v>
      </c>
      <c r="F70" s="234" t="s">
        <v>15</v>
      </c>
      <c r="G70" s="234" t="s">
        <v>16</v>
      </c>
      <c r="H70" s="235" t="s">
        <v>17</v>
      </c>
    </row>
    <row r="71" spans="1:15883" ht="15" x14ac:dyDescent="0.25">
      <c r="A71" s="189">
        <v>71</v>
      </c>
      <c r="B71" s="189" t="s">
        <v>283</v>
      </c>
      <c r="C71" s="190" t="s">
        <v>284</v>
      </c>
      <c r="D71" s="233">
        <v>5</v>
      </c>
      <c r="E71" s="233">
        <v>5</v>
      </c>
      <c r="F71" s="233">
        <v>54</v>
      </c>
      <c r="G71" s="233">
        <v>149</v>
      </c>
      <c r="H71" s="417">
        <v>213</v>
      </c>
    </row>
    <row r="72" spans="1:15883" ht="15" x14ac:dyDescent="0.25">
      <c r="A72" s="189">
        <v>72</v>
      </c>
      <c r="B72" s="189" t="s">
        <v>285</v>
      </c>
      <c r="C72" s="190" t="s">
        <v>286</v>
      </c>
      <c r="D72" s="233">
        <v>235</v>
      </c>
      <c r="E72" s="233">
        <v>8</v>
      </c>
      <c r="F72" s="233">
        <v>472</v>
      </c>
      <c r="G72" s="233">
        <v>290</v>
      </c>
      <c r="H72" s="417">
        <v>1005</v>
      </c>
    </row>
    <row r="73" spans="1:15883" ht="15" x14ac:dyDescent="0.25">
      <c r="A73" s="189">
        <v>73</v>
      </c>
      <c r="B73" s="189" t="s">
        <v>287</v>
      </c>
      <c r="C73" s="190" t="s">
        <v>288</v>
      </c>
      <c r="D73" s="233">
        <v>26</v>
      </c>
      <c r="E73" s="233">
        <v>9</v>
      </c>
      <c r="F73" s="233">
        <v>42</v>
      </c>
      <c r="G73" s="233">
        <v>65</v>
      </c>
      <c r="H73" s="417">
        <v>142</v>
      </c>
    </row>
    <row r="74" spans="1:15883" s="17" customFormat="1" ht="15" x14ac:dyDescent="0.25">
      <c r="A74" s="189">
        <v>74</v>
      </c>
      <c r="B74" s="189" t="s">
        <v>289</v>
      </c>
      <c r="C74" s="190" t="s">
        <v>290</v>
      </c>
      <c r="D74" s="233">
        <v>0</v>
      </c>
      <c r="E74" s="233">
        <v>4</v>
      </c>
      <c r="F74" s="233">
        <v>1</v>
      </c>
      <c r="G74" s="233">
        <v>0</v>
      </c>
      <c r="H74" s="417">
        <v>5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</row>
    <row r="75" spans="1:15883" ht="15" x14ac:dyDescent="0.25">
      <c r="A75" s="189">
        <v>75</v>
      </c>
      <c r="B75" s="189" t="s">
        <v>291</v>
      </c>
      <c r="C75" s="190" t="s">
        <v>292</v>
      </c>
      <c r="D75" s="233">
        <v>0</v>
      </c>
      <c r="E75" s="233">
        <v>0</v>
      </c>
      <c r="F75" s="233">
        <v>0</v>
      </c>
      <c r="G75" s="233">
        <v>0</v>
      </c>
      <c r="H75" s="417">
        <v>0</v>
      </c>
    </row>
    <row r="76" spans="1:15883" ht="15.75" x14ac:dyDescent="0.25">
      <c r="A76" s="338" t="s">
        <v>18</v>
      </c>
      <c r="B76" s="338"/>
      <c r="C76" s="338"/>
      <c r="D76" s="191">
        <v>266</v>
      </c>
      <c r="E76" s="191">
        <v>26</v>
      </c>
      <c r="F76" s="191">
        <v>569</v>
      </c>
      <c r="G76" s="191">
        <v>504</v>
      </c>
      <c r="H76" s="58">
        <v>1365</v>
      </c>
    </row>
    <row r="77" spans="1:15883" s="17" customFormat="1" x14ac:dyDescent="0.25">
      <c r="A77" s="339" t="s">
        <v>57</v>
      </c>
      <c r="B77" s="342" t="s">
        <v>114</v>
      </c>
      <c r="C77" s="345" t="s">
        <v>58</v>
      </c>
      <c r="D77" s="349" t="s">
        <v>88</v>
      </c>
      <c r="E77" s="350"/>
      <c r="F77" s="350"/>
      <c r="G77" s="350"/>
      <c r="H77" s="350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</row>
    <row r="78" spans="1:15883" ht="24" customHeight="1" x14ac:dyDescent="0.25">
      <c r="A78" s="340"/>
      <c r="B78" s="343"/>
      <c r="C78" s="346"/>
      <c r="D78" s="352" t="s">
        <v>64</v>
      </c>
      <c r="E78" s="353"/>
      <c r="F78" s="353"/>
      <c r="G78" s="353"/>
      <c r="H78" s="353"/>
    </row>
    <row r="79" spans="1:15883" x14ac:dyDescent="0.25">
      <c r="A79" s="340"/>
      <c r="B79" s="343"/>
      <c r="C79" s="346"/>
      <c r="D79" s="194" t="s">
        <v>11</v>
      </c>
      <c r="E79" s="194" t="s">
        <v>11</v>
      </c>
      <c r="F79" s="194" t="s">
        <v>11</v>
      </c>
      <c r="G79" s="194" t="s">
        <v>11</v>
      </c>
      <c r="H79" s="188" t="s">
        <v>11</v>
      </c>
    </row>
    <row r="80" spans="1:15883" x14ac:dyDescent="0.25">
      <c r="A80" s="341"/>
      <c r="B80" s="344"/>
      <c r="C80" s="347"/>
      <c r="D80" s="234" t="s">
        <v>13</v>
      </c>
      <c r="E80" s="234" t="s">
        <v>14</v>
      </c>
      <c r="F80" s="234" t="s">
        <v>15</v>
      </c>
      <c r="G80" s="234" t="s">
        <v>16</v>
      </c>
      <c r="H80" s="235" t="s">
        <v>17</v>
      </c>
    </row>
    <row r="81" spans="1:8" ht="15" x14ac:dyDescent="0.25">
      <c r="A81" s="189">
        <v>71</v>
      </c>
      <c r="B81" s="189" t="s">
        <v>283</v>
      </c>
      <c r="C81" s="190" t="s">
        <v>284</v>
      </c>
      <c r="D81" s="233">
        <v>0</v>
      </c>
      <c r="E81" s="233">
        <v>0</v>
      </c>
      <c r="F81" s="233">
        <v>0</v>
      </c>
      <c r="G81" s="233">
        <v>0</v>
      </c>
      <c r="H81" s="417">
        <v>0</v>
      </c>
    </row>
    <row r="82" spans="1:8" ht="15" x14ac:dyDescent="0.25">
      <c r="A82" s="189">
        <v>72</v>
      </c>
      <c r="B82" s="189" t="s">
        <v>285</v>
      </c>
      <c r="C82" s="190" t="s">
        <v>286</v>
      </c>
      <c r="D82" s="233">
        <v>79</v>
      </c>
      <c r="E82" s="233">
        <v>19</v>
      </c>
      <c r="F82" s="233">
        <v>111</v>
      </c>
      <c r="G82" s="233">
        <v>197</v>
      </c>
      <c r="H82" s="417">
        <v>406</v>
      </c>
    </row>
    <row r="83" spans="1:8" ht="15" x14ac:dyDescent="0.25">
      <c r="A83" s="189">
        <v>73</v>
      </c>
      <c r="B83" s="189" t="s">
        <v>287</v>
      </c>
      <c r="C83" s="190" t="s">
        <v>288</v>
      </c>
      <c r="D83" s="233">
        <v>2</v>
      </c>
      <c r="E83" s="233">
        <v>0</v>
      </c>
      <c r="F83" s="233">
        <v>1</v>
      </c>
      <c r="G83" s="233">
        <v>1</v>
      </c>
      <c r="H83" s="417">
        <v>4</v>
      </c>
    </row>
    <row r="84" spans="1:8" ht="15" x14ac:dyDescent="0.25">
      <c r="A84" s="189">
        <v>74</v>
      </c>
      <c r="B84" s="189" t="s">
        <v>289</v>
      </c>
      <c r="C84" s="190" t="s">
        <v>290</v>
      </c>
      <c r="D84" s="233">
        <v>0</v>
      </c>
      <c r="E84" s="233">
        <v>0</v>
      </c>
      <c r="F84" s="233">
        <v>0</v>
      </c>
      <c r="G84" s="233">
        <v>0</v>
      </c>
      <c r="H84" s="417">
        <v>0</v>
      </c>
    </row>
    <row r="85" spans="1:8" ht="15" x14ac:dyDescent="0.25">
      <c r="A85" s="189">
        <v>75</v>
      </c>
      <c r="B85" s="189" t="s">
        <v>291</v>
      </c>
      <c r="C85" s="190" t="s">
        <v>292</v>
      </c>
      <c r="D85" s="233">
        <v>0</v>
      </c>
      <c r="E85" s="233">
        <v>0</v>
      </c>
      <c r="F85" s="233">
        <v>0</v>
      </c>
      <c r="G85" s="233">
        <v>0</v>
      </c>
      <c r="H85" s="417">
        <v>0</v>
      </c>
    </row>
    <row r="86" spans="1:8" ht="15.75" x14ac:dyDescent="0.25">
      <c r="A86" s="338" t="s">
        <v>18</v>
      </c>
      <c r="B86" s="338"/>
      <c r="C86" s="338"/>
      <c r="D86" s="191">
        <v>81</v>
      </c>
      <c r="E86" s="191">
        <v>19</v>
      </c>
      <c r="F86" s="191">
        <v>112</v>
      </c>
      <c r="G86" s="191">
        <v>198</v>
      </c>
      <c r="H86" s="58">
        <v>410</v>
      </c>
    </row>
    <row r="87" spans="1:8" x14ac:dyDescent="0.25">
      <c r="A87" s="339" t="s">
        <v>57</v>
      </c>
      <c r="B87" s="342" t="s">
        <v>114</v>
      </c>
      <c r="C87" s="345" t="s">
        <v>58</v>
      </c>
      <c r="D87" s="349" t="s">
        <v>84</v>
      </c>
      <c r="E87" s="350"/>
      <c r="F87" s="350"/>
      <c r="G87" s="350"/>
      <c r="H87" s="350"/>
    </row>
    <row r="88" spans="1:8" ht="12" customHeight="1" x14ac:dyDescent="0.25">
      <c r="A88" s="340"/>
      <c r="B88" s="343"/>
      <c r="C88" s="346"/>
      <c r="D88" s="352" t="s">
        <v>64</v>
      </c>
      <c r="E88" s="353"/>
      <c r="F88" s="353"/>
      <c r="G88" s="353"/>
      <c r="H88" s="353"/>
    </row>
    <row r="89" spans="1:8" x14ac:dyDescent="0.25">
      <c r="A89" s="340"/>
      <c r="B89" s="343"/>
      <c r="C89" s="346"/>
      <c r="D89" s="194" t="s">
        <v>11</v>
      </c>
      <c r="E89" s="194" t="s">
        <v>11</v>
      </c>
      <c r="F89" s="194" t="s">
        <v>11</v>
      </c>
      <c r="G89" s="194" t="s">
        <v>11</v>
      </c>
      <c r="H89" s="188" t="s">
        <v>11</v>
      </c>
    </row>
    <row r="90" spans="1:8" x14ac:dyDescent="0.25">
      <c r="A90" s="341"/>
      <c r="B90" s="344"/>
      <c r="C90" s="347"/>
      <c r="D90" s="234" t="s">
        <v>13</v>
      </c>
      <c r="E90" s="234" t="s">
        <v>14</v>
      </c>
      <c r="F90" s="234" t="s">
        <v>15</v>
      </c>
      <c r="G90" s="234" t="s">
        <v>16</v>
      </c>
      <c r="H90" s="235" t="s">
        <v>17</v>
      </c>
    </row>
    <row r="91" spans="1:8" ht="15" x14ac:dyDescent="0.25">
      <c r="A91" s="189">
        <v>71</v>
      </c>
      <c r="B91" s="189" t="s">
        <v>283</v>
      </c>
      <c r="C91" s="190" t="s">
        <v>284</v>
      </c>
      <c r="D91" s="233">
        <v>8</v>
      </c>
      <c r="E91" s="233">
        <v>0</v>
      </c>
      <c r="F91" s="233">
        <v>32</v>
      </c>
      <c r="G91" s="233">
        <v>31</v>
      </c>
      <c r="H91" s="417">
        <v>71</v>
      </c>
    </row>
    <row r="92" spans="1:8" ht="15" x14ac:dyDescent="0.25">
      <c r="A92" s="189">
        <v>72</v>
      </c>
      <c r="B92" s="189" t="s">
        <v>285</v>
      </c>
      <c r="C92" s="190" t="s">
        <v>286</v>
      </c>
      <c r="D92" s="233">
        <v>199</v>
      </c>
      <c r="E92" s="233">
        <v>182</v>
      </c>
      <c r="F92" s="233">
        <v>397</v>
      </c>
      <c r="G92" s="233">
        <v>856</v>
      </c>
      <c r="H92" s="417">
        <v>1634</v>
      </c>
    </row>
    <row r="93" spans="1:8" ht="15" x14ac:dyDescent="0.25">
      <c r="A93" s="189">
        <v>73</v>
      </c>
      <c r="B93" s="189" t="s">
        <v>287</v>
      </c>
      <c r="C93" s="190" t="s">
        <v>288</v>
      </c>
      <c r="D93" s="233">
        <v>0</v>
      </c>
      <c r="E93" s="233">
        <v>0</v>
      </c>
      <c r="F93" s="233">
        <v>0</v>
      </c>
      <c r="G93" s="233">
        <v>0</v>
      </c>
      <c r="H93" s="417">
        <v>0</v>
      </c>
    </row>
    <row r="94" spans="1:8" ht="15" x14ac:dyDescent="0.25">
      <c r="A94" s="189">
        <v>74</v>
      </c>
      <c r="B94" s="189" t="s">
        <v>289</v>
      </c>
      <c r="C94" s="190" t="s">
        <v>290</v>
      </c>
      <c r="D94" s="233">
        <v>0</v>
      </c>
      <c r="E94" s="233">
        <v>0</v>
      </c>
      <c r="F94" s="233">
        <v>0</v>
      </c>
      <c r="G94" s="233">
        <v>0</v>
      </c>
      <c r="H94" s="417">
        <v>0</v>
      </c>
    </row>
    <row r="95" spans="1:8" ht="15" x14ac:dyDescent="0.25">
      <c r="A95" s="189">
        <v>75</v>
      </c>
      <c r="B95" s="189" t="s">
        <v>291</v>
      </c>
      <c r="C95" s="190" t="s">
        <v>292</v>
      </c>
      <c r="D95" s="233">
        <v>0</v>
      </c>
      <c r="E95" s="233">
        <v>0</v>
      </c>
      <c r="F95" s="233">
        <v>0</v>
      </c>
      <c r="G95" s="233">
        <v>0</v>
      </c>
      <c r="H95" s="417">
        <v>0</v>
      </c>
    </row>
    <row r="96" spans="1:8" ht="15.75" x14ac:dyDescent="0.25">
      <c r="A96" s="338" t="s">
        <v>18</v>
      </c>
      <c r="B96" s="338"/>
      <c r="C96" s="338"/>
      <c r="D96" s="191">
        <v>207</v>
      </c>
      <c r="E96" s="191">
        <v>182</v>
      </c>
      <c r="F96" s="191">
        <v>429</v>
      </c>
      <c r="G96" s="191">
        <v>887</v>
      </c>
      <c r="H96" s="58">
        <v>1705</v>
      </c>
    </row>
    <row r="97" spans="1:8" x14ac:dyDescent="0.25">
      <c r="A97" s="339" t="s">
        <v>57</v>
      </c>
      <c r="B97" s="342" t="s">
        <v>114</v>
      </c>
      <c r="C97" s="345" t="s">
        <v>58</v>
      </c>
      <c r="D97" s="349" t="s">
        <v>86</v>
      </c>
      <c r="E97" s="350"/>
      <c r="F97" s="350"/>
      <c r="G97" s="350"/>
      <c r="H97" s="350"/>
    </row>
    <row r="98" spans="1:8" ht="12" customHeight="1" x14ac:dyDescent="0.25">
      <c r="A98" s="340"/>
      <c r="B98" s="343"/>
      <c r="C98" s="346"/>
      <c r="D98" s="352" t="s">
        <v>64</v>
      </c>
      <c r="E98" s="353"/>
      <c r="F98" s="353"/>
      <c r="G98" s="353"/>
      <c r="H98" s="353"/>
    </row>
    <row r="99" spans="1:8" x14ac:dyDescent="0.25">
      <c r="A99" s="340"/>
      <c r="B99" s="343"/>
      <c r="C99" s="346"/>
      <c r="D99" s="194" t="s">
        <v>11</v>
      </c>
      <c r="E99" s="194" t="s">
        <v>11</v>
      </c>
      <c r="F99" s="194" t="s">
        <v>11</v>
      </c>
      <c r="G99" s="194" t="s">
        <v>11</v>
      </c>
      <c r="H99" s="188" t="s">
        <v>11</v>
      </c>
    </row>
    <row r="100" spans="1:8" x14ac:dyDescent="0.25">
      <c r="A100" s="341"/>
      <c r="B100" s="344"/>
      <c r="C100" s="347"/>
      <c r="D100" s="234" t="s">
        <v>13</v>
      </c>
      <c r="E100" s="234" t="s">
        <v>14</v>
      </c>
      <c r="F100" s="234" t="s">
        <v>15</v>
      </c>
      <c r="G100" s="234" t="s">
        <v>16</v>
      </c>
      <c r="H100" s="235" t="s">
        <v>17</v>
      </c>
    </row>
    <row r="101" spans="1:8" ht="15" x14ac:dyDescent="0.25">
      <c r="A101" s="189">
        <v>71</v>
      </c>
      <c r="B101" s="189" t="s">
        <v>283</v>
      </c>
      <c r="C101" s="190" t="s">
        <v>284</v>
      </c>
      <c r="D101" s="233">
        <v>1</v>
      </c>
      <c r="E101" s="233">
        <v>0</v>
      </c>
      <c r="F101" s="233">
        <v>0</v>
      </c>
      <c r="G101" s="233">
        <v>0</v>
      </c>
      <c r="H101" s="417">
        <v>1</v>
      </c>
    </row>
    <row r="102" spans="1:8" ht="15" x14ac:dyDescent="0.25">
      <c r="A102" s="189">
        <v>72</v>
      </c>
      <c r="B102" s="189" t="s">
        <v>285</v>
      </c>
      <c r="C102" s="190" t="s">
        <v>286</v>
      </c>
      <c r="D102" s="233">
        <v>47</v>
      </c>
      <c r="E102" s="233">
        <v>0</v>
      </c>
      <c r="F102" s="233">
        <v>0</v>
      </c>
      <c r="G102" s="233">
        <v>0</v>
      </c>
      <c r="H102" s="417">
        <v>47</v>
      </c>
    </row>
    <row r="103" spans="1:8" ht="15" x14ac:dyDescent="0.25">
      <c r="A103" s="189">
        <v>73</v>
      </c>
      <c r="B103" s="189" t="s">
        <v>287</v>
      </c>
      <c r="C103" s="190" t="s">
        <v>288</v>
      </c>
      <c r="D103" s="233">
        <v>0</v>
      </c>
      <c r="E103" s="233">
        <v>0</v>
      </c>
      <c r="F103" s="233">
        <v>0</v>
      </c>
      <c r="G103" s="233">
        <v>0</v>
      </c>
      <c r="H103" s="417">
        <v>0</v>
      </c>
    </row>
    <row r="104" spans="1:8" ht="15" x14ac:dyDescent="0.25">
      <c r="A104" s="189">
        <v>74</v>
      </c>
      <c r="B104" s="189" t="s">
        <v>289</v>
      </c>
      <c r="C104" s="190" t="s">
        <v>290</v>
      </c>
      <c r="D104" s="233">
        <v>0</v>
      </c>
      <c r="E104" s="233">
        <v>0</v>
      </c>
      <c r="F104" s="233">
        <v>0</v>
      </c>
      <c r="G104" s="233">
        <v>0</v>
      </c>
      <c r="H104" s="417">
        <v>0</v>
      </c>
    </row>
    <row r="105" spans="1:8" ht="15" x14ac:dyDescent="0.25">
      <c r="A105" s="189">
        <v>75</v>
      </c>
      <c r="B105" s="189" t="s">
        <v>291</v>
      </c>
      <c r="C105" s="190" t="s">
        <v>292</v>
      </c>
      <c r="D105" s="233">
        <v>0</v>
      </c>
      <c r="E105" s="233">
        <v>0</v>
      </c>
      <c r="F105" s="233">
        <v>0</v>
      </c>
      <c r="G105" s="233">
        <v>0</v>
      </c>
      <c r="H105" s="417">
        <v>0</v>
      </c>
    </row>
    <row r="106" spans="1:8" ht="15.75" x14ac:dyDescent="0.25">
      <c r="A106" s="338" t="s">
        <v>18</v>
      </c>
      <c r="B106" s="338"/>
      <c r="C106" s="338"/>
      <c r="D106" s="191">
        <v>48</v>
      </c>
      <c r="E106" s="191">
        <v>0</v>
      </c>
      <c r="F106" s="191">
        <v>0</v>
      </c>
      <c r="G106" s="191">
        <v>0</v>
      </c>
      <c r="H106" s="58">
        <v>48</v>
      </c>
    </row>
    <row r="107" spans="1:8" x14ac:dyDescent="0.25">
      <c r="A107" s="339" t="s">
        <v>57</v>
      </c>
      <c r="B107" s="342" t="s">
        <v>114</v>
      </c>
      <c r="C107" s="345" t="s">
        <v>58</v>
      </c>
      <c r="D107" s="349" t="s">
        <v>308</v>
      </c>
      <c r="E107" s="350"/>
      <c r="F107" s="350"/>
      <c r="G107" s="350"/>
      <c r="H107" s="350"/>
    </row>
    <row r="108" spans="1:8" ht="12" customHeight="1" x14ac:dyDescent="0.25">
      <c r="A108" s="340"/>
      <c r="B108" s="343"/>
      <c r="C108" s="346"/>
      <c r="D108" s="352" t="s">
        <v>64</v>
      </c>
      <c r="E108" s="353"/>
      <c r="F108" s="353"/>
      <c r="G108" s="353"/>
      <c r="H108" s="353"/>
    </row>
    <row r="109" spans="1:8" x14ac:dyDescent="0.25">
      <c r="A109" s="340"/>
      <c r="B109" s="343"/>
      <c r="C109" s="346"/>
      <c r="D109" s="211" t="s">
        <v>11</v>
      </c>
      <c r="E109" s="211" t="s">
        <v>11</v>
      </c>
      <c r="F109" s="211" t="s">
        <v>11</v>
      </c>
      <c r="G109" s="211" t="s">
        <v>11</v>
      </c>
      <c r="H109" s="188" t="s">
        <v>11</v>
      </c>
    </row>
    <row r="110" spans="1:8" x14ac:dyDescent="0.25">
      <c r="A110" s="341"/>
      <c r="B110" s="344"/>
      <c r="C110" s="347"/>
      <c r="D110" s="234" t="s">
        <v>13</v>
      </c>
      <c r="E110" s="234" t="s">
        <v>14</v>
      </c>
      <c r="F110" s="234" t="s">
        <v>15</v>
      </c>
      <c r="G110" s="234" t="s">
        <v>16</v>
      </c>
      <c r="H110" s="235" t="s">
        <v>17</v>
      </c>
    </row>
    <row r="111" spans="1:8" ht="15" x14ac:dyDescent="0.25">
      <c r="A111" s="189">
        <v>71</v>
      </c>
      <c r="B111" s="189" t="s">
        <v>283</v>
      </c>
      <c r="C111" s="190" t="s">
        <v>284</v>
      </c>
      <c r="D111" s="233"/>
      <c r="E111" s="233"/>
      <c r="F111" s="233"/>
      <c r="G111" s="233">
        <v>5</v>
      </c>
      <c r="H111" s="417">
        <v>5</v>
      </c>
    </row>
    <row r="112" spans="1:8" ht="15" x14ac:dyDescent="0.25">
      <c r="A112" s="189">
        <v>72</v>
      </c>
      <c r="B112" s="189" t="s">
        <v>285</v>
      </c>
      <c r="C112" s="190" t="s">
        <v>286</v>
      </c>
      <c r="D112" s="233"/>
      <c r="E112" s="233"/>
      <c r="F112" s="233">
        <v>135</v>
      </c>
      <c r="G112" s="233">
        <v>200</v>
      </c>
      <c r="H112" s="417">
        <v>335</v>
      </c>
    </row>
    <row r="113" spans="1:8" ht="15" x14ac:dyDescent="0.25">
      <c r="A113" s="189">
        <v>73</v>
      </c>
      <c r="B113" s="189" t="s">
        <v>287</v>
      </c>
      <c r="C113" s="190" t="s">
        <v>288</v>
      </c>
      <c r="D113" s="233"/>
      <c r="E113" s="233"/>
      <c r="F113" s="233">
        <v>33</v>
      </c>
      <c r="G113" s="233">
        <v>132</v>
      </c>
      <c r="H113" s="417">
        <v>165</v>
      </c>
    </row>
    <row r="114" spans="1:8" ht="15" x14ac:dyDescent="0.25">
      <c r="A114" s="189">
        <v>74</v>
      </c>
      <c r="B114" s="189" t="s">
        <v>289</v>
      </c>
      <c r="C114" s="190" t="s">
        <v>290</v>
      </c>
      <c r="D114" s="233"/>
      <c r="E114" s="233"/>
      <c r="F114" s="233"/>
      <c r="G114" s="233">
        <v>5</v>
      </c>
      <c r="H114" s="417">
        <v>5</v>
      </c>
    </row>
    <row r="115" spans="1:8" ht="15" x14ac:dyDescent="0.25">
      <c r="A115" s="189">
        <v>75</v>
      </c>
      <c r="B115" s="189" t="s">
        <v>291</v>
      </c>
      <c r="C115" s="190" t="s">
        <v>292</v>
      </c>
      <c r="D115" s="233"/>
      <c r="E115" s="233"/>
      <c r="F115" s="233"/>
      <c r="G115" s="233"/>
      <c r="H115" s="417">
        <v>0</v>
      </c>
    </row>
    <row r="116" spans="1:8" ht="15.75" x14ac:dyDescent="0.25">
      <c r="A116" s="338"/>
      <c r="B116" s="338"/>
      <c r="C116" s="338"/>
      <c r="D116" s="213">
        <v>0</v>
      </c>
      <c r="E116" s="213">
        <v>0</v>
      </c>
      <c r="F116" s="213">
        <v>168</v>
      </c>
      <c r="G116" s="213">
        <v>342</v>
      </c>
      <c r="H116" s="58">
        <v>510</v>
      </c>
    </row>
    <row r="117" spans="1:8" x14ac:dyDescent="0.25">
      <c r="A117" s="339" t="s">
        <v>57</v>
      </c>
      <c r="B117" s="342" t="s">
        <v>114</v>
      </c>
      <c r="C117" s="345" t="s">
        <v>58</v>
      </c>
      <c r="D117" s="349" t="s">
        <v>309</v>
      </c>
      <c r="E117" s="350"/>
      <c r="F117" s="350"/>
      <c r="G117" s="350"/>
      <c r="H117" s="350"/>
    </row>
    <row r="118" spans="1:8" ht="12" customHeight="1" x14ac:dyDescent="0.25">
      <c r="A118" s="340"/>
      <c r="B118" s="343"/>
      <c r="C118" s="346"/>
      <c r="D118" s="352" t="s">
        <v>64</v>
      </c>
      <c r="E118" s="353"/>
      <c r="F118" s="353"/>
      <c r="G118" s="353"/>
      <c r="H118" s="353"/>
    </row>
    <row r="119" spans="1:8" x14ac:dyDescent="0.25">
      <c r="A119" s="340"/>
      <c r="B119" s="343"/>
      <c r="C119" s="346"/>
      <c r="D119" s="211" t="s">
        <v>11</v>
      </c>
      <c r="E119" s="211" t="s">
        <v>11</v>
      </c>
      <c r="F119" s="211" t="s">
        <v>11</v>
      </c>
      <c r="G119" s="211" t="s">
        <v>11</v>
      </c>
      <c r="H119" s="188" t="s">
        <v>11</v>
      </c>
    </row>
    <row r="120" spans="1:8" x14ac:dyDescent="0.25">
      <c r="A120" s="341"/>
      <c r="B120" s="344"/>
      <c r="C120" s="347"/>
      <c r="D120" s="234" t="s">
        <v>13</v>
      </c>
      <c r="E120" s="234" t="s">
        <v>14</v>
      </c>
      <c r="F120" s="234" t="s">
        <v>15</v>
      </c>
      <c r="G120" s="234" t="s">
        <v>16</v>
      </c>
      <c r="H120" s="235" t="s">
        <v>17</v>
      </c>
    </row>
    <row r="121" spans="1:8" ht="15" x14ac:dyDescent="0.25">
      <c r="A121" s="189">
        <v>71</v>
      </c>
      <c r="B121" s="189" t="s">
        <v>283</v>
      </c>
      <c r="C121" s="190" t="s">
        <v>284</v>
      </c>
      <c r="D121" s="233"/>
      <c r="E121" s="233"/>
      <c r="F121" s="233">
        <v>6</v>
      </c>
      <c r="G121" s="233"/>
      <c r="H121" s="417">
        <v>6</v>
      </c>
    </row>
    <row r="122" spans="1:8" ht="15" x14ac:dyDescent="0.25">
      <c r="A122" s="189">
        <v>72</v>
      </c>
      <c r="B122" s="189" t="s">
        <v>285</v>
      </c>
      <c r="C122" s="190" t="s">
        <v>286</v>
      </c>
      <c r="D122" s="233"/>
      <c r="E122" s="233"/>
      <c r="F122" s="233">
        <v>56</v>
      </c>
      <c r="G122" s="233">
        <v>160</v>
      </c>
      <c r="H122" s="417">
        <v>216</v>
      </c>
    </row>
    <row r="123" spans="1:8" ht="15" x14ac:dyDescent="0.25">
      <c r="A123" s="189">
        <v>73</v>
      </c>
      <c r="B123" s="189" t="s">
        <v>287</v>
      </c>
      <c r="C123" s="190" t="s">
        <v>288</v>
      </c>
      <c r="D123" s="233"/>
      <c r="E123" s="233"/>
      <c r="F123" s="233"/>
      <c r="G123" s="233"/>
      <c r="H123" s="417">
        <v>0</v>
      </c>
    </row>
    <row r="124" spans="1:8" ht="15" x14ac:dyDescent="0.25">
      <c r="A124" s="189">
        <v>74</v>
      </c>
      <c r="B124" s="189" t="s">
        <v>289</v>
      </c>
      <c r="C124" s="190" t="s">
        <v>290</v>
      </c>
      <c r="D124" s="233"/>
      <c r="E124" s="233"/>
      <c r="F124" s="233"/>
      <c r="G124" s="233"/>
      <c r="H124" s="417">
        <v>0</v>
      </c>
    </row>
    <row r="125" spans="1:8" ht="15" x14ac:dyDescent="0.25">
      <c r="A125" s="189">
        <v>75</v>
      </c>
      <c r="B125" s="189" t="s">
        <v>291</v>
      </c>
      <c r="C125" s="190" t="s">
        <v>292</v>
      </c>
      <c r="D125" s="233"/>
      <c r="E125" s="233"/>
      <c r="F125" s="233"/>
      <c r="G125" s="233"/>
      <c r="H125" s="417">
        <v>0</v>
      </c>
    </row>
    <row r="126" spans="1:8" ht="15.75" x14ac:dyDescent="0.25">
      <c r="A126" s="338"/>
      <c r="B126" s="338"/>
      <c r="C126" s="338"/>
      <c r="D126" s="213">
        <v>0</v>
      </c>
      <c r="E126" s="213">
        <v>0</v>
      </c>
      <c r="F126" s="213">
        <v>62</v>
      </c>
      <c r="G126" s="213">
        <v>160</v>
      </c>
      <c r="H126" s="58">
        <v>222</v>
      </c>
    </row>
    <row r="127" spans="1:8" x14ac:dyDescent="0.25">
      <c r="A127" s="339" t="s">
        <v>57</v>
      </c>
      <c r="B127" s="342" t="s">
        <v>114</v>
      </c>
      <c r="C127" s="345" t="s">
        <v>58</v>
      </c>
      <c r="D127" s="349" t="s">
        <v>310</v>
      </c>
      <c r="E127" s="350"/>
      <c r="F127" s="350"/>
      <c r="G127" s="350"/>
      <c r="H127" s="350"/>
    </row>
    <row r="128" spans="1:8" ht="12" customHeight="1" x14ac:dyDescent="0.25">
      <c r="A128" s="340"/>
      <c r="B128" s="343"/>
      <c r="C128" s="346"/>
      <c r="D128" s="352" t="s">
        <v>64</v>
      </c>
      <c r="E128" s="353"/>
      <c r="F128" s="353"/>
      <c r="G128" s="353"/>
      <c r="H128" s="353"/>
    </row>
    <row r="129" spans="1:8" x14ac:dyDescent="0.25">
      <c r="A129" s="340"/>
      <c r="B129" s="343"/>
      <c r="C129" s="346"/>
      <c r="D129" s="211" t="s">
        <v>11</v>
      </c>
      <c r="E129" s="211" t="s">
        <v>11</v>
      </c>
      <c r="F129" s="211" t="s">
        <v>11</v>
      </c>
      <c r="G129" s="211" t="s">
        <v>11</v>
      </c>
      <c r="H129" s="188" t="s">
        <v>11</v>
      </c>
    </row>
    <row r="130" spans="1:8" x14ac:dyDescent="0.25">
      <c r="A130" s="341"/>
      <c r="B130" s="344"/>
      <c r="C130" s="347"/>
      <c r="D130" s="234" t="s">
        <v>13</v>
      </c>
      <c r="E130" s="234" t="s">
        <v>14</v>
      </c>
      <c r="F130" s="234" t="s">
        <v>15</v>
      </c>
      <c r="G130" s="234" t="s">
        <v>16</v>
      </c>
      <c r="H130" s="235" t="s">
        <v>17</v>
      </c>
    </row>
    <row r="131" spans="1:8" ht="15" x14ac:dyDescent="0.25">
      <c r="A131" s="189">
        <v>71</v>
      </c>
      <c r="B131" s="189" t="s">
        <v>283</v>
      </c>
      <c r="C131" s="190" t="s">
        <v>284</v>
      </c>
      <c r="D131" s="233"/>
      <c r="E131" s="233"/>
      <c r="F131" s="233">
        <v>5</v>
      </c>
      <c r="G131" s="233"/>
      <c r="H131" s="417">
        <v>5</v>
      </c>
    </row>
    <row r="132" spans="1:8" ht="15" x14ac:dyDescent="0.25">
      <c r="A132" s="189">
        <v>72</v>
      </c>
      <c r="B132" s="189" t="s">
        <v>285</v>
      </c>
      <c r="C132" s="190" t="s">
        <v>286</v>
      </c>
      <c r="D132" s="233"/>
      <c r="E132" s="233"/>
      <c r="F132" s="233">
        <v>75</v>
      </c>
      <c r="G132" s="233">
        <v>320</v>
      </c>
      <c r="H132" s="417">
        <v>395</v>
      </c>
    </row>
    <row r="133" spans="1:8" ht="15" x14ac:dyDescent="0.25">
      <c r="A133" s="189">
        <v>73</v>
      </c>
      <c r="B133" s="189" t="s">
        <v>287</v>
      </c>
      <c r="C133" s="190" t="s">
        <v>288</v>
      </c>
      <c r="D133" s="233"/>
      <c r="E133" s="233"/>
      <c r="F133" s="233"/>
      <c r="G133" s="233">
        <v>5</v>
      </c>
      <c r="H133" s="417">
        <v>5</v>
      </c>
    </row>
    <row r="134" spans="1:8" ht="15" x14ac:dyDescent="0.25">
      <c r="A134" s="189">
        <v>74</v>
      </c>
      <c r="B134" s="189" t="s">
        <v>289</v>
      </c>
      <c r="C134" s="190" t="s">
        <v>290</v>
      </c>
      <c r="D134" s="233"/>
      <c r="E134" s="233"/>
      <c r="F134" s="233"/>
      <c r="G134" s="233"/>
      <c r="H134" s="417">
        <v>0</v>
      </c>
    </row>
    <row r="135" spans="1:8" ht="15" x14ac:dyDescent="0.25">
      <c r="A135" s="189">
        <v>75</v>
      </c>
      <c r="B135" s="189" t="s">
        <v>291</v>
      </c>
      <c r="C135" s="190" t="s">
        <v>292</v>
      </c>
      <c r="D135" s="233"/>
      <c r="E135" s="233"/>
      <c r="F135" s="233"/>
      <c r="G135" s="233"/>
      <c r="H135" s="417">
        <v>0</v>
      </c>
    </row>
    <row r="136" spans="1:8" ht="15.75" x14ac:dyDescent="0.25">
      <c r="A136" s="338"/>
      <c r="B136" s="338"/>
      <c r="C136" s="338"/>
      <c r="D136" s="213">
        <v>0</v>
      </c>
      <c r="E136" s="213">
        <v>0</v>
      </c>
      <c r="F136" s="213">
        <v>80</v>
      </c>
      <c r="G136" s="213">
        <v>325</v>
      </c>
      <c r="H136" s="58">
        <v>405</v>
      </c>
    </row>
    <row r="137" spans="1:8" x14ac:dyDescent="0.25">
      <c r="A137" s="339" t="s">
        <v>57</v>
      </c>
      <c r="B137" s="342" t="s">
        <v>114</v>
      </c>
      <c r="C137" s="345" t="s">
        <v>58</v>
      </c>
      <c r="D137" s="349" t="s">
        <v>315</v>
      </c>
      <c r="E137" s="350"/>
      <c r="F137" s="350"/>
      <c r="G137" s="350"/>
      <c r="H137" s="350"/>
    </row>
    <row r="138" spans="1:8" ht="12" customHeight="1" x14ac:dyDescent="0.25">
      <c r="A138" s="340"/>
      <c r="B138" s="343"/>
      <c r="C138" s="346"/>
      <c r="D138" s="352"/>
      <c r="E138" s="353"/>
      <c r="F138" s="353"/>
      <c r="G138" s="353"/>
      <c r="H138" s="353"/>
    </row>
    <row r="139" spans="1:8" x14ac:dyDescent="0.25">
      <c r="A139" s="340"/>
      <c r="B139" s="343"/>
      <c r="C139" s="346"/>
      <c r="D139" s="211" t="s">
        <v>11</v>
      </c>
      <c r="E139" s="211" t="s">
        <v>11</v>
      </c>
      <c r="F139" s="211" t="s">
        <v>11</v>
      </c>
      <c r="G139" s="211" t="s">
        <v>11</v>
      </c>
      <c r="H139" s="188" t="s">
        <v>11</v>
      </c>
    </row>
    <row r="140" spans="1:8" x14ac:dyDescent="0.25">
      <c r="A140" s="341"/>
      <c r="B140" s="344"/>
      <c r="C140" s="347"/>
      <c r="D140" s="234" t="s">
        <v>13</v>
      </c>
      <c r="E140" s="234" t="s">
        <v>14</v>
      </c>
      <c r="F140" s="234" t="s">
        <v>15</v>
      </c>
      <c r="G140" s="234" t="s">
        <v>16</v>
      </c>
      <c r="H140" s="235" t="s">
        <v>17</v>
      </c>
    </row>
    <row r="141" spans="1:8" ht="15" x14ac:dyDescent="0.25">
      <c r="A141" s="189">
        <v>71</v>
      </c>
      <c r="B141" s="189" t="s">
        <v>283</v>
      </c>
      <c r="C141" s="190" t="s">
        <v>284</v>
      </c>
      <c r="D141" s="233"/>
      <c r="E141" s="233"/>
      <c r="F141" s="233"/>
      <c r="G141" s="233">
        <v>7</v>
      </c>
      <c r="H141" s="417">
        <v>7</v>
      </c>
    </row>
    <row r="142" spans="1:8" ht="15" x14ac:dyDescent="0.25">
      <c r="A142" s="189">
        <v>72</v>
      </c>
      <c r="B142" s="189" t="s">
        <v>285</v>
      </c>
      <c r="C142" s="190" t="s">
        <v>286</v>
      </c>
      <c r="D142" s="233"/>
      <c r="E142" s="233"/>
      <c r="F142" s="233"/>
      <c r="G142" s="233">
        <v>108</v>
      </c>
      <c r="H142" s="417">
        <v>108</v>
      </c>
    </row>
    <row r="143" spans="1:8" ht="15" x14ac:dyDescent="0.25">
      <c r="A143" s="189">
        <v>73</v>
      </c>
      <c r="B143" s="189" t="s">
        <v>287</v>
      </c>
      <c r="C143" s="190" t="s">
        <v>288</v>
      </c>
      <c r="D143" s="233"/>
      <c r="E143" s="233"/>
      <c r="F143" s="233"/>
      <c r="G143" s="233">
        <v>11</v>
      </c>
      <c r="H143" s="417">
        <v>11</v>
      </c>
    </row>
    <row r="144" spans="1:8" ht="15" x14ac:dyDescent="0.25">
      <c r="A144" s="189">
        <v>74</v>
      </c>
      <c r="B144" s="189" t="s">
        <v>289</v>
      </c>
      <c r="C144" s="190" t="s">
        <v>290</v>
      </c>
      <c r="D144" s="233"/>
      <c r="E144" s="233"/>
      <c r="F144" s="233"/>
      <c r="G144" s="233"/>
      <c r="H144" s="417">
        <v>0</v>
      </c>
    </row>
    <row r="145" spans="1:8" ht="15" x14ac:dyDescent="0.25">
      <c r="A145" s="189">
        <v>75</v>
      </c>
      <c r="B145" s="189" t="s">
        <v>291</v>
      </c>
      <c r="C145" s="190" t="s">
        <v>292</v>
      </c>
      <c r="D145" s="233"/>
      <c r="E145" s="233"/>
      <c r="F145" s="233"/>
      <c r="G145" s="233"/>
      <c r="H145" s="417">
        <v>0</v>
      </c>
    </row>
    <row r="146" spans="1:8" ht="15.75" x14ac:dyDescent="0.25">
      <c r="A146" s="338"/>
      <c r="B146" s="338"/>
      <c r="C146" s="338"/>
      <c r="D146" s="213">
        <v>0</v>
      </c>
      <c r="E146" s="213">
        <v>0</v>
      </c>
      <c r="F146" s="213">
        <v>0</v>
      </c>
      <c r="G146" s="213">
        <v>126</v>
      </c>
      <c r="H146" s="58">
        <v>126</v>
      </c>
    </row>
    <row r="147" spans="1:8" x14ac:dyDescent="0.25">
      <c r="A147" s="339" t="s">
        <v>57</v>
      </c>
      <c r="B147" s="342" t="s">
        <v>114</v>
      </c>
      <c r="C147" s="345" t="s">
        <v>58</v>
      </c>
      <c r="D147" s="349" t="s">
        <v>316</v>
      </c>
      <c r="E147" s="350"/>
      <c r="F147" s="350"/>
      <c r="G147" s="350"/>
      <c r="H147" s="350"/>
    </row>
    <row r="148" spans="1:8" ht="12" customHeight="1" x14ac:dyDescent="0.25">
      <c r="A148" s="340"/>
      <c r="B148" s="343"/>
      <c r="C148" s="346"/>
      <c r="D148" s="352"/>
      <c r="E148" s="353"/>
      <c r="F148" s="353"/>
      <c r="G148" s="353"/>
      <c r="H148" s="353"/>
    </row>
    <row r="149" spans="1:8" x14ac:dyDescent="0.25">
      <c r="A149" s="340"/>
      <c r="B149" s="343"/>
      <c r="C149" s="346"/>
      <c r="D149" s="211" t="s">
        <v>11</v>
      </c>
      <c r="E149" s="211" t="s">
        <v>11</v>
      </c>
      <c r="F149" s="211" t="s">
        <v>11</v>
      </c>
      <c r="G149" s="211" t="s">
        <v>11</v>
      </c>
      <c r="H149" s="188" t="s">
        <v>11</v>
      </c>
    </row>
    <row r="150" spans="1:8" x14ac:dyDescent="0.25">
      <c r="A150" s="341"/>
      <c r="B150" s="344"/>
      <c r="C150" s="347"/>
      <c r="D150" s="234" t="s">
        <v>13</v>
      </c>
      <c r="E150" s="234" t="s">
        <v>14</v>
      </c>
      <c r="F150" s="234" t="s">
        <v>15</v>
      </c>
      <c r="G150" s="234" t="s">
        <v>16</v>
      </c>
      <c r="H150" s="235" t="s">
        <v>17</v>
      </c>
    </row>
    <row r="151" spans="1:8" ht="15" x14ac:dyDescent="0.25">
      <c r="A151" s="189">
        <v>71</v>
      </c>
      <c r="B151" s="189" t="s">
        <v>283</v>
      </c>
      <c r="C151" s="190" t="s">
        <v>284</v>
      </c>
      <c r="D151" s="233"/>
      <c r="E151" s="233"/>
      <c r="F151" s="233"/>
      <c r="G151" s="233"/>
      <c r="H151" s="417">
        <v>0</v>
      </c>
    </row>
    <row r="152" spans="1:8" ht="15" x14ac:dyDescent="0.25">
      <c r="A152" s="189">
        <v>72</v>
      </c>
      <c r="B152" s="189" t="s">
        <v>285</v>
      </c>
      <c r="C152" s="190" t="s">
        <v>286</v>
      </c>
      <c r="D152" s="233"/>
      <c r="E152" s="233"/>
      <c r="F152" s="233"/>
      <c r="G152" s="233">
        <v>20</v>
      </c>
      <c r="H152" s="417">
        <v>20</v>
      </c>
    </row>
    <row r="153" spans="1:8" ht="15" x14ac:dyDescent="0.25">
      <c r="A153" s="189">
        <v>73</v>
      </c>
      <c r="B153" s="189" t="s">
        <v>287</v>
      </c>
      <c r="C153" s="190" t="s">
        <v>288</v>
      </c>
      <c r="D153" s="233"/>
      <c r="E153" s="233"/>
      <c r="F153" s="233"/>
      <c r="G153" s="233">
        <v>10</v>
      </c>
      <c r="H153" s="417">
        <v>10</v>
      </c>
    </row>
    <row r="154" spans="1:8" ht="15" x14ac:dyDescent="0.25">
      <c r="A154" s="189">
        <v>74</v>
      </c>
      <c r="B154" s="189" t="s">
        <v>289</v>
      </c>
      <c r="C154" s="190" t="s">
        <v>290</v>
      </c>
      <c r="D154" s="233"/>
      <c r="E154" s="233"/>
      <c r="F154" s="233"/>
      <c r="G154" s="233"/>
      <c r="H154" s="417">
        <v>0</v>
      </c>
    </row>
    <row r="155" spans="1:8" ht="15" x14ac:dyDescent="0.25">
      <c r="A155" s="189">
        <v>75</v>
      </c>
      <c r="B155" s="189" t="s">
        <v>291</v>
      </c>
      <c r="C155" s="190" t="s">
        <v>292</v>
      </c>
      <c r="D155" s="233"/>
      <c r="E155" s="233"/>
      <c r="F155" s="233"/>
      <c r="G155" s="233"/>
      <c r="H155" s="417">
        <v>0</v>
      </c>
    </row>
    <row r="156" spans="1:8" ht="15.75" x14ac:dyDescent="0.25">
      <c r="A156" s="338"/>
      <c r="B156" s="338"/>
      <c r="C156" s="338"/>
      <c r="D156" s="213">
        <v>0</v>
      </c>
      <c r="E156" s="213">
        <v>0</v>
      </c>
      <c r="F156" s="213">
        <v>0</v>
      </c>
      <c r="G156" s="213">
        <v>30</v>
      </c>
      <c r="H156" s="58">
        <v>30</v>
      </c>
    </row>
    <row r="157" spans="1:8" ht="12" customHeight="1" x14ac:dyDescent="0.25">
      <c r="A157" s="339" t="s">
        <v>57</v>
      </c>
      <c r="B157" s="342" t="s">
        <v>114</v>
      </c>
      <c r="C157" s="345" t="s">
        <v>58</v>
      </c>
      <c r="D157" s="349" t="s">
        <v>18</v>
      </c>
      <c r="E157" s="350"/>
      <c r="F157" s="350"/>
      <c r="G157" s="350"/>
      <c r="H157" s="350"/>
    </row>
    <row r="158" spans="1:8" ht="12" customHeight="1" x14ac:dyDescent="0.25">
      <c r="A158" s="340"/>
      <c r="B158" s="343"/>
      <c r="C158" s="346"/>
      <c r="D158" s="352" t="s">
        <v>64</v>
      </c>
      <c r="E158" s="353"/>
      <c r="F158" s="353"/>
      <c r="G158" s="353"/>
      <c r="H158" s="353"/>
    </row>
    <row r="159" spans="1:8" ht="12.75" customHeight="1" x14ac:dyDescent="0.25">
      <c r="A159" s="340"/>
      <c r="B159" s="343"/>
      <c r="C159" s="346"/>
      <c r="D159" s="194" t="s">
        <v>11</v>
      </c>
      <c r="E159" s="194" t="s">
        <v>11</v>
      </c>
      <c r="F159" s="194" t="s">
        <v>11</v>
      </c>
      <c r="G159" s="194" t="s">
        <v>11</v>
      </c>
      <c r="H159" s="188" t="s">
        <v>11</v>
      </c>
    </row>
    <row r="160" spans="1:8" ht="12.75" customHeight="1" x14ac:dyDescent="0.25">
      <c r="A160" s="341"/>
      <c r="B160" s="344"/>
      <c r="C160" s="347"/>
      <c r="D160" s="234" t="s">
        <v>13</v>
      </c>
      <c r="E160" s="234" t="s">
        <v>14</v>
      </c>
      <c r="F160" s="234" t="s">
        <v>15</v>
      </c>
      <c r="G160" s="234" t="s">
        <v>16</v>
      </c>
      <c r="H160" s="235" t="s">
        <v>17</v>
      </c>
    </row>
    <row r="161" spans="1:8" ht="15" x14ac:dyDescent="0.25">
      <c r="A161" s="189">
        <v>71</v>
      </c>
      <c r="B161" s="189" t="s">
        <v>283</v>
      </c>
      <c r="C161" s="190" t="s">
        <v>284</v>
      </c>
      <c r="D161" s="185">
        <v>51</v>
      </c>
      <c r="E161" s="185">
        <v>101</v>
      </c>
      <c r="F161" s="185">
        <v>423</v>
      </c>
      <c r="G161" s="185">
        <v>449</v>
      </c>
      <c r="H161" s="188">
        <v>1024</v>
      </c>
    </row>
    <row r="162" spans="1:8" ht="15" x14ac:dyDescent="0.25">
      <c r="A162" s="189">
        <v>72</v>
      </c>
      <c r="B162" s="189" t="s">
        <v>285</v>
      </c>
      <c r="C162" s="190" t="s">
        <v>286</v>
      </c>
      <c r="D162" s="212">
        <v>2660</v>
      </c>
      <c r="E162" s="185">
        <v>1530</v>
      </c>
      <c r="F162" s="185">
        <v>3651</v>
      </c>
      <c r="G162" s="185">
        <v>5967</v>
      </c>
      <c r="H162" s="188">
        <v>13808</v>
      </c>
    </row>
    <row r="163" spans="1:8" ht="15" x14ac:dyDescent="0.25">
      <c r="A163" s="189">
        <v>73</v>
      </c>
      <c r="B163" s="189" t="s">
        <v>287</v>
      </c>
      <c r="C163" s="190" t="s">
        <v>288</v>
      </c>
      <c r="D163" s="212">
        <v>207</v>
      </c>
      <c r="E163" s="185">
        <v>114</v>
      </c>
      <c r="F163" s="185">
        <v>273</v>
      </c>
      <c r="G163" s="185">
        <v>829</v>
      </c>
      <c r="H163" s="188">
        <v>1423</v>
      </c>
    </row>
    <row r="164" spans="1:8" ht="15" x14ac:dyDescent="0.25">
      <c r="A164" s="189">
        <v>74</v>
      </c>
      <c r="B164" s="189" t="s">
        <v>289</v>
      </c>
      <c r="C164" s="190" t="s">
        <v>290</v>
      </c>
      <c r="D164" s="212">
        <v>271</v>
      </c>
      <c r="E164" s="185">
        <v>114</v>
      </c>
      <c r="F164" s="185">
        <v>327</v>
      </c>
      <c r="G164" s="185">
        <v>318</v>
      </c>
      <c r="H164" s="188">
        <v>1030</v>
      </c>
    </row>
    <row r="165" spans="1:8" ht="15" x14ac:dyDescent="0.25">
      <c r="A165" s="189">
        <v>75</v>
      </c>
      <c r="B165" s="189" t="s">
        <v>291</v>
      </c>
      <c r="C165" s="190" t="s">
        <v>292</v>
      </c>
      <c r="D165" s="212">
        <v>0</v>
      </c>
      <c r="E165" s="185">
        <v>11</v>
      </c>
      <c r="F165" s="185">
        <v>0</v>
      </c>
      <c r="G165" s="185">
        <v>0</v>
      </c>
      <c r="H165" s="188">
        <v>11</v>
      </c>
    </row>
    <row r="166" spans="1:8" ht="15.75" x14ac:dyDescent="0.25">
      <c r="A166" s="356" t="s">
        <v>18</v>
      </c>
      <c r="B166" s="357"/>
      <c r="C166" s="358"/>
      <c r="D166" s="191">
        <v>3189</v>
      </c>
      <c r="E166" s="191">
        <v>1870</v>
      </c>
      <c r="F166" s="191">
        <v>4674</v>
      </c>
      <c r="G166" s="191">
        <v>7563</v>
      </c>
      <c r="H166" s="58">
        <v>17296</v>
      </c>
    </row>
  </sheetData>
  <mergeCells count="81"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  <mergeCell ref="A166:C166"/>
    <mergeCell ref="A157:A160"/>
    <mergeCell ref="B157:B160"/>
    <mergeCell ref="C157:C160"/>
    <mergeCell ref="D157:H158"/>
    <mergeCell ref="A106:C106"/>
    <mergeCell ref="A96:C96"/>
    <mergeCell ref="A97:A100"/>
    <mergeCell ref="B97:B100"/>
    <mergeCell ref="C97:C100"/>
    <mergeCell ref="A87:A90"/>
    <mergeCell ref="B87:B90"/>
    <mergeCell ref="C87:C90"/>
    <mergeCell ref="A86:C86"/>
    <mergeCell ref="A76:C76"/>
    <mergeCell ref="A77:A80"/>
    <mergeCell ref="B77:B80"/>
    <mergeCell ref="C77:C80"/>
    <mergeCell ref="A67:A70"/>
    <mergeCell ref="B67:B70"/>
    <mergeCell ref="C67:C70"/>
    <mergeCell ref="A66:C66"/>
    <mergeCell ref="A56:C56"/>
    <mergeCell ref="A57:A60"/>
    <mergeCell ref="B57:B60"/>
    <mergeCell ref="C57:C60"/>
    <mergeCell ref="A47:A50"/>
    <mergeCell ref="B47:B50"/>
    <mergeCell ref="C47:C50"/>
    <mergeCell ref="A46:C46"/>
    <mergeCell ref="A36:C36"/>
    <mergeCell ref="A37:A40"/>
    <mergeCell ref="B37:B40"/>
    <mergeCell ref="C37:C40"/>
    <mergeCell ref="A26:C26"/>
    <mergeCell ref="A27:A30"/>
    <mergeCell ref="B27:B30"/>
    <mergeCell ref="C27:C30"/>
    <mergeCell ref="A17:A20"/>
    <mergeCell ref="B17:B20"/>
    <mergeCell ref="C17:C20"/>
    <mergeCell ref="A16:C16"/>
    <mergeCell ref="A5:H5"/>
    <mergeCell ref="A7:A10"/>
    <mergeCell ref="B7:B10"/>
    <mergeCell ref="C7:C10"/>
    <mergeCell ref="D7:H8"/>
    <mergeCell ref="A156:C156"/>
    <mergeCell ref="A137:A140"/>
    <mergeCell ref="B137:B140"/>
    <mergeCell ref="C137:C140"/>
    <mergeCell ref="D137:H138"/>
    <mergeCell ref="A146:C146"/>
    <mergeCell ref="A147:A150"/>
    <mergeCell ref="B147:B150"/>
    <mergeCell ref="C147:C150"/>
    <mergeCell ref="D147:H14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16:C116"/>
    <mergeCell ref="A107:A110"/>
    <mergeCell ref="B107:B110"/>
    <mergeCell ref="C107:C110"/>
    <mergeCell ref="D107:H108"/>
  </mergeCells>
  <conditionalFormatting sqref="D11:G15 D161:G165">
    <cfRule type="cellIs" dxfId="17" priority="451" operator="lessThan">
      <formula>0</formula>
    </cfRule>
  </conditionalFormatting>
  <conditionalFormatting sqref="I11:O16">
    <cfRule type="cellIs" dxfId="16" priority="447" operator="notEqual">
      <formula>0</formula>
    </cfRule>
  </conditionalFormatting>
  <conditionalFormatting sqref="D21:G25">
    <cfRule type="cellIs" dxfId="15" priority="14" operator="lessThan">
      <formula>0</formula>
    </cfRule>
  </conditionalFormatting>
  <conditionalFormatting sqref="D31:G35">
    <cfRule type="cellIs" dxfId="14" priority="13" operator="lessThan">
      <formula>0</formula>
    </cfRule>
  </conditionalFormatting>
  <conditionalFormatting sqref="D41:G45">
    <cfRule type="cellIs" dxfId="13" priority="12" operator="lessThan">
      <formula>0</formula>
    </cfRule>
  </conditionalFormatting>
  <conditionalFormatting sqref="D51:G55">
    <cfRule type="cellIs" dxfId="12" priority="11" operator="lessThan">
      <formula>0</formula>
    </cfRule>
  </conditionalFormatting>
  <conditionalFormatting sqref="D61:G65">
    <cfRule type="cellIs" dxfId="11" priority="10" operator="lessThan">
      <formula>0</formula>
    </cfRule>
  </conditionalFormatting>
  <conditionalFormatting sqref="D71:G75">
    <cfRule type="cellIs" dxfId="10" priority="9" operator="lessThan">
      <formula>0</formula>
    </cfRule>
  </conditionalFormatting>
  <conditionalFormatting sqref="D81:G85">
    <cfRule type="cellIs" dxfId="9" priority="8" operator="lessThan">
      <formula>0</formula>
    </cfRule>
  </conditionalFormatting>
  <conditionalFormatting sqref="D91:G95">
    <cfRule type="cellIs" dxfId="8" priority="7" operator="lessThan">
      <formula>0</formula>
    </cfRule>
  </conditionalFormatting>
  <conditionalFormatting sqref="D101:G105">
    <cfRule type="cellIs" dxfId="7" priority="6" operator="lessThan">
      <formula>0</formula>
    </cfRule>
  </conditionalFormatting>
  <conditionalFormatting sqref="D111:G115">
    <cfRule type="cellIs" dxfId="6" priority="5" operator="lessThan">
      <formula>0</formula>
    </cfRule>
  </conditionalFormatting>
  <conditionalFormatting sqref="D121:G125">
    <cfRule type="cellIs" dxfId="5" priority="4" operator="lessThan">
      <formula>0</formula>
    </cfRule>
  </conditionalFormatting>
  <conditionalFormatting sqref="D131:G135">
    <cfRule type="cellIs" dxfId="4" priority="3" operator="lessThan">
      <formula>0</formula>
    </cfRule>
  </conditionalFormatting>
  <conditionalFormatting sqref="D141:G145">
    <cfRule type="cellIs" dxfId="3" priority="2" operator="lessThan">
      <formula>0</formula>
    </cfRule>
  </conditionalFormatting>
  <conditionalFormatting sqref="D151:G155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97"/>
  <sheetViews>
    <sheetView zoomScale="90" zoomScaleNormal="90" workbookViewId="0">
      <pane xSplit="2" ySplit="10" topLeftCell="C11" activePane="bottomRight" state="frozen"/>
      <selection activeCell="B20" sqref="B20"/>
      <selection pane="topRight" activeCell="B20" sqref="B20"/>
      <selection pane="bottomLeft" activeCell="B20" sqref="B20"/>
      <selection pane="bottomRight" activeCell="Q22" sqref="Q22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9.7109375" style="17" customWidth="1"/>
    <col min="34" max="34" width="12.7109375" style="17" customWidth="1"/>
    <col min="35" max="35" width="11.7109375" style="14" bestFit="1" customWidth="1"/>
    <col min="36" max="36" width="7.28515625" style="14" customWidth="1"/>
    <col min="37" max="37" width="11.7109375" style="14" bestFit="1" customWidth="1"/>
    <col min="38" max="38" width="7.28515625" style="14" bestFit="1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customWidth="1"/>
    <col min="45" max="45" width="12.7109375" style="14" bestFit="1" customWidth="1"/>
    <col min="46" max="46" width="7.28515625" style="14" customWidth="1"/>
    <col min="47" max="47" width="12.7109375" style="14" bestFit="1" customWidth="1"/>
    <col min="48" max="48" width="7.28515625" style="14" customWidth="1"/>
    <col min="49" max="49" width="12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1.7109375" style="14" bestFit="1" customWidth="1"/>
    <col min="54" max="54" width="7.28515625" style="14" bestFit="1" customWidth="1"/>
    <col min="55" max="55" width="11.7109375" style="14" bestFit="1" customWidth="1"/>
    <col min="56" max="56" width="7.28515625" style="14" bestFit="1" customWidth="1"/>
    <col min="57" max="57" width="11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1.7109375" style="14" bestFit="1" customWidth="1"/>
    <col min="62" max="62" width="7.28515625" style="14" bestFit="1" customWidth="1"/>
    <col min="63" max="63" width="11.7109375" style="14" bestFit="1" customWidth="1"/>
    <col min="64" max="64" width="7.28515625" style="14" bestFit="1" customWidth="1"/>
    <col min="65" max="65" width="11.7109375" style="14" bestFit="1" customWidth="1"/>
    <col min="66" max="66" width="7.28515625" style="14" bestFit="1" customWidth="1"/>
    <col min="67" max="67" width="11.7109375" style="14" bestFit="1" customWidth="1"/>
    <col min="68" max="68" width="7.28515625" style="14" bestFit="1" customWidth="1"/>
    <col min="69" max="69" width="12.7109375" style="14" bestFit="1" customWidth="1"/>
    <col min="70" max="70" width="7.28515625" style="14" bestFit="1" customWidth="1"/>
    <col min="71" max="71" width="11.7109375" style="14" customWidth="1"/>
    <col min="72" max="72" width="7.28515625" style="14" bestFit="1" customWidth="1"/>
    <col min="73" max="73" width="11.7109375" style="14" customWidth="1"/>
    <col min="74" max="74" width="7.28515625" style="14" bestFit="1" customWidth="1"/>
    <col min="75" max="75" width="11.7109375" style="14" bestFit="1" customWidth="1"/>
    <col min="76" max="76" width="7.28515625" style="14" bestFit="1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28515625" style="14" bestFit="1" customWidth="1"/>
    <col min="81" max="81" width="12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bestFit="1" customWidth="1"/>
    <col min="87" max="87" width="12.7109375" style="14" bestFit="1" customWidth="1"/>
    <col min="88" max="88" width="10.85546875" style="14" bestFit="1" customWidth="1"/>
    <col min="89" max="89" width="13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7.28515625" style="14" bestFit="1" customWidth="1"/>
    <col min="99" max="99" width="12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85546875" style="14" bestFit="1" customWidth="1"/>
    <col min="121" max="121" width="12.7109375" style="14" bestFit="1" customWidth="1"/>
    <col min="122" max="122" width="7.28515625" style="14" customWidth="1"/>
    <col min="123" max="123" width="12.7109375" style="14" bestFit="1" customWidth="1"/>
    <col min="124" max="124" width="7.28515625" style="14" customWidth="1"/>
    <col min="125" max="125" width="12.7109375" style="14" bestFit="1" customWidth="1"/>
    <col min="126" max="126" width="7.28515625" style="14" customWidth="1"/>
    <col min="127" max="127" width="13" style="14" customWidth="1"/>
    <col min="128" max="128" width="8.7109375" style="14" customWidth="1"/>
    <col min="129" max="129" width="16.2851562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0.85546875" style="14" bestFit="1" customWidth="1"/>
    <col min="136" max="136" width="7.28515625" style="14" customWidth="1"/>
    <col min="137" max="137" width="10.85546875" style="14" bestFit="1" customWidth="1"/>
    <col min="138" max="138" width="9.42578125" style="14" bestFit="1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9.42578125" style="14" bestFit="1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9.42578125" style="14" bestFit="1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2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3" style="14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1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customWidth="1"/>
    <col min="196" max="196" width="7.28515625" style="14" customWidth="1"/>
    <col min="197" max="197" width="11.7109375" style="14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1.7109375" style="14" customWidth="1"/>
    <col min="202" max="202" width="7.28515625" style="14" customWidth="1"/>
    <col min="203" max="203" width="11.7109375" style="14" customWidth="1"/>
    <col min="204" max="204" width="7.28515625" style="14" customWidth="1"/>
    <col min="205" max="205" width="11.7109375" style="14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2.7109375" style="14" bestFit="1" customWidth="1"/>
    <col min="210" max="210" width="16.28515625" style="14" bestFit="1" customWidth="1"/>
    <col min="211" max="213" width="14.5703125" style="14" customWidth="1"/>
    <col min="214" max="215" width="15.28515625" style="14" bestFit="1" customWidth="1"/>
    <col min="216" max="217" width="14.5703125" style="14" customWidth="1"/>
    <col min="218" max="218" width="15.28515625" style="14" bestFit="1" customWidth="1"/>
    <col min="219" max="220" width="14.5703125" style="14" customWidth="1"/>
    <col min="221" max="221" width="15.28515625" style="14" bestFit="1" customWidth="1"/>
    <col min="222" max="223" width="15.28515625" style="14"/>
    <col min="224" max="224" width="3.42578125" style="14" bestFit="1" customWidth="1"/>
    <col min="225" max="225" width="54.5703125" style="14" customWidth="1"/>
    <col min="226" max="226" width="7.28515625" style="14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bestFit="1" customWidth="1"/>
    <col min="245" max="245" width="13" style="14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bestFit="1" customWidth="1"/>
    <col min="261" max="261" width="12.7109375" style="14" bestFit="1" customWidth="1"/>
    <col min="262" max="262" width="7.28515625" style="14" bestFit="1" customWidth="1"/>
    <col min="263" max="263" width="12.7109375" style="14" bestFit="1" customWidth="1"/>
    <col min="264" max="264" width="9.7109375" style="14" bestFit="1" customWidth="1"/>
    <col min="265" max="265" width="14.2851562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customWidth="1"/>
    <col min="305" max="305" width="12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1.7109375" style="14" bestFit="1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1.7109375" style="14" customWidth="1"/>
    <col min="328" max="328" width="7.28515625" style="14" bestFit="1" customWidth="1"/>
    <col min="329" max="329" width="11.7109375" style="14" customWidth="1"/>
    <col min="330" max="330" width="7.28515625" style="14" bestFit="1" customWidth="1"/>
    <col min="331" max="331" width="11.7109375" style="14" bestFit="1" customWidth="1"/>
    <col min="332" max="332" width="7.28515625" style="14" bestFit="1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28515625" style="14" bestFit="1" customWidth="1"/>
    <col min="337" max="337" width="12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bestFit="1" customWidth="1"/>
    <col min="343" max="343" width="12.7109375" style="14" bestFit="1" customWidth="1"/>
    <col min="344" max="344" width="10.85546875" style="14" bestFit="1" customWidth="1"/>
    <col min="345" max="345" width="13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bestFit="1" customWidth="1"/>
    <col min="355" max="355" width="12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85546875" style="14" bestFit="1" customWidth="1"/>
    <col min="377" max="377" width="12.7109375" style="14" bestFit="1" customWidth="1"/>
    <col min="378" max="378" width="7.28515625" style="14" customWidth="1"/>
    <col min="379" max="379" width="12.7109375" style="14" bestFit="1" customWidth="1"/>
    <col min="380" max="380" width="7.28515625" style="14" customWidth="1"/>
    <col min="381" max="381" width="12.7109375" style="14" bestFit="1" customWidth="1"/>
    <col min="382" max="382" width="7.28515625" style="14" customWidth="1"/>
    <col min="383" max="383" width="13" style="14" customWidth="1"/>
    <col min="384" max="384" width="8.7109375" style="14" customWidth="1"/>
    <col min="385" max="385" width="16.2851562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0.85546875" style="14" bestFit="1" customWidth="1"/>
    <col min="392" max="392" width="7.28515625" style="14" customWidth="1"/>
    <col min="393" max="393" width="10.85546875" style="14" bestFit="1" customWidth="1"/>
    <col min="394" max="394" width="9.42578125" style="14" bestFit="1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9.42578125" style="14" bestFit="1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9.42578125" style="14" bestFit="1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2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3" style="14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1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customWidth="1"/>
    <col min="452" max="452" width="7.28515625" style="14" customWidth="1"/>
    <col min="453" max="453" width="11.7109375" style="14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1.7109375" style="14" customWidth="1"/>
    <col min="458" max="458" width="7.28515625" style="14" customWidth="1"/>
    <col min="459" max="459" width="11.7109375" style="14" customWidth="1"/>
    <col min="460" max="460" width="7.28515625" style="14" customWidth="1"/>
    <col min="461" max="461" width="11.7109375" style="14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2.7109375" style="14" bestFit="1" customWidth="1"/>
    <col min="466" max="466" width="16.28515625" style="14" bestFit="1" customWidth="1"/>
    <col min="467" max="469" width="14.5703125" style="14" customWidth="1"/>
    <col min="470" max="471" width="15.28515625" style="14" bestFit="1" customWidth="1"/>
    <col min="472" max="473" width="14.5703125" style="14" customWidth="1"/>
    <col min="474" max="474" width="15.28515625" style="14" bestFit="1" customWidth="1"/>
    <col min="475" max="476" width="14.5703125" style="14" customWidth="1"/>
    <col min="477" max="477" width="15.28515625" style="14" bestFit="1" customWidth="1"/>
    <col min="478" max="479" width="15.28515625" style="14"/>
    <col min="480" max="480" width="3.42578125" style="14" bestFit="1" customWidth="1"/>
    <col min="481" max="481" width="54.5703125" style="14" customWidth="1"/>
    <col min="482" max="482" width="7.28515625" style="14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bestFit="1" customWidth="1"/>
    <col min="501" max="501" width="13" style="14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bestFit="1" customWidth="1"/>
    <col min="519" max="519" width="12.7109375" style="14" bestFit="1" customWidth="1"/>
    <col min="520" max="520" width="9.7109375" style="14" bestFit="1" customWidth="1"/>
    <col min="521" max="521" width="14.2851562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customWidth="1"/>
    <col min="561" max="561" width="12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1.7109375" style="14" bestFit="1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1.7109375" style="14" customWidth="1"/>
    <col min="584" max="584" width="7.28515625" style="14" bestFit="1" customWidth="1"/>
    <col min="585" max="585" width="11.7109375" style="14" customWidth="1"/>
    <col min="586" max="586" width="7.28515625" style="14" bestFit="1" customWidth="1"/>
    <col min="587" max="587" width="11.7109375" style="14" bestFit="1" customWidth="1"/>
    <col min="588" max="588" width="7.28515625" style="14" bestFit="1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28515625" style="14" bestFit="1" customWidth="1"/>
    <col min="593" max="593" width="12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bestFit="1" customWidth="1"/>
    <col min="599" max="599" width="12.7109375" style="14" bestFit="1" customWidth="1"/>
    <col min="600" max="600" width="10.85546875" style="14" bestFit="1" customWidth="1"/>
    <col min="601" max="601" width="13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bestFit="1" customWidth="1"/>
    <col min="611" max="611" width="12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85546875" style="14" bestFit="1" customWidth="1"/>
    <col min="633" max="633" width="12.7109375" style="14" bestFit="1" customWidth="1"/>
    <col min="634" max="634" width="7.28515625" style="14" customWidth="1"/>
    <col min="635" max="635" width="12.7109375" style="14" bestFit="1" customWidth="1"/>
    <col min="636" max="636" width="7.28515625" style="14" customWidth="1"/>
    <col min="637" max="637" width="12.7109375" style="14" bestFit="1" customWidth="1"/>
    <col min="638" max="638" width="7.28515625" style="14" customWidth="1"/>
    <col min="639" max="639" width="13" style="14" customWidth="1"/>
    <col min="640" max="640" width="8.7109375" style="14" customWidth="1"/>
    <col min="641" max="641" width="16.2851562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0.85546875" style="14" bestFit="1" customWidth="1"/>
    <col min="648" max="648" width="7.28515625" style="14" customWidth="1"/>
    <col min="649" max="649" width="10.85546875" style="14" bestFit="1" customWidth="1"/>
    <col min="650" max="650" width="9.42578125" style="14" bestFit="1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9.42578125" style="14" bestFit="1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9.42578125" style="14" bestFit="1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2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3" style="14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1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customWidth="1"/>
    <col min="708" max="708" width="7.28515625" style="14" customWidth="1"/>
    <col min="709" max="709" width="11.7109375" style="14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1.7109375" style="14" customWidth="1"/>
    <col min="714" max="714" width="7.28515625" style="14" customWidth="1"/>
    <col min="715" max="715" width="11.7109375" style="14" customWidth="1"/>
    <col min="716" max="716" width="7.28515625" style="14" customWidth="1"/>
    <col min="717" max="717" width="11.7109375" style="14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2.7109375" style="14" bestFit="1" customWidth="1"/>
    <col min="722" max="722" width="16.28515625" style="14" bestFit="1" customWidth="1"/>
    <col min="723" max="725" width="14.5703125" style="14" customWidth="1"/>
    <col min="726" max="727" width="15.28515625" style="14" bestFit="1" customWidth="1"/>
    <col min="728" max="729" width="14.5703125" style="14" customWidth="1"/>
    <col min="730" max="730" width="15.28515625" style="14" bestFit="1" customWidth="1"/>
    <col min="731" max="732" width="14.5703125" style="14" customWidth="1"/>
    <col min="733" max="733" width="15.28515625" style="14" bestFit="1" customWidth="1"/>
    <col min="734" max="735" width="15.28515625" style="14"/>
    <col min="736" max="736" width="3.42578125" style="14" bestFit="1" customWidth="1"/>
    <col min="737" max="737" width="54.5703125" style="14" customWidth="1"/>
    <col min="738" max="738" width="7.28515625" style="14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bestFit="1" customWidth="1"/>
    <col min="757" max="757" width="13" style="14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bestFit="1" customWidth="1"/>
    <col min="775" max="775" width="12.7109375" style="14" bestFit="1" customWidth="1"/>
    <col min="776" max="776" width="9.7109375" style="14" bestFit="1" customWidth="1"/>
    <col min="777" max="777" width="14.2851562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customWidth="1"/>
    <col min="817" max="817" width="12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1.7109375" style="14" bestFit="1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1.7109375" style="14" customWidth="1"/>
    <col min="840" max="840" width="7.28515625" style="14" bestFit="1" customWidth="1"/>
    <col min="841" max="841" width="11.7109375" style="14" customWidth="1"/>
    <col min="842" max="842" width="7.28515625" style="14" bestFit="1" customWidth="1"/>
    <col min="843" max="843" width="11.7109375" style="14" bestFit="1" customWidth="1"/>
    <col min="844" max="844" width="7.28515625" style="14" bestFit="1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28515625" style="14" bestFit="1" customWidth="1"/>
    <col min="849" max="849" width="12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bestFit="1" customWidth="1"/>
    <col min="855" max="855" width="12.7109375" style="14" bestFit="1" customWidth="1"/>
    <col min="856" max="856" width="10.85546875" style="14" bestFit="1" customWidth="1"/>
    <col min="857" max="857" width="13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bestFit="1" customWidth="1"/>
    <col min="867" max="867" width="12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85546875" style="14" bestFit="1" customWidth="1"/>
    <col min="889" max="889" width="12.7109375" style="14" bestFit="1" customWidth="1"/>
    <col min="890" max="890" width="7.28515625" style="14" customWidth="1"/>
    <col min="891" max="891" width="12.7109375" style="14" bestFit="1" customWidth="1"/>
    <col min="892" max="892" width="7.28515625" style="14" customWidth="1"/>
    <col min="893" max="893" width="12.7109375" style="14" bestFit="1" customWidth="1"/>
    <col min="894" max="894" width="7.28515625" style="14" customWidth="1"/>
    <col min="895" max="895" width="13" style="14" customWidth="1"/>
    <col min="896" max="896" width="8.7109375" style="14" customWidth="1"/>
    <col min="897" max="897" width="16.2851562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0.85546875" style="14" bestFit="1" customWidth="1"/>
    <col min="904" max="904" width="7.28515625" style="14" customWidth="1"/>
    <col min="905" max="905" width="10.85546875" style="14" bestFit="1" customWidth="1"/>
    <col min="906" max="906" width="9.42578125" style="14" bestFit="1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9.42578125" style="14" bestFit="1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9.42578125" style="14" bestFit="1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2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3" style="14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1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customWidth="1"/>
    <col min="964" max="964" width="7.28515625" style="14" customWidth="1"/>
    <col min="965" max="965" width="11.7109375" style="14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1.7109375" style="14" customWidth="1"/>
    <col min="970" max="970" width="7.28515625" style="14" customWidth="1"/>
    <col min="971" max="971" width="11.7109375" style="14" customWidth="1"/>
    <col min="972" max="972" width="7.28515625" style="14" customWidth="1"/>
    <col min="973" max="973" width="11.7109375" style="14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2.7109375" style="14" bestFit="1" customWidth="1"/>
    <col min="978" max="978" width="16.28515625" style="14" bestFit="1" customWidth="1"/>
    <col min="979" max="981" width="14.5703125" style="14" customWidth="1"/>
    <col min="982" max="983" width="15.28515625" style="14" bestFit="1" customWidth="1"/>
    <col min="984" max="985" width="14.5703125" style="14" customWidth="1"/>
    <col min="986" max="986" width="15.28515625" style="14" bestFit="1" customWidth="1"/>
    <col min="987" max="988" width="14.5703125" style="14" customWidth="1"/>
    <col min="989" max="989" width="15.28515625" style="14" bestFit="1" customWidth="1"/>
    <col min="990" max="991" width="15.28515625" style="14"/>
    <col min="992" max="992" width="3.42578125" style="14" bestFit="1" customWidth="1"/>
    <col min="993" max="993" width="54.5703125" style="14" customWidth="1"/>
    <col min="994" max="994" width="7.28515625" style="14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bestFit="1" customWidth="1"/>
    <col min="1013" max="1013" width="13" style="14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bestFit="1" customWidth="1"/>
    <col min="1031" max="1031" width="12.7109375" style="14" bestFit="1" customWidth="1"/>
    <col min="1032" max="1032" width="9.7109375" style="14" bestFit="1" customWidth="1"/>
    <col min="1033" max="1033" width="14.2851562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customWidth="1"/>
    <col min="1073" max="1073" width="12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1.7109375" style="14" bestFit="1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1.7109375" style="14" customWidth="1"/>
    <col min="1096" max="1096" width="7.28515625" style="14" bestFit="1" customWidth="1"/>
    <col min="1097" max="1097" width="11.7109375" style="14" customWidth="1"/>
    <col min="1098" max="1098" width="7.28515625" style="14" bestFit="1" customWidth="1"/>
    <col min="1099" max="1099" width="11.7109375" style="14" bestFit="1" customWidth="1"/>
    <col min="1100" max="1100" width="7.28515625" style="14" bestFit="1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28515625" style="14" bestFit="1" customWidth="1"/>
    <col min="1105" max="1105" width="12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bestFit="1" customWidth="1"/>
    <col min="1111" max="1111" width="12.7109375" style="14" bestFit="1" customWidth="1"/>
    <col min="1112" max="1112" width="10.85546875" style="14" bestFit="1" customWidth="1"/>
    <col min="1113" max="1113" width="13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bestFit="1" customWidth="1"/>
    <col min="1123" max="1123" width="12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85546875" style="14" bestFit="1" customWidth="1"/>
    <col min="1145" max="1145" width="12.7109375" style="14" bestFit="1" customWidth="1"/>
    <col min="1146" max="1146" width="7.28515625" style="14" customWidth="1"/>
    <col min="1147" max="1147" width="12.7109375" style="14" bestFit="1" customWidth="1"/>
    <col min="1148" max="1148" width="7.28515625" style="14" customWidth="1"/>
    <col min="1149" max="1149" width="12.7109375" style="14" bestFit="1" customWidth="1"/>
    <col min="1150" max="1150" width="7.28515625" style="14" customWidth="1"/>
    <col min="1151" max="1151" width="13" style="14" customWidth="1"/>
    <col min="1152" max="1152" width="8.7109375" style="14" customWidth="1"/>
    <col min="1153" max="1153" width="16.2851562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0.85546875" style="14" bestFit="1" customWidth="1"/>
    <col min="1160" max="1160" width="7.28515625" style="14" customWidth="1"/>
    <col min="1161" max="1161" width="10.85546875" style="14" bestFit="1" customWidth="1"/>
    <col min="1162" max="1162" width="9.42578125" style="14" bestFit="1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9.42578125" style="14" bestFit="1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9.42578125" style="14" bestFit="1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2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3" style="14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1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customWidth="1"/>
    <col min="1220" max="1220" width="7.28515625" style="14" customWidth="1"/>
    <col min="1221" max="1221" width="11.7109375" style="14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1.7109375" style="14" customWidth="1"/>
    <col min="1226" max="1226" width="7.28515625" style="14" customWidth="1"/>
    <col min="1227" max="1227" width="11.7109375" style="14" customWidth="1"/>
    <col min="1228" max="1228" width="7.28515625" style="14" customWidth="1"/>
    <col min="1229" max="1229" width="11.7109375" style="14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2.7109375" style="14" bestFit="1" customWidth="1"/>
    <col min="1234" max="1234" width="16.28515625" style="14" bestFit="1" customWidth="1"/>
    <col min="1235" max="1237" width="14.5703125" style="14" customWidth="1"/>
    <col min="1238" max="1239" width="15.28515625" style="14" bestFit="1" customWidth="1"/>
    <col min="1240" max="1241" width="14.5703125" style="14" customWidth="1"/>
    <col min="1242" max="1242" width="15.28515625" style="14" bestFit="1" customWidth="1"/>
    <col min="1243" max="1244" width="14.5703125" style="14" customWidth="1"/>
    <col min="1245" max="1245" width="15.28515625" style="14" bestFit="1" customWidth="1"/>
    <col min="1246" max="1247" width="15.28515625" style="14"/>
    <col min="1248" max="1248" width="3.42578125" style="14" bestFit="1" customWidth="1"/>
    <col min="1249" max="1249" width="54.5703125" style="14" customWidth="1"/>
    <col min="1250" max="1250" width="7.28515625" style="14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bestFit="1" customWidth="1"/>
    <col min="1269" max="1269" width="13" style="14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bestFit="1" customWidth="1"/>
    <col min="1287" max="1287" width="12.7109375" style="14" bestFit="1" customWidth="1"/>
    <col min="1288" max="1288" width="9.7109375" style="14" bestFit="1" customWidth="1"/>
    <col min="1289" max="1289" width="14.2851562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customWidth="1"/>
    <col min="1329" max="1329" width="12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1.7109375" style="14" bestFit="1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1.7109375" style="14" customWidth="1"/>
    <col min="1352" max="1352" width="7.28515625" style="14" bestFit="1" customWidth="1"/>
    <col min="1353" max="1353" width="11.7109375" style="14" customWidth="1"/>
    <col min="1354" max="1354" width="7.28515625" style="14" bestFit="1" customWidth="1"/>
    <col min="1355" max="1355" width="11.7109375" style="14" bestFit="1" customWidth="1"/>
    <col min="1356" max="1356" width="7.28515625" style="14" bestFit="1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28515625" style="14" bestFit="1" customWidth="1"/>
    <col min="1361" max="1361" width="12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bestFit="1" customWidth="1"/>
    <col min="1367" max="1367" width="12.7109375" style="14" bestFit="1" customWidth="1"/>
    <col min="1368" max="1368" width="10.85546875" style="14" bestFit="1" customWidth="1"/>
    <col min="1369" max="1369" width="13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bestFit="1" customWidth="1"/>
    <col min="1379" max="1379" width="12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85546875" style="14" bestFit="1" customWidth="1"/>
    <col min="1401" max="1401" width="12.7109375" style="14" bestFit="1" customWidth="1"/>
    <col min="1402" max="1402" width="7.28515625" style="14" customWidth="1"/>
    <col min="1403" max="1403" width="12.7109375" style="14" bestFit="1" customWidth="1"/>
    <col min="1404" max="1404" width="7.28515625" style="14" customWidth="1"/>
    <col min="1405" max="1405" width="12.7109375" style="14" bestFit="1" customWidth="1"/>
    <col min="1406" max="1406" width="7.28515625" style="14" customWidth="1"/>
    <col min="1407" max="1407" width="13" style="14" customWidth="1"/>
    <col min="1408" max="1408" width="8.7109375" style="14" customWidth="1"/>
    <col min="1409" max="1409" width="16.2851562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0.85546875" style="14" bestFit="1" customWidth="1"/>
    <col min="1416" max="1416" width="7.28515625" style="14" customWidth="1"/>
    <col min="1417" max="1417" width="10.85546875" style="14" bestFit="1" customWidth="1"/>
    <col min="1418" max="1418" width="9.42578125" style="14" bestFit="1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9.42578125" style="14" bestFit="1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9.42578125" style="14" bestFit="1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2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3" style="14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1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customWidth="1"/>
    <col min="1476" max="1476" width="7.28515625" style="14" customWidth="1"/>
    <col min="1477" max="1477" width="11.7109375" style="14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1.7109375" style="14" customWidth="1"/>
    <col min="1482" max="1482" width="7.28515625" style="14" customWidth="1"/>
    <col min="1483" max="1483" width="11.7109375" style="14" customWidth="1"/>
    <col min="1484" max="1484" width="7.28515625" style="14" customWidth="1"/>
    <col min="1485" max="1485" width="11.7109375" style="14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2.7109375" style="14" bestFit="1" customWidth="1"/>
    <col min="1490" max="1490" width="16.28515625" style="14" bestFit="1" customWidth="1"/>
    <col min="1491" max="1493" width="14.5703125" style="14" customWidth="1"/>
    <col min="1494" max="1495" width="15.28515625" style="14" bestFit="1" customWidth="1"/>
    <col min="1496" max="1497" width="14.5703125" style="14" customWidth="1"/>
    <col min="1498" max="1498" width="15.28515625" style="14" bestFit="1" customWidth="1"/>
    <col min="1499" max="1500" width="14.5703125" style="14" customWidth="1"/>
    <col min="1501" max="1501" width="15.28515625" style="14" bestFit="1" customWidth="1"/>
    <col min="1502" max="1503" width="15.28515625" style="14"/>
    <col min="1504" max="1504" width="3.42578125" style="14" bestFit="1" customWidth="1"/>
    <col min="1505" max="1505" width="54.5703125" style="14" customWidth="1"/>
    <col min="1506" max="1506" width="7.28515625" style="14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bestFit="1" customWidth="1"/>
    <col min="1525" max="1525" width="13" style="14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bestFit="1" customWidth="1"/>
    <col min="1543" max="1543" width="12.7109375" style="14" bestFit="1" customWidth="1"/>
    <col min="1544" max="1544" width="9.7109375" style="14" bestFit="1" customWidth="1"/>
    <col min="1545" max="1545" width="14.2851562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customWidth="1"/>
    <col min="1585" max="1585" width="12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1.7109375" style="14" bestFit="1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1.7109375" style="14" customWidth="1"/>
    <col min="1608" max="1608" width="7.28515625" style="14" bestFit="1" customWidth="1"/>
    <col min="1609" max="1609" width="11.7109375" style="14" customWidth="1"/>
    <col min="1610" max="1610" width="7.28515625" style="14" bestFit="1" customWidth="1"/>
    <col min="1611" max="1611" width="11.7109375" style="14" bestFit="1" customWidth="1"/>
    <col min="1612" max="1612" width="7.28515625" style="14" bestFit="1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28515625" style="14" bestFit="1" customWidth="1"/>
    <col min="1617" max="1617" width="12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bestFit="1" customWidth="1"/>
    <col min="1623" max="1623" width="12.7109375" style="14" bestFit="1" customWidth="1"/>
    <col min="1624" max="1624" width="10.85546875" style="14" bestFit="1" customWidth="1"/>
    <col min="1625" max="1625" width="13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bestFit="1" customWidth="1"/>
    <col min="1635" max="1635" width="12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85546875" style="14" bestFit="1" customWidth="1"/>
    <col min="1657" max="1657" width="12.7109375" style="14" bestFit="1" customWidth="1"/>
    <col min="1658" max="1658" width="7.28515625" style="14" customWidth="1"/>
    <col min="1659" max="1659" width="12.7109375" style="14" bestFit="1" customWidth="1"/>
    <col min="1660" max="1660" width="7.28515625" style="14" customWidth="1"/>
    <col min="1661" max="1661" width="12.7109375" style="14" bestFit="1" customWidth="1"/>
    <col min="1662" max="1662" width="7.28515625" style="14" customWidth="1"/>
    <col min="1663" max="1663" width="13" style="14" customWidth="1"/>
    <col min="1664" max="1664" width="8.7109375" style="14" customWidth="1"/>
    <col min="1665" max="1665" width="16.2851562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0.85546875" style="14" bestFit="1" customWidth="1"/>
    <col min="1672" max="1672" width="7.28515625" style="14" customWidth="1"/>
    <col min="1673" max="1673" width="10.85546875" style="14" bestFit="1" customWidth="1"/>
    <col min="1674" max="1674" width="9.42578125" style="14" bestFit="1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9.42578125" style="14" bestFit="1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9.42578125" style="14" bestFit="1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2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3" style="14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1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customWidth="1"/>
    <col min="1732" max="1732" width="7.28515625" style="14" customWidth="1"/>
    <col min="1733" max="1733" width="11.7109375" style="14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1.7109375" style="14" customWidth="1"/>
    <col min="1738" max="1738" width="7.28515625" style="14" customWidth="1"/>
    <col min="1739" max="1739" width="11.7109375" style="14" customWidth="1"/>
    <col min="1740" max="1740" width="7.28515625" style="14" customWidth="1"/>
    <col min="1741" max="1741" width="11.7109375" style="14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2.7109375" style="14" bestFit="1" customWidth="1"/>
    <col min="1746" max="1746" width="16.28515625" style="14" bestFit="1" customWidth="1"/>
    <col min="1747" max="1749" width="14.5703125" style="14" customWidth="1"/>
    <col min="1750" max="1751" width="15.28515625" style="14" bestFit="1" customWidth="1"/>
    <col min="1752" max="1753" width="14.5703125" style="14" customWidth="1"/>
    <col min="1754" max="1754" width="15.28515625" style="14" bestFit="1" customWidth="1"/>
    <col min="1755" max="1756" width="14.5703125" style="14" customWidth="1"/>
    <col min="1757" max="1757" width="15.28515625" style="14" bestFit="1" customWidth="1"/>
    <col min="1758" max="1759" width="15.28515625" style="14"/>
    <col min="1760" max="1760" width="3.42578125" style="14" bestFit="1" customWidth="1"/>
    <col min="1761" max="1761" width="54.5703125" style="14" customWidth="1"/>
    <col min="1762" max="1762" width="7.28515625" style="14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bestFit="1" customWidth="1"/>
    <col min="1781" max="1781" width="13" style="14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bestFit="1" customWidth="1"/>
    <col min="1799" max="1799" width="12.7109375" style="14" bestFit="1" customWidth="1"/>
    <col min="1800" max="1800" width="9.7109375" style="14" bestFit="1" customWidth="1"/>
    <col min="1801" max="1801" width="14.2851562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customWidth="1"/>
    <col min="1841" max="1841" width="12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1.7109375" style="14" bestFit="1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1.7109375" style="14" customWidth="1"/>
    <col min="1864" max="1864" width="7.28515625" style="14" bestFit="1" customWidth="1"/>
    <col min="1865" max="1865" width="11.7109375" style="14" customWidth="1"/>
    <col min="1866" max="1866" width="7.28515625" style="14" bestFit="1" customWidth="1"/>
    <col min="1867" max="1867" width="11.7109375" style="14" bestFit="1" customWidth="1"/>
    <col min="1868" max="1868" width="7.28515625" style="14" bestFit="1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28515625" style="14" bestFit="1" customWidth="1"/>
    <col min="1873" max="1873" width="12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bestFit="1" customWidth="1"/>
    <col min="1879" max="1879" width="12.7109375" style="14" bestFit="1" customWidth="1"/>
    <col min="1880" max="1880" width="10.85546875" style="14" bestFit="1" customWidth="1"/>
    <col min="1881" max="1881" width="13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bestFit="1" customWidth="1"/>
    <col min="1891" max="1891" width="12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85546875" style="14" bestFit="1" customWidth="1"/>
    <col min="1913" max="1913" width="12.7109375" style="14" bestFit="1" customWidth="1"/>
    <col min="1914" max="1914" width="7.28515625" style="14" customWidth="1"/>
    <col min="1915" max="1915" width="12.7109375" style="14" bestFit="1" customWidth="1"/>
    <col min="1916" max="1916" width="7.28515625" style="14" customWidth="1"/>
    <col min="1917" max="1917" width="12.7109375" style="14" bestFit="1" customWidth="1"/>
    <col min="1918" max="1918" width="7.28515625" style="14" customWidth="1"/>
    <col min="1919" max="1919" width="13" style="14" customWidth="1"/>
    <col min="1920" max="1920" width="8.7109375" style="14" customWidth="1"/>
    <col min="1921" max="1921" width="16.2851562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0.85546875" style="14" bestFit="1" customWidth="1"/>
    <col min="1928" max="1928" width="7.28515625" style="14" customWidth="1"/>
    <col min="1929" max="1929" width="10.85546875" style="14" bestFit="1" customWidth="1"/>
    <col min="1930" max="1930" width="9.42578125" style="14" bestFit="1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9.42578125" style="14" bestFit="1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9.42578125" style="14" bestFit="1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2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3" style="14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1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customWidth="1"/>
    <col min="1988" max="1988" width="7.28515625" style="14" customWidth="1"/>
    <col min="1989" max="1989" width="11.7109375" style="14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1.7109375" style="14" customWidth="1"/>
    <col min="1994" max="1994" width="7.28515625" style="14" customWidth="1"/>
    <col min="1995" max="1995" width="11.7109375" style="14" customWidth="1"/>
    <col min="1996" max="1996" width="7.28515625" style="14" customWidth="1"/>
    <col min="1997" max="1997" width="11.7109375" style="14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2.7109375" style="14" bestFit="1" customWidth="1"/>
    <col min="2002" max="2002" width="16.28515625" style="14" bestFit="1" customWidth="1"/>
    <col min="2003" max="2005" width="14.5703125" style="14" customWidth="1"/>
    <col min="2006" max="2007" width="15.28515625" style="14" bestFit="1" customWidth="1"/>
    <col min="2008" max="2009" width="14.5703125" style="14" customWidth="1"/>
    <col min="2010" max="2010" width="15.28515625" style="14" bestFit="1" customWidth="1"/>
    <col min="2011" max="2012" width="14.5703125" style="14" customWidth="1"/>
    <col min="2013" max="2013" width="15.28515625" style="14" bestFit="1" customWidth="1"/>
    <col min="2014" max="2015" width="15.28515625" style="14"/>
    <col min="2016" max="2016" width="3.42578125" style="14" bestFit="1" customWidth="1"/>
    <col min="2017" max="2017" width="54.5703125" style="14" customWidth="1"/>
    <col min="2018" max="2018" width="7.28515625" style="14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bestFit="1" customWidth="1"/>
    <col min="2037" max="2037" width="13" style="14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bestFit="1" customWidth="1"/>
    <col min="2055" max="2055" width="12.7109375" style="14" bestFit="1" customWidth="1"/>
    <col min="2056" max="2056" width="9.7109375" style="14" bestFit="1" customWidth="1"/>
    <col min="2057" max="2057" width="14.2851562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customWidth="1"/>
    <col min="2097" max="2097" width="12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1.7109375" style="14" bestFit="1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1.7109375" style="14" customWidth="1"/>
    <col min="2120" max="2120" width="7.28515625" style="14" bestFit="1" customWidth="1"/>
    <col min="2121" max="2121" width="11.7109375" style="14" customWidth="1"/>
    <col min="2122" max="2122" width="7.28515625" style="14" bestFit="1" customWidth="1"/>
    <col min="2123" max="2123" width="11.7109375" style="14" bestFit="1" customWidth="1"/>
    <col min="2124" max="2124" width="7.28515625" style="14" bestFit="1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28515625" style="14" bestFit="1" customWidth="1"/>
    <col min="2129" max="2129" width="12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bestFit="1" customWidth="1"/>
    <col min="2135" max="2135" width="12.7109375" style="14" bestFit="1" customWidth="1"/>
    <col min="2136" max="2136" width="10.85546875" style="14" bestFit="1" customWidth="1"/>
    <col min="2137" max="2137" width="13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bestFit="1" customWidth="1"/>
    <col min="2147" max="2147" width="12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85546875" style="14" bestFit="1" customWidth="1"/>
    <col min="2169" max="2169" width="12.7109375" style="14" bestFit="1" customWidth="1"/>
    <col min="2170" max="2170" width="7.28515625" style="14" customWidth="1"/>
    <col min="2171" max="2171" width="12.7109375" style="14" bestFit="1" customWidth="1"/>
    <col min="2172" max="2172" width="7.28515625" style="14" customWidth="1"/>
    <col min="2173" max="2173" width="12.7109375" style="14" bestFit="1" customWidth="1"/>
    <col min="2174" max="2174" width="7.28515625" style="14" customWidth="1"/>
    <col min="2175" max="2175" width="13" style="14" customWidth="1"/>
    <col min="2176" max="2176" width="8.7109375" style="14" customWidth="1"/>
    <col min="2177" max="2177" width="16.2851562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0.85546875" style="14" bestFit="1" customWidth="1"/>
    <col min="2184" max="2184" width="7.28515625" style="14" customWidth="1"/>
    <col min="2185" max="2185" width="10.85546875" style="14" bestFit="1" customWidth="1"/>
    <col min="2186" max="2186" width="9.42578125" style="14" bestFit="1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9.42578125" style="14" bestFit="1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9.42578125" style="14" bestFit="1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2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3" style="14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1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customWidth="1"/>
    <col min="2244" max="2244" width="7.28515625" style="14" customWidth="1"/>
    <col min="2245" max="2245" width="11.7109375" style="14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1.7109375" style="14" customWidth="1"/>
    <col min="2250" max="2250" width="7.28515625" style="14" customWidth="1"/>
    <col min="2251" max="2251" width="11.7109375" style="14" customWidth="1"/>
    <col min="2252" max="2252" width="7.28515625" style="14" customWidth="1"/>
    <col min="2253" max="2253" width="11.7109375" style="14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2.7109375" style="14" bestFit="1" customWidth="1"/>
    <col min="2258" max="2258" width="16.28515625" style="14" bestFit="1" customWidth="1"/>
    <col min="2259" max="2261" width="14.5703125" style="14" customWidth="1"/>
    <col min="2262" max="2263" width="15.28515625" style="14" bestFit="1" customWidth="1"/>
    <col min="2264" max="2265" width="14.5703125" style="14" customWidth="1"/>
    <col min="2266" max="2266" width="15.28515625" style="14" bestFit="1" customWidth="1"/>
    <col min="2267" max="2268" width="14.5703125" style="14" customWidth="1"/>
    <col min="2269" max="2269" width="15.28515625" style="14" bestFit="1" customWidth="1"/>
    <col min="2270" max="2271" width="15.28515625" style="14"/>
    <col min="2272" max="2272" width="3.42578125" style="14" bestFit="1" customWidth="1"/>
    <col min="2273" max="2273" width="54.5703125" style="14" customWidth="1"/>
    <col min="2274" max="2274" width="7.28515625" style="14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bestFit="1" customWidth="1"/>
    <col min="2293" max="2293" width="13" style="14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bestFit="1" customWidth="1"/>
    <col min="2311" max="2311" width="12.7109375" style="14" bestFit="1" customWidth="1"/>
    <col min="2312" max="2312" width="9.7109375" style="14" bestFit="1" customWidth="1"/>
    <col min="2313" max="2313" width="14.2851562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customWidth="1"/>
    <col min="2353" max="2353" width="12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1.7109375" style="14" bestFit="1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1.7109375" style="14" customWidth="1"/>
    <col min="2376" max="2376" width="7.28515625" style="14" bestFit="1" customWidth="1"/>
    <col min="2377" max="2377" width="11.7109375" style="14" customWidth="1"/>
    <col min="2378" max="2378" width="7.28515625" style="14" bestFit="1" customWidth="1"/>
    <col min="2379" max="2379" width="11.7109375" style="14" bestFit="1" customWidth="1"/>
    <col min="2380" max="2380" width="7.28515625" style="14" bestFit="1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28515625" style="14" bestFit="1" customWidth="1"/>
    <col min="2385" max="2385" width="12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bestFit="1" customWidth="1"/>
    <col min="2391" max="2391" width="12.7109375" style="14" bestFit="1" customWidth="1"/>
    <col min="2392" max="2392" width="10.85546875" style="14" bestFit="1" customWidth="1"/>
    <col min="2393" max="2393" width="13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bestFit="1" customWidth="1"/>
    <col min="2403" max="2403" width="12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85546875" style="14" bestFit="1" customWidth="1"/>
    <col min="2425" max="2425" width="12.7109375" style="14" bestFit="1" customWidth="1"/>
    <col min="2426" max="2426" width="7.28515625" style="14" customWidth="1"/>
    <col min="2427" max="2427" width="12.7109375" style="14" bestFit="1" customWidth="1"/>
    <col min="2428" max="2428" width="7.28515625" style="14" customWidth="1"/>
    <col min="2429" max="2429" width="12.7109375" style="14" bestFit="1" customWidth="1"/>
    <col min="2430" max="2430" width="7.28515625" style="14" customWidth="1"/>
    <col min="2431" max="2431" width="13" style="14" customWidth="1"/>
    <col min="2432" max="2432" width="8.7109375" style="14" customWidth="1"/>
    <col min="2433" max="2433" width="16.2851562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0.85546875" style="14" bestFit="1" customWidth="1"/>
    <col min="2440" max="2440" width="7.28515625" style="14" customWidth="1"/>
    <col min="2441" max="2441" width="10.85546875" style="14" bestFit="1" customWidth="1"/>
    <col min="2442" max="2442" width="9.42578125" style="14" bestFit="1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9.42578125" style="14" bestFit="1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9.42578125" style="14" bestFit="1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2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3" style="14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1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customWidth="1"/>
    <col min="2500" max="2500" width="7.28515625" style="14" customWidth="1"/>
    <col min="2501" max="2501" width="11.7109375" style="14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1.7109375" style="14" customWidth="1"/>
    <col min="2506" max="2506" width="7.28515625" style="14" customWidth="1"/>
    <col min="2507" max="2507" width="11.7109375" style="14" customWidth="1"/>
    <col min="2508" max="2508" width="7.28515625" style="14" customWidth="1"/>
    <col min="2509" max="2509" width="11.7109375" style="14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2.7109375" style="14" bestFit="1" customWidth="1"/>
    <col min="2514" max="2514" width="16.28515625" style="14" bestFit="1" customWidth="1"/>
    <col min="2515" max="2517" width="14.5703125" style="14" customWidth="1"/>
    <col min="2518" max="2519" width="15.28515625" style="14" bestFit="1" customWidth="1"/>
    <col min="2520" max="2521" width="14.5703125" style="14" customWidth="1"/>
    <col min="2522" max="2522" width="15.28515625" style="14" bestFit="1" customWidth="1"/>
    <col min="2523" max="2524" width="14.5703125" style="14" customWidth="1"/>
    <col min="2525" max="2525" width="15.28515625" style="14" bestFit="1" customWidth="1"/>
    <col min="2526" max="2527" width="15.28515625" style="14"/>
    <col min="2528" max="2528" width="3.42578125" style="14" bestFit="1" customWidth="1"/>
    <col min="2529" max="2529" width="54.5703125" style="14" customWidth="1"/>
    <col min="2530" max="2530" width="7.28515625" style="14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bestFit="1" customWidth="1"/>
    <col min="2549" max="2549" width="13" style="14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bestFit="1" customWidth="1"/>
    <col min="2567" max="2567" width="12.7109375" style="14" bestFit="1" customWidth="1"/>
    <col min="2568" max="2568" width="9.7109375" style="14" bestFit="1" customWidth="1"/>
    <col min="2569" max="2569" width="14.2851562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customWidth="1"/>
    <col min="2609" max="2609" width="12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1.7109375" style="14" bestFit="1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1.7109375" style="14" customWidth="1"/>
    <col min="2632" max="2632" width="7.28515625" style="14" bestFit="1" customWidth="1"/>
    <col min="2633" max="2633" width="11.7109375" style="14" customWidth="1"/>
    <col min="2634" max="2634" width="7.28515625" style="14" bestFit="1" customWidth="1"/>
    <col min="2635" max="2635" width="11.7109375" style="14" bestFit="1" customWidth="1"/>
    <col min="2636" max="2636" width="7.28515625" style="14" bestFit="1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28515625" style="14" bestFit="1" customWidth="1"/>
    <col min="2641" max="2641" width="12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bestFit="1" customWidth="1"/>
    <col min="2647" max="2647" width="12.7109375" style="14" bestFit="1" customWidth="1"/>
    <col min="2648" max="2648" width="10.85546875" style="14" bestFit="1" customWidth="1"/>
    <col min="2649" max="2649" width="13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bestFit="1" customWidth="1"/>
    <col min="2659" max="2659" width="12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85546875" style="14" bestFit="1" customWidth="1"/>
    <col min="2681" max="2681" width="12.7109375" style="14" bestFit="1" customWidth="1"/>
    <col min="2682" max="2682" width="7.28515625" style="14" customWidth="1"/>
    <col min="2683" max="2683" width="12.7109375" style="14" bestFit="1" customWidth="1"/>
    <col min="2684" max="2684" width="7.28515625" style="14" customWidth="1"/>
    <col min="2685" max="2685" width="12.7109375" style="14" bestFit="1" customWidth="1"/>
    <col min="2686" max="2686" width="7.28515625" style="14" customWidth="1"/>
    <col min="2687" max="2687" width="13" style="14" customWidth="1"/>
    <col min="2688" max="2688" width="8.7109375" style="14" customWidth="1"/>
    <col min="2689" max="2689" width="16.2851562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0.85546875" style="14" bestFit="1" customWidth="1"/>
    <col min="2696" max="2696" width="7.28515625" style="14" customWidth="1"/>
    <col min="2697" max="2697" width="10.85546875" style="14" bestFit="1" customWidth="1"/>
    <col min="2698" max="2698" width="9.42578125" style="14" bestFit="1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9.42578125" style="14" bestFit="1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9.42578125" style="14" bestFit="1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2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3" style="14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1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customWidth="1"/>
    <col min="2756" max="2756" width="7.28515625" style="14" customWidth="1"/>
    <col min="2757" max="2757" width="11.7109375" style="14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1.7109375" style="14" customWidth="1"/>
    <col min="2762" max="2762" width="7.28515625" style="14" customWidth="1"/>
    <col min="2763" max="2763" width="11.7109375" style="14" customWidth="1"/>
    <col min="2764" max="2764" width="7.28515625" style="14" customWidth="1"/>
    <col min="2765" max="2765" width="11.7109375" style="14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2.7109375" style="14" bestFit="1" customWidth="1"/>
    <col min="2770" max="2770" width="16.28515625" style="14" bestFit="1" customWidth="1"/>
    <col min="2771" max="2773" width="14.5703125" style="14" customWidth="1"/>
    <col min="2774" max="2775" width="15.28515625" style="14" bestFit="1" customWidth="1"/>
    <col min="2776" max="2777" width="14.5703125" style="14" customWidth="1"/>
    <col min="2778" max="2778" width="15.28515625" style="14" bestFit="1" customWidth="1"/>
    <col min="2779" max="2780" width="14.5703125" style="14" customWidth="1"/>
    <col min="2781" max="2781" width="15.28515625" style="14" bestFit="1" customWidth="1"/>
    <col min="2782" max="2783" width="15.28515625" style="14"/>
    <col min="2784" max="2784" width="3.42578125" style="14" bestFit="1" customWidth="1"/>
    <col min="2785" max="2785" width="54.5703125" style="14" customWidth="1"/>
    <col min="2786" max="2786" width="7.28515625" style="14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bestFit="1" customWidth="1"/>
    <col min="2805" max="2805" width="13" style="14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bestFit="1" customWidth="1"/>
    <col min="2823" max="2823" width="12.7109375" style="14" bestFit="1" customWidth="1"/>
    <col min="2824" max="2824" width="9.7109375" style="14" bestFit="1" customWidth="1"/>
    <col min="2825" max="2825" width="14.2851562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customWidth="1"/>
    <col min="2865" max="2865" width="12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1.7109375" style="14" bestFit="1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1.7109375" style="14" customWidth="1"/>
    <col min="2888" max="2888" width="7.28515625" style="14" bestFit="1" customWidth="1"/>
    <col min="2889" max="2889" width="11.7109375" style="14" customWidth="1"/>
    <col min="2890" max="2890" width="7.28515625" style="14" bestFit="1" customWidth="1"/>
    <col min="2891" max="2891" width="11.7109375" style="14" bestFit="1" customWidth="1"/>
    <col min="2892" max="2892" width="7.28515625" style="14" bestFit="1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28515625" style="14" bestFit="1" customWidth="1"/>
    <col min="2897" max="2897" width="12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bestFit="1" customWidth="1"/>
    <col min="2903" max="2903" width="12.7109375" style="14" bestFit="1" customWidth="1"/>
    <col min="2904" max="2904" width="10.85546875" style="14" bestFit="1" customWidth="1"/>
    <col min="2905" max="2905" width="13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bestFit="1" customWidth="1"/>
    <col min="2915" max="2915" width="12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85546875" style="14" bestFit="1" customWidth="1"/>
    <col min="2937" max="2937" width="12.7109375" style="14" bestFit="1" customWidth="1"/>
    <col min="2938" max="2938" width="7.28515625" style="14" customWidth="1"/>
    <col min="2939" max="2939" width="12.7109375" style="14" bestFit="1" customWidth="1"/>
    <col min="2940" max="2940" width="7.28515625" style="14" customWidth="1"/>
    <col min="2941" max="2941" width="12.7109375" style="14" bestFit="1" customWidth="1"/>
    <col min="2942" max="2942" width="7.28515625" style="14" customWidth="1"/>
    <col min="2943" max="2943" width="13" style="14" customWidth="1"/>
    <col min="2944" max="2944" width="8.7109375" style="14" customWidth="1"/>
    <col min="2945" max="2945" width="16.2851562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0.85546875" style="14" bestFit="1" customWidth="1"/>
    <col min="2952" max="2952" width="7.28515625" style="14" customWidth="1"/>
    <col min="2953" max="2953" width="10.85546875" style="14" bestFit="1" customWidth="1"/>
    <col min="2954" max="2954" width="9.42578125" style="14" bestFit="1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9.42578125" style="14" bestFit="1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9.42578125" style="14" bestFit="1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2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3" style="14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1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customWidth="1"/>
    <col min="3012" max="3012" width="7.28515625" style="14" customWidth="1"/>
    <col min="3013" max="3013" width="11.7109375" style="14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1.7109375" style="14" customWidth="1"/>
    <col min="3018" max="3018" width="7.28515625" style="14" customWidth="1"/>
    <col min="3019" max="3019" width="11.7109375" style="14" customWidth="1"/>
    <col min="3020" max="3020" width="7.28515625" style="14" customWidth="1"/>
    <col min="3021" max="3021" width="11.7109375" style="14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2.7109375" style="14" bestFit="1" customWidth="1"/>
    <col min="3026" max="3026" width="16.28515625" style="14" bestFit="1" customWidth="1"/>
    <col min="3027" max="3029" width="14.5703125" style="14" customWidth="1"/>
    <col min="3030" max="3031" width="15.28515625" style="14" bestFit="1" customWidth="1"/>
    <col min="3032" max="3033" width="14.5703125" style="14" customWidth="1"/>
    <col min="3034" max="3034" width="15.28515625" style="14" bestFit="1" customWidth="1"/>
    <col min="3035" max="3036" width="14.5703125" style="14" customWidth="1"/>
    <col min="3037" max="3037" width="15.28515625" style="14" bestFit="1" customWidth="1"/>
    <col min="3038" max="3039" width="15.28515625" style="14"/>
    <col min="3040" max="3040" width="3.42578125" style="14" bestFit="1" customWidth="1"/>
    <col min="3041" max="3041" width="54.5703125" style="14" customWidth="1"/>
    <col min="3042" max="3042" width="7.28515625" style="14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bestFit="1" customWidth="1"/>
    <col min="3061" max="3061" width="13" style="14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bestFit="1" customWidth="1"/>
    <col min="3079" max="3079" width="12.7109375" style="14" bestFit="1" customWidth="1"/>
    <col min="3080" max="3080" width="9.7109375" style="14" bestFit="1" customWidth="1"/>
    <col min="3081" max="3081" width="14.2851562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customWidth="1"/>
    <col min="3121" max="3121" width="12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1.7109375" style="14" bestFit="1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1.7109375" style="14" customWidth="1"/>
    <col min="3144" max="3144" width="7.28515625" style="14" bestFit="1" customWidth="1"/>
    <col min="3145" max="3145" width="11.7109375" style="14" customWidth="1"/>
    <col min="3146" max="3146" width="7.28515625" style="14" bestFit="1" customWidth="1"/>
    <col min="3147" max="3147" width="11.7109375" style="14" bestFit="1" customWidth="1"/>
    <col min="3148" max="3148" width="7.28515625" style="14" bestFit="1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28515625" style="14" bestFit="1" customWidth="1"/>
    <col min="3153" max="3153" width="12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bestFit="1" customWidth="1"/>
    <col min="3159" max="3159" width="12.7109375" style="14" bestFit="1" customWidth="1"/>
    <col min="3160" max="3160" width="10.85546875" style="14" bestFit="1" customWidth="1"/>
    <col min="3161" max="3161" width="13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bestFit="1" customWidth="1"/>
    <col min="3171" max="3171" width="12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85546875" style="14" bestFit="1" customWidth="1"/>
    <col min="3193" max="3193" width="12.7109375" style="14" bestFit="1" customWidth="1"/>
    <col min="3194" max="3194" width="7.28515625" style="14" customWidth="1"/>
    <col min="3195" max="3195" width="12.7109375" style="14" bestFit="1" customWidth="1"/>
    <col min="3196" max="3196" width="7.28515625" style="14" customWidth="1"/>
    <col min="3197" max="3197" width="12.7109375" style="14" bestFit="1" customWidth="1"/>
    <col min="3198" max="3198" width="7.28515625" style="14" customWidth="1"/>
    <col min="3199" max="3199" width="13" style="14" customWidth="1"/>
    <col min="3200" max="3200" width="8.7109375" style="14" customWidth="1"/>
    <col min="3201" max="3201" width="16.2851562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0.85546875" style="14" bestFit="1" customWidth="1"/>
    <col min="3208" max="3208" width="7.28515625" style="14" customWidth="1"/>
    <col min="3209" max="3209" width="10.85546875" style="14" bestFit="1" customWidth="1"/>
    <col min="3210" max="3210" width="9.42578125" style="14" bestFit="1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9.42578125" style="14" bestFit="1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9.42578125" style="14" bestFit="1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2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3" style="14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1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customWidth="1"/>
    <col min="3268" max="3268" width="7.28515625" style="14" customWidth="1"/>
    <col min="3269" max="3269" width="11.7109375" style="14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1.7109375" style="14" customWidth="1"/>
    <col min="3274" max="3274" width="7.28515625" style="14" customWidth="1"/>
    <col min="3275" max="3275" width="11.7109375" style="14" customWidth="1"/>
    <col min="3276" max="3276" width="7.28515625" style="14" customWidth="1"/>
    <col min="3277" max="3277" width="11.7109375" style="14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2.7109375" style="14" bestFit="1" customWidth="1"/>
    <col min="3282" max="3282" width="16.28515625" style="14" bestFit="1" customWidth="1"/>
    <col min="3283" max="3285" width="14.5703125" style="14" customWidth="1"/>
    <col min="3286" max="3287" width="15.28515625" style="14" bestFit="1" customWidth="1"/>
    <col min="3288" max="3289" width="14.5703125" style="14" customWidth="1"/>
    <col min="3290" max="3290" width="15.28515625" style="14" bestFit="1" customWidth="1"/>
    <col min="3291" max="3292" width="14.5703125" style="14" customWidth="1"/>
    <col min="3293" max="3293" width="15.28515625" style="14" bestFit="1" customWidth="1"/>
    <col min="3294" max="3295" width="15.28515625" style="14"/>
    <col min="3296" max="3296" width="3.42578125" style="14" bestFit="1" customWidth="1"/>
    <col min="3297" max="3297" width="54.5703125" style="14" customWidth="1"/>
    <col min="3298" max="3298" width="7.28515625" style="14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bestFit="1" customWidth="1"/>
    <col min="3317" max="3317" width="13" style="14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bestFit="1" customWidth="1"/>
    <col min="3335" max="3335" width="12.7109375" style="14" bestFit="1" customWidth="1"/>
    <col min="3336" max="3336" width="9.7109375" style="14" bestFit="1" customWidth="1"/>
    <col min="3337" max="3337" width="14.2851562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customWidth="1"/>
    <col min="3377" max="3377" width="12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1.7109375" style="14" bestFit="1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1.7109375" style="14" customWidth="1"/>
    <col min="3400" max="3400" width="7.28515625" style="14" bestFit="1" customWidth="1"/>
    <col min="3401" max="3401" width="11.7109375" style="14" customWidth="1"/>
    <col min="3402" max="3402" width="7.28515625" style="14" bestFit="1" customWidth="1"/>
    <col min="3403" max="3403" width="11.7109375" style="14" bestFit="1" customWidth="1"/>
    <col min="3404" max="3404" width="7.28515625" style="14" bestFit="1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28515625" style="14" bestFit="1" customWidth="1"/>
    <col min="3409" max="3409" width="12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bestFit="1" customWidth="1"/>
    <col min="3415" max="3415" width="12.7109375" style="14" bestFit="1" customWidth="1"/>
    <col min="3416" max="3416" width="10.85546875" style="14" bestFit="1" customWidth="1"/>
    <col min="3417" max="3417" width="13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bestFit="1" customWidth="1"/>
    <col min="3427" max="3427" width="12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85546875" style="14" bestFit="1" customWidth="1"/>
    <col min="3449" max="3449" width="12.7109375" style="14" bestFit="1" customWidth="1"/>
    <col min="3450" max="3450" width="7.28515625" style="14" customWidth="1"/>
    <col min="3451" max="3451" width="12.7109375" style="14" bestFit="1" customWidth="1"/>
    <col min="3452" max="3452" width="7.28515625" style="14" customWidth="1"/>
    <col min="3453" max="3453" width="12.7109375" style="14" bestFit="1" customWidth="1"/>
    <col min="3454" max="3454" width="7.28515625" style="14" customWidth="1"/>
    <col min="3455" max="3455" width="13" style="14" customWidth="1"/>
    <col min="3456" max="3456" width="8.7109375" style="14" customWidth="1"/>
    <col min="3457" max="3457" width="16.2851562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0.85546875" style="14" bestFit="1" customWidth="1"/>
    <col min="3464" max="3464" width="7.28515625" style="14" customWidth="1"/>
    <col min="3465" max="3465" width="10.85546875" style="14" bestFit="1" customWidth="1"/>
    <col min="3466" max="3466" width="9.42578125" style="14" bestFit="1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9.42578125" style="14" bestFit="1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9.42578125" style="14" bestFit="1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2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3" style="14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1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customWidth="1"/>
    <col min="3524" max="3524" width="7.28515625" style="14" customWidth="1"/>
    <col min="3525" max="3525" width="11.7109375" style="14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1.7109375" style="14" customWidth="1"/>
    <col min="3530" max="3530" width="7.28515625" style="14" customWidth="1"/>
    <col min="3531" max="3531" width="11.7109375" style="14" customWidth="1"/>
    <col min="3532" max="3532" width="7.28515625" style="14" customWidth="1"/>
    <col min="3533" max="3533" width="11.7109375" style="14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2.7109375" style="14" bestFit="1" customWidth="1"/>
    <col min="3538" max="3538" width="16.28515625" style="14" bestFit="1" customWidth="1"/>
    <col min="3539" max="3541" width="14.5703125" style="14" customWidth="1"/>
    <col min="3542" max="3543" width="15.28515625" style="14" bestFit="1" customWidth="1"/>
    <col min="3544" max="3545" width="14.5703125" style="14" customWidth="1"/>
    <col min="3546" max="3546" width="15.28515625" style="14" bestFit="1" customWidth="1"/>
    <col min="3547" max="3548" width="14.5703125" style="14" customWidth="1"/>
    <col min="3549" max="3549" width="15.28515625" style="14" bestFit="1" customWidth="1"/>
    <col min="3550" max="3551" width="15.28515625" style="14"/>
    <col min="3552" max="3552" width="3.42578125" style="14" bestFit="1" customWidth="1"/>
    <col min="3553" max="3553" width="54.5703125" style="14" customWidth="1"/>
    <col min="3554" max="3554" width="7.28515625" style="14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bestFit="1" customWidth="1"/>
    <col min="3573" max="3573" width="13" style="14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bestFit="1" customWidth="1"/>
    <col min="3591" max="3591" width="12.7109375" style="14" bestFit="1" customWidth="1"/>
    <col min="3592" max="3592" width="9.7109375" style="14" bestFit="1" customWidth="1"/>
    <col min="3593" max="3593" width="14.2851562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customWidth="1"/>
    <col min="3633" max="3633" width="12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1.7109375" style="14" bestFit="1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1.7109375" style="14" customWidth="1"/>
    <col min="3656" max="3656" width="7.28515625" style="14" bestFit="1" customWidth="1"/>
    <col min="3657" max="3657" width="11.7109375" style="14" customWidth="1"/>
    <col min="3658" max="3658" width="7.28515625" style="14" bestFit="1" customWidth="1"/>
    <col min="3659" max="3659" width="11.7109375" style="14" bestFit="1" customWidth="1"/>
    <col min="3660" max="3660" width="7.28515625" style="14" bestFit="1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28515625" style="14" bestFit="1" customWidth="1"/>
    <col min="3665" max="3665" width="12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bestFit="1" customWidth="1"/>
    <col min="3671" max="3671" width="12.7109375" style="14" bestFit="1" customWidth="1"/>
    <col min="3672" max="3672" width="10.85546875" style="14" bestFit="1" customWidth="1"/>
    <col min="3673" max="3673" width="13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bestFit="1" customWidth="1"/>
    <col min="3683" max="3683" width="12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85546875" style="14" bestFit="1" customWidth="1"/>
    <col min="3705" max="3705" width="12.7109375" style="14" bestFit="1" customWidth="1"/>
    <col min="3706" max="3706" width="7.28515625" style="14" customWidth="1"/>
    <col min="3707" max="3707" width="12.7109375" style="14" bestFit="1" customWidth="1"/>
    <col min="3708" max="3708" width="7.28515625" style="14" customWidth="1"/>
    <col min="3709" max="3709" width="12.7109375" style="14" bestFit="1" customWidth="1"/>
    <col min="3710" max="3710" width="7.28515625" style="14" customWidth="1"/>
    <col min="3711" max="3711" width="13" style="14" customWidth="1"/>
    <col min="3712" max="3712" width="8.7109375" style="14" customWidth="1"/>
    <col min="3713" max="3713" width="16.2851562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0.85546875" style="14" bestFit="1" customWidth="1"/>
    <col min="3720" max="3720" width="7.28515625" style="14" customWidth="1"/>
    <col min="3721" max="3721" width="10.85546875" style="14" bestFit="1" customWidth="1"/>
    <col min="3722" max="3722" width="9.42578125" style="14" bestFit="1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9.42578125" style="14" bestFit="1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9.42578125" style="14" bestFit="1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2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3" style="14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1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customWidth="1"/>
    <col min="3780" max="3780" width="7.28515625" style="14" customWidth="1"/>
    <col min="3781" max="3781" width="11.7109375" style="14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1.7109375" style="14" customWidth="1"/>
    <col min="3786" max="3786" width="7.28515625" style="14" customWidth="1"/>
    <col min="3787" max="3787" width="11.7109375" style="14" customWidth="1"/>
    <col min="3788" max="3788" width="7.28515625" style="14" customWidth="1"/>
    <col min="3789" max="3789" width="11.7109375" style="14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2.7109375" style="14" bestFit="1" customWidth="1"/>
    <col min="3794" max="3794" width="16.28515625" style="14" bestFit="1" customWidth="1"/>
    <col min="3795" max="3797" width="14.5703125" style="14" customWidth="1"/>
    <col min="3798" max="3799" width="15.28515625" style="14" bestFit="1" customWidth="1"/>
    <col min="3800" max="3801" width="14.5703125" style="14" customWidth="1"/>
    <col min="3802" max="3802" width="15.28515625" style="14" bestFit="1" customWidth="1"/>
    <col min="3803" max="3804" width="14.5703125" style="14" customWidth="1"/>
    <col min="3805" max="3805" width="15.28515625" style="14" bestFit="1" customWidth="1"/>
    <col min="3806" max="3807" width="15.28515625" style="14"/>
    <col min="3808" max="3808" width="3.42578125" style="14" bestFit="1" customWidth="1"/>
    <col min="3809" max="3809" width="54.5703125" style="14" customWidth="1"/>
    <col min="3810" max="3810" width="7.28515625" style="14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bestFit="1" customWidth="1"/>
    <col min="3829" max="3829" width="13" style="14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bestFit="1" customWidth="1"/>
    <col min="3847" max="3847" width="12.7109375" style="14" bestFit="1" customWidth="1"/>
    <col min="3848" max="3848" width="9.7109375" style="14" bestFit="1" customWidth="1"/>
    <col min="3849" max="3849" width="14.2851562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customWidth="1"/>
    <col min="3889" max="3889" width="12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1.7109375" style="14" bestFit="1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1.7109375" style="14" customWidth="1"/>
    <col min="3912" max="3912" width="7.28515625" style="14" bestFit="1" customWidth="1"/>
    <col min="3913" max="3913" width="11.7109375" style="14" customWidth="1"/>
    <col min="3914" max="3914" width="7.28515625" style="14" bestFit="1" customWidth="1"/>
    <col min="3915" max="3915" width="11.7109375" style="14" bestFit="1" customWidth="1"/>
    <col min="3916" max="3916" width="7.28515625" style="14" bestFit="1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28515625" style="14" bestFit="1" customWidth="1"/>
    <col min="3921" max="3921" width="12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bestFit="1" customWidth="1"/>
    <col min="3927" max="3927" width="12.7109375" style="14" bestFit="1" customWidth="1"/>
    <col min="3928" max="3928" width="10.85546875" style="14" bestFit="1" customWidth="1"/>
    <col min="3929" max="3929" width="13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bestFit="1" customWidth="1"/>
    <col min="3939" max="3939" width="12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85546875" style="14" bestFit="1" customWidth="1"/>
    <col min="3961" max="3961" width="12.7109375" style="14" bestFit="1" customWidth="1"/>
    <col min="3962" max="3962" width="7.28515625" style="14" customWidth="1"/>
    <col min="3963" max="3963" width="12.7109375" style="14" bestFit="1" customWidth="1"/>
    <col min="3964" max="3964" width="7.28515625" style="14" customWidth="1"/>
    <col min="3965" max="3965" width="12.7109375" style="14" bestFit="1" customWidth="1"/>
    <col min="3966" max="3966" width="7.28515625" style="14" customWidth="1"/>
    <col min="3967" max="3967" width="13" style="14" customWidth="1"/>
    <col min="3968" max="3968" width="8.7109375" style="14" customWidth="1"/>
    <col min="3969" max="3969" width="16.2851562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0.85546875" style="14" bestFit="1" customWidth="1"/>
    <col min="3976" max="3976" width="7.28515625" style="14" customWidth="1"/>
    <col min="3977" max="3977" width="10.85546875" style="14" bestFit="1" customWidth="1"/>
    <col min="3978" max="3978" width="9.42578125" style="14" bestFit="1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9.42578125" style="14" bestFit="1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9.42578125" style="14" bestFit="1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2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3" style="14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1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customWidth="1"/>
    <col min="4036" max="4036" width="7.28515625" style="14" customWidth="1"/>
    <col min="4037" max="4037" width="11.7109375" style="14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1.7109375" style="14" customWidth="1"/>
    <col min="4042" max="4042" width="7.28515625" style="14" customWidth="1"/>
    <col min="4043" max="4043" width="11.7109375" style="14" customWidth="1"/>
    <col min="4044" max="4044" width="7.28515625" style="14" customWidth="1"/>
    <col min="4045" max="4045" width="11.7109375" style="14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2.7109375" style="14" bestFit="1" customWidth="1"/>
    <col min="4050" max="4050" width="16.28515625" style="14" bestFit="1" customWidth="1"/>
    <col min="4051" max="4053" width="14.5703125" style="14" customWidth="1"/>
    <col min="4054" max="4055" width="15.28515625" style="14" bestFit="1" customWidth="1"/>
    <col min="4056" max="4057" width="14.5703125" style="14" customWidth="1"/>
    <col min="4058" max="4058" width="15.28515625" style="14" bestFit="1" customWidth="1"/>
    <col min="4059" max="4060" width="14.5703125" style="14" customWidth="1"/>
    <col min="4061" max="4061" width="15.28515625" style="14" bestFit="1" customWidth="1"/>
    <col min="4062" max="4063" width="15.28515625" style="14"/>
    <col min="4064" max="4064" width="3.42578125" style="14" bestFit="1" customWidth="1"/>
    <col min="4065" max="4065" width="54.5703125" style="14" customWidth="1"/>
    <col min="4066" max="4066" width="7.28515625" style="14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bestFit="1" customWidth="1"/>
    <col min="4085" max="4085" width="13" style="14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bestFit="1" customWidth="1"/>
    <col min="4103" max="4103" width="12.7109375" style="14" bestFit="1" customWidth="1"/>
    <col min="4104" max="4104" width="9.7109375" style="14" bestFit="1" customWidth="1"/>
    <col min="4105" max="4105" width="14.2851562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customWidth="1"/>
    <col min="4145" max="4145" width="12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1.7109375" style="14" bestFit="1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1.7109375" style="14" customWidth="1"/>
    <col min="4168" max="4168" width="7.28515625" style="14" bestFit="1" customWidth="1"/>
    <col min="4169" max="4169" width="11.7109375" style="14" customWidth="1"/>
    <col min="4170" max="4170" width="7.28515625" style="14" bestFit="1" customWidth="1"/>
    <col min="4171" max="4171" width="11.7109375" style="14" bestFit="1" customWidth="1"/>
    <col min="4172" max="4172" width="7.28515625" style="14" bestFit="1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28515625" style="14" bestFit="1" customWidth="1"/>
    <col min="4177" max="4177" width="12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bestFit="1" customWidth="1"/>
    <col min="4183" max="4183" width="12.7109375" style="14" bestFit="1" customWidth="1"/>
    <col min="4184" max="4184" width="10.85546875" style="14" bestFit="1" customWidth="1"/>
    <col min="4185" max="4185" width="13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bestFit="1" customWidth="1"/>
    <col min="4195" max="4195" width="12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85546875" style="14" bestFit="1" customWidth="1"/>
    <col min="4217" max="4217" width="12.7109375" style="14" bestFit="1" customWidth="1"/>
    <col min="4218" max="4218" width="7.28515625" style="14" customWidth="1"/>
    <col min="4219" max="4219" width="12.7109375" style="14" bestFit="1" customWidth="1"/>
    <col min="4220" max="4220" width="7.28515625" style="14" customWidth="1"/>
    <col min="4221" max="4221" width="12.7109375" style="14" bestFit="1" customWidth="1"/>
    <col min="4222" max="4222" width="7.28515625" style="14" customWidth="1"/>
    <col min="4223" max="4223" width="13" style="14" customWidth="1"/>
    <col min="4224" max="4224" width="8.7109375" style="14" customWidth="1"/>
    <col min="4225" max="4225" width="16.2851562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0.85546875" style="14" bestFit="1" customWidth="1"/>
    <col min="4232" max="4232" width="7.28515625" style="14" customWidth="1"/>
    <col min="4233" max="4233" width="10.85546875" style="14" bestFit="1" customWidth="1"/>
    <col min="4234" max="4234" width="9.42578125" style="14" bestFit="1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9.42578125" style="14" bestFit="1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9.42578125" style="14" bestFit="1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2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3" style="14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1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customWidth="1"/>
    <col min="4292" max="4292" width="7.28515625" style="14" customWidth="1"/>
    <col min="4293" max="4293" width="11.7109375" style="14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1.7109375" style="14" customWidth="1"/>
    <col min="4298" max="4298" width="7.28515625" style="14" customWidth="1"/>
    <col min="4299" max="4299" width="11.7109375" style="14" customWidth="1"/>
    <col min="4300" max="4300" width="7.28515625" style="14" customWidth="1"/>
    <col min="4301" max="4301" width="11.7109375" style="14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2.7109375" style="14" bestFit="1" customWidth="1"/>
    <col min="4306" max="4306" width="16.28515625" style="14" bestFit="1" customWidth="1"/>
    <col min="4307" max="4309" width="14.5703125" style="14" customWidth="1"/>
    <col min="4310" max="4311" width="15.28515625" style="14" bestFit="1" customWidth="1"/>
    <col min="4312" max="4313" width="14.5703125" style="14" customWidth="1"/>
    <col min="4314" max="4314" width="15.28515625" style="14" bestFit="1" customWidth="1"/>
    <col min="4315" max="4316" width="14.5703125" style="14" customWidth="1"/>
    <col min="4317" max="4317" width="15.28515625" style="14" bestFit="1" customWidth="1"/>
    <col min="4318" max="4319" width="15.28515625" style="14"/>
    <col min="4320" max="4320" width="3.42578125" style="14" bestFit="1" customWidth="1"/>
    <col min="4321" max="4321" width="54.5703125" style="14" customWidth="1"/>
    <col min="4322" max="4322" width="7.28515625" style="14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bestFit="1" customWidth="1"/>
    <col min="4341" max="4341" width="13" style="14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bestFit="1" customWidth="1"/>
    <col min="4359" max="4359" width="12.7109375" style="14" bestFit="1" customWidth="1"/>
    <col min="4360" max="4360" width="9.7109375" style="14" bestFit="1" customWidth="1"/>
    <col min="4361" max="4361" width="14.2851562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customWidth="1"/>
    <col min="4401" max="4401" width="12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1.7109375" style="14" bestFit="1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1.7109375" style="14" customWidth="1"/>
    <col min="4424" max="4424" width="7.28515625" style="14" bestFit="1" customWidth="1"/>
    <col min="4425" max="4425" width="11.7109375" style="14" customWidth="1"/>
    <col min="4426" max="4426" width="7.28515625" style="14" bestFit="1" customWidth="1"/>
    <col min="4427" max="4427" width="11.7109375" style="14" bestFit="1" customWidth="1"/>
    <col min="4428" max="4428" width="7.28515625" style="14" bestFit="1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28515625" style="14" bestFit="1" customWidth="1"/>
    <col min="4433" max="4433" width="12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bestFit="1" customWidth="1"/>
    <col min="4439" max="4439" width="12.7109375" style="14" bestFit="1" customWidth="1"/>
    <col min="4440" max="4440" width="10.85546875" style="14" bestFit="1" customWidth="1"/>
    <col min="4441" max="4441" width="13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bestFit="1" customWidth="1"/>
    <col min="4451" max="4451" width="12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85546875" style="14" bestFit="1" customWidth="1"/>
    <col min="4473" max="4473" width="12.7109375" style="14" bestFit="1" customWidth="1"/>
    <col min="4474" max="4474" width="7.28515625" style="14" customWidth="1"/>
    <col min="4475" max="4475" width="12.7109375" style="14" bestFit="1" customWidth="1"/>
    <col min="4476" max="4476" width="7.28515625" style="14" customWidth="1"/>
    <col min="4477" max="4477" width="12.7109375" style="14" bestFit="1" customWidth="1"/>
    <col min="4478" max="4478" width="7.28515625" style="14" customWidth="1"/>
    <col min="4479" max="4479" width="13" style="14" customWidth="1"/>
    <col min="4480" max="4480" width="8.7109375" style="14" customWidth="1"/>
    <col min="4481" max="4481" width="16.2851562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0.85546875" style="14" bestFit="1" customWidth="1"/>
    <col min="4488" max="4488" width="7.28515625" style="14" customWidth="1"/>
    <col min="4489" max="4489" width="10.85546875" style="14" bestFit="1" customWidth="1"/>
    <col min="4490" max="4490" width="9.42578125" style="14" bestFit="1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9.42578125" style="14" bestFit="1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9.42578125" style="14" bestFit="1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2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3" style="14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1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customWidth="1"/>
    <col min="4548" max="4548" width="7.28515625" style="14" customWidth="1"/>
    <col min="4549" max="4549" width="11.7109375" style="14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1.7109375" style="14" customWidth="1"/>
    <col min="4554" max="4554" width="7.28515625" style="14" customWidth="1"/>
    <col min="4555" max="4555" width="11.7109375" style="14" customWidth="1"/>
    <col min="4556" max="4556" width="7.28515625" style="14" customWidth="1"/>
    <col min="4557" max="4557" width="11.7109375" style="14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2.7109375" style="14" bestFit="1" customWidth="1"/>
    <col min="4562" max="4562" width="16.28515625" style="14" bestFit="1" customWidth="1"/>
    <col min="4563" max="4565" width="14.5703125" style="14" customWidth="1"/>
    <col min="4566" max="4567" width="15.28515625" style="14" bestFit="1" customWidth="1"/>
    <col min="4568" max="4569" width="14.5703125" style="14" customWidth="1"/>
    <col min="4570" max="4570" width="15.28515625" style="14" bestFit="1" customWidth="1"/>
    <col min="4571" max="4572" width="14.5703125" style="14" customWidth="1"/>
    <col min="4573" max="4573" width="15.28515625" style="14" bestFit="1" customWidth="1"/>
    <col min="4574" max="4575" width="15.28515625" style="14"/>
    <col min="4576" max="4576" width="3.42578125" style="14" bestFit="1" customWidth="1"/>
    <col min="4577" max="4577" width="54.5703125" style="14" customWidth="1"/>
    <col min="4578" max="4578" width="7.28515625" style="14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bestFit="1" customWidth="1"/>
    <col min="4597" max="4597" width="13" style="14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bestFit="1" customWidth="1"/>
    <col min="4615" max="4615" width="12.7109375" style="14" bestFit="1" customWidth="1"/>
    <col min="4616" max="4616" width="9.7109375" style="14" bestFit="1" customWidth="1"/>
    <col min="4617" max="4617" width="14.2851562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customWidth="1"/>
    <col min="4657" max="4657" width="12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1.7109375" style="14" bestFit="1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1.7109375" style="14" customWidth="1"/>
    <col min="4680" max="4680" width="7.28515625" style="14" bestFit="1" customWidth="1"/>
    <col min="4681" max="4681" width="11.7109375" style="14" customWidth="1"/>
    <col min="4682" max="4682" width="7.28515625" style="14" bestFit="1" customWidth="1"/>
    <col min="4683" max="4683" width="11.7109375" style="14" bestFit="1" customWidth="1"/>
    <col min="4684" max="4684" width="7.28515625" style="14" bestFit="1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28515625" style="14" bestFit="1" customWidth="1"/>
    <col min="4689" max="4689" width="12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bestFit="1" customWidth="1"/>
    <col min="4695" max="4695" width="12.7109375" style="14" bestFit="1" customWidth="1"/>
    <col min="4696" max="4696" width="10.85546875" style="14" bestFit="1" customWidth="1"/>
    <col min="4697" max="4697" width="13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bestFit="1" customWidth="1"/>
    <col min="4707" max="4707" width="12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85546875" style="14" bestFit="1" customWidth="1"/>
    <col min="4729" max="4729" width="12.7109375" style="14" bestFit="1" customWidth="1"/>
    <col min="4730" max="4730" width="7.28515625" style="14" customWidth="1"/>
    <col min="4731" max="4731" width="12.7109375" style="14" bestFit="1" customWidth="1"/>
    <col min="4732" max="4732" width="7.28515625" style="14" customWidth="1"/>
    <col min="4733" max="4733" width="12.7109375" style="14" bestFit="1" customWidth="1"/>
    <col min="4734" max="4734" width="7.28515625" style="14" customWidth="1"/>
    <col min="4735" max="4735" width="13" style="14" customWidth="1"/>
    <col min="4736" max="4736" width="8.7109375" style="14" customWidth="1"/>
    <col min="4737" max="4737" width="16.2851562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0.85546875" style="14" bestFit="1" customWidth="1"/>
    <col min="4744" max="4744" width="7.28515625" style="14" customWidth="1"/>
    <col min="4745" max="4745" width="10.85546875" style="14" bestFit="1" customWidth="1"/>
    <col min="4746" max="4746" width="9.42578125" style="14" bestFit="1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9.42578125" style="14" bestFit="1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9.42578125" style="14" bestFit="1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2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3" style="14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1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customWidth="1"/>
    <col min="4804" max="4804" width="7.28515625" style="14" customWidth="1"/>
    <col min="4805" max="4805" width="11.7109375" style="14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1.7109375" style="14" customWidth="1"/>
    <col min="4810" max="4810" width="7.28515625" style="14" customWidth="1"/>
    <col min="4811" max="4811" width="11.7109375" style="14" customWidth="1"/>
    <col min="4812" max="4812" width="7.28515625" style="14" customWidth="1"/>
    <col min="4813" max="4813" width="11.7109375" style="14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2.7109375" style="14" bestFit="1" customWidth="1"/>
    <col min="4818" max="4818" width="16.28515625" style="14" bestFit="1" customWidth="1"/>
    <col min="4819" max="4821" width="14.5703125" style="14" customWidth="1"/>
    <col min="4822" max="4823" width="15.28515625" style="14" bestFit="1" customWidth="1"/>
    <col min="4824" max="4825" width="14.5703125" style="14" customWidth="1"/>
    <col min="4826" max="4826" width="15.28515625" style="14" bestFit="1" customWidth="1"/>
    <col min="4827" max="4828" width="14.5703125" style="14" customWidth="1"/>
    <col min="4829" max="4829" width="15.28515625" style="14" bestFit="1" customWidth="1"/>
    <col min="4830" max="4831" width="15.28515625" style="14"/>
    <col min="4832" max="4832" width="3.42578125" style="14" bestFit="1" customWidth="1"/>
    <col min="4833" max="4833" width="54.5703125" style="14" customWidth="1"/>
    <col min="4834" max="4834" width="7.28515625" style="14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bestFit="1" customWidth="1"/>
    <col min="4853" max="4853" width="13" style="14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bestFit="1" customWidth="1"/>
    <col min="4871" max="4871" width="12.7109375" style="14" bestFit="1" customWidth="1"/>
    <col min="4872" max="4872" width="9.7109375" style="14" bestFit="1" customWidth="1"/>
    <col min="4873" max="4873" width="14.2851562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customWidth="1"/>
    <col min="4913" max="4913" width="12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1.7109375" style="14" bestFit="1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1.7109375" style="14" customWidth="1"/>
    <col min="4936" max="4936" width="7.28515625" style="14" bestFit="1" customWidth="1"/>
    <col min="4937" max="4937" width="11.7109375" style="14" customWidth="1"/>
    <col min="4938" max="4938" width="7.28515625" style="14" bestFit="1" customWidth="1"/>
    <col min="4939" max="4939" width="11.7109375" style="14" bestFit="1" customWidth="1"/>
    <col min="4940" max="4940" width="7.28515625" style="14" bestFit="1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28515625" style="14" bestFit="1" customWidth="1"/>
    <col min="4945" max="4945" width="12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bestFit="1" customWidth="1"/>
    <col min="4951" max="4951" width="12.7109375" style="14" bestFit="1" customWidth="1"/>
    <col min="4952" max="4952" width="10.85546875" style="14" bestFit="1" customWidth="1"/>
    <col min="4953" max="4953" width="13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bestFit="1" customWidth="1"/>
    <col min="4963" max="4963" width="12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85546875" style="14" bestFit="1" customWidth="1"/>
    <col min="4985" max="4985" width="12.7109375" style="14" bestFit="1" customWidth="1"/>
    <col min="4986" max="4986" width="7.28515625" style="14" customWidth="1"/>
    <col min="4987" max="4987" width="12.7109375" style="14" bestFit="1" customWidth="1"/>
    <col min="4988" max="4988" width="7.28515625" style="14" customWidth="1"/>
    <col min="4989" max="4989" width="12.7109375" style="14" bestFit="1" customWidth="1"/>
    <col min="4990" max="4990" width="7.28515625" style="14" customWidth="1"/>
    <col min="4991" max="4991" width="13" style="14" customWidth="1"/>
    <col min="4992" max="4992" width="8.7109375" style="14" customWidth="1"/>
    <col min="4993" max="4993" width="16.2851562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0.85546875" style="14" bestFit="1" customWidth="1"/>
    <col min="5000" max="5000" width="7.28515625" style="14" customWidth="1"/>
    <col min="5001" max="5001" width="10.85546875" style="14" bestFit="1" customWidth="1"/>
    <col min="5002" max="5002" width="9.42578125" style="14" bestFit="1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9.42578125" style="14" bestFit="1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9.42578125" style="14" bestFit="1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2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3" style="14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1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customWidth="1"/>
    <col min="5060" max="5060" width="7.28515625" style="14" customWidth="1"/>
    <col min="5061" max="5061" width="11.7109375" style="14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1.7109375" style="14" customWidth="1"/>
    <col min="5066" max="5066" width="7.28515625" style="14" customWidth="1"/>
    <col min="5067" max="5067" width="11.7109375" style="14" customWidth="1"/>
    <col min="5068" max="5068" width="7.28515625" style="14" customWidth="1"/>
    <col min="5069" max="5069" width="11.7109375" style="14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2.7109375" style="14" bestFit="1" customWidth="1"/>
    <col min="5074" max="5074" width="16.28515625" style="14" bestFit="1" customWidth="1"/>
    <col min="5075" max="5077" width="14.5703125" style="14" customWidth="1"/>
    <col min="5078" max="5079" width="15.28515625" style="14" bestFit="1" customWidth="1"/>
    <col min="5080" max="5081" width="14.5703125" style="14" customWidth="1"/>
    <col min="5082" max="5082" width="15.28515625" style="14" bestFit="1" customWidth="1"/>
    <col min="5083" max="5084" width="14.5703125" style="14" customWidth="1"/>
    <col min="5085" max="5085" width="15.28515625" style="14" bestFit="1" customWidth="1"/>
    <col min="5086" max="5087" width="15.28515625" style="14"/>
    <col min="5088" max="5088" width="3.42578125" style="14" bestFit="1" customWidth="1"/>
    <col min="5089" max="5089" width="54.5703125" style="14" customWidth="1"/>
    <col min="5090" max="5090" width="7.28515625" style="14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bestFit="1" customWidth="1"/>
    <col min="5109" max="5109" width="13" style="14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bestFit="1" customWidth="1"/>
    <col min="5127" max="5127" width="12.7109375" style="14" bestFit="1" customWidth="1"/>
    <col min="5128" max="5128" width="9.7109375" style="14" bestFit="1" customWidth="1"/>
    <col min="5129" max="5129" width="14.2851562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customWidth="1"/>
    <col min="5169" max="5169" width="12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1.7109375" style="14" bestFit="1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1.7109375" style="14" customWidth="1"/>
    <col min="5192" max="5192" width="7.28515625" style="14" bestFit="1" customWidth="1"/>
    <col min="5193" max="5193" width="11.7109375" style="14" customWidth="1"/>
    <col min="5194" max="5194" width="7.28515625" style="14" bestFit="1" customWidth="1"/>
    <col min="5195" max="5195" width="11.7109375" style="14" bestFit="1" customWidth="1"/>
    <col min="5196" max="5196" width="7.28515625" style="14" bestFit="1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28515625" style="14" bestFit="1" customWidth="1"/>
    <col min="5201" max="5201" width="12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bestFit="1" customWidth="1"/>
    <col min="5207" max="5207" width="12.7109375" style="14" bestFit="1" customWidth="1"/>
    <col min="5208" max="5208" width="10.85546875" style="14" bestFit="1" customWidth="1"/>
    <col min="5209" max="5209" width="13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bestFit="1" customWidth="1"/>
    <col min="5219" max="5219" width="12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85546875" style="14" bestFit="1" customWidth="1"/>
    <col min="5241" max="5241" width="12.7109375" style="14" bestFit="1" customWidth="1"/>
    <col min="5242" max="5242" width="7.28515625" style="14" customWidth="1"/>
    <col min="5243" max="5243" width="12.7109375" style="14" bestFit="1" customWidth="1"/>
    <col min="5244" max="5244" width="7.28515625" style="14" customWidth="1"/>
    <col min="5245" max="5245" width="12.7109375" style="14" bestFit="1" customWidth="1"/>
    <col min="5246" max="5246" width="7.28515625" style="14" customWidth="1"/>
    <col min="5247" max="5247" width="13" style="14" customWidth="1"/>
    <col min="5248" max="5248" width="8.7109375" style="14" customWidth="1"/>
    <col min="5249" max="5249" width="16.2851562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0.85546875" style="14" bestFit="1" customWidth="1"/>
    <col min="5256" max="5256" width="7.28515625" style="14" customWidth="1"/>
    <col min="5257" max="5257" width="10.85546875" style="14" bestFit="1" customWidth="1"/>
    <col min="5258" max="5258" width="9.42578125" style="14" bestFit="1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9.42578125" style="14" bestFit="1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9.42578125" style="14" bestFit="1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2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3" style="14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1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customWidth="1"/>
    <col min="5316" max="5316" width="7.28515625" style="14" customWidth="1"/>
    <col min="5317" max="5317" width="11.7109375" style="14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1.7109375" style="14" customWidth="1"/>
    <col min="5322" max="5322" width="7.28515625" style="14" customWidth="1"/>
    <col min="5323" max="5323" width="11.7109375" style="14" customWidth="1"/>
    <col min="5324" max="5324" width="7.28515625" style="14" customWidth="1"/>
    <col min="5325" max="5325" width="11.7109375" style="14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2.7109375" style="14" bestFit="1" customWidth="1"/>
    <col min="5330" max="5330" width="16.28515625" style="14" bestFit="1" customWidth="1"/>
    <col min="5331" max="5333" width="14.5703125" style="14" customWidth="1"/>
    <col min="5334" max="5335" width="15.28515625" style="14" bestFit="1" customWidth="1"/>
    <col min="5336" max="5337" width="14.5703125" style="14" customWidth="1"/>
    <col min="5338" max="5338" width="15.28515625" style="14" bestFit="1" customWidth="1"/>
    <col min="5339" max="5340" width="14.5703125" style="14" customWidth="1"/>
    <col min="5341" max="5341" width="15.28515625" style="14" bestFit="1" customWidth="1"/>
    <col min="5342" max="5343" width="15.28515625" style="14"/>
    <col min="5344" max="5344" width="3.42578125" style="14" bestFit="1" customWidth="1"/>
    <col min="5345" max="5345" width="54.5703125" style="14" customWidth="1"/>
    <col min="5346" max="5346" width="7.28515625" style="14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bestFit="1" customWidth="1"/>
    <col min="5365" max="5365" width="13" style="14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bestFit="1" customWidth="1"/>
    <col min="5383" max="5383" width="12.7109375" style="14" bestFit="1" customWidth="1"/>
    <col min="5384" max="5384" width="9.7109375" style="14" bestFit="1" customWidth="1"/>
    <col min="5385" max="5385" width="14.2851562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customWidth="1"/>
    <col min="5425" max="5425" width="12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1.7109375" style="14" bestFit="1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1.7109375" style="14" customWidth="1"/>
    <col min="5448" max="5448" width="7.28515625" style="14" bestFit="1" customWidth="1"/>
    <col min="5449" max="5449" width="11.7109375" style="14" customWidth="1"/>
    <col min="5450" max="5450" width="7.28515625" style="14" bestFit="1" customWidth="1"/>
    <col min="5451" max="5451" width="11.7109375" style="14" bestFit="1" customWidth="1"/>
    <col min="5452" max="5452" width="7.28515625" style="14" bestFit="1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28515625" style="14" bestFit="1" customWidth="1"/>
    <col min="5457" max="5457" width="12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bestFit="1" customWidth="1"/>
    <col min="5463" max="5463" width="12.7109375" style="14" bestFit="1" customWidth="1"/>
    <col min="5464" max="5464" width="10.85546875" style="14" bestFit="1" customWidth="1"/>
    <col min="5465" max="5465" width="13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bestFit="1" customWidth="1"/>
    <col min="5475" max="5475" width="12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85546875" style="14" bestFit="1" customWidth="1"/>
    <col min="5497" max="5497" width="12.7109375" style="14" bestFit="1" customWidth="1"/>
    <col min="5498" max="5498" width="7.28515625" style="14" customWidth="1"/>
    <col min="5499" max="5499" width="12.7109375" style="14" bestFit="1" customWidth="1"/>
    <col min="5500" max="5500" width="7.28515625" style="14" customWidth="1"/>
    <col min="5501" max="5501" width="12.7109375" style="14" bestFit="1" customWidth="1"/>
    <col min="5502" max="5502" width="7.28515625" style="14" customWidth="1"/>
    <col min="5503" max="5503" width="13" style="14" customWidth="1"/>
    <col min="5504" max="5504" width="8.7109375" style="14" customWidth="1"/>
    <col min="5505" max="5505" width="16.2851562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0.85546875" style="14" bestFit="1" customWidth="1"/>
    <col min="5512" max="5512" width="7.28515625" style="14" customWidth="1"/>
    <col min="5513" max="5513" width="10.85546875" style="14" bestFit="1" customWidth="1"/>
    <col min="5514" max="5514" width="9.42578125" style="14" bestFit="1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9.42578125" style="14" bestFit="1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9.42578125" style="14" bestFit="1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2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3" style="14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1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customWidth="1"/>
    <col min="5572" max="5572" width="7.28515625" style="14" customWidth="1"/>
    <col min="5573" max="5573" width="11.7109375" style="14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1.7109375" style="14" customWidth="1"/>
    <col min="5578" max="5578" width="7.28515625" style="14" customWidth="1"/>
    <col min="5579" max="5579" width="11.7109375" style="14" customWidth="1"/>
    <col min="5580" max="5580" width="7.28515625" style="14" customWidth="1"/>
    <col min="5581" max="5581" width="11.7109375" style="14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2.7109375" style="14" bestFit="1" customWidth="1"/>
    <col min="5586" max="5586" width="16.28515625" style="14" bestFit="1" customWidth="1"/>
    <col min="5587" max="5589" width="14.5703125" style="14" customWidth="1"/>
    <col min="5590" max="5591" width="15.28515625" style="14" bestFit="1" customWidth="1"/>
    <col min="5592" max="5593" width="14.5703125" style="14" customWidth="1"/>
    <col min="5594" max="5594" width="15.28515625" style="14" bestFit="1" customWidth="1"/>
    <col min="5595" max="5596" width="14.5703125" style="14" customWidth="1"/>
    <col min="5597" max="5597" width="15.28515625" style="14" bestFit="1" customWidth="1"/>
    <col min="5598" max="5599" width="15.28515625" style="14"/>
    <col min="5600" max="5600" width="3.42578125" style="14" bestFit="1" customWidth="1"/>
    <col min="5601" max="5601" width="54.5703125" style="14" customWidth="1"/>
    <col min="5602" max="5602" width="7.28515625" style="14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bestFit="1" customWidth="1"/>
    <col min="5621" max="5621" width="13" style="14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bestFit="1" customWidth="1"/>
    <col min="5639" max="5639" width="12.7109375" style="14" bestFit="1" customWidth="1"/>
    <col min="5640" max="5640" width="9.7109375" style="14" bestFit="1" customWidth="1"/>
    <col min="5641" max="5641" width="14.2851562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customWidth="1"/>
    <col min="5681" max="5681" width="12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1.7109375" style="14" bestFit="1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1.7109375" style="14" customWidth="1"/>
    <col min="5704" max="5704" width="7.28515625" style="14" bestFit="1" customWidth="1"/>
    <col min="5705" max="5705" width="11.7109375" style="14" customWidth="1"/>
    <col min="5706" max="5706" width="7.28515625" style="14" bestFit="1" customWidth="1"/>
    <col min="5707" max="5707" width="11.7109375" style="14" bestFit="1" customWidth="1"/>
    <col min="5708" max="5708" width="7.28515625" style="14" bestFit="1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28515625" style="14" bestFit="1" customWidth="1"/>
    <col min="5713" max="5713" width="12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bestFit="1" customWidth="1"/>
    <col min="5719" max="5719" width="12.7109375" style="14" bestFit="1" customWidth="1"/>
    <col min="5720" max="5720" width="10.85546875" style="14" bestFit="1" customWidth="1"/>
    <col min="5721" max="5721" width="13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bestFit="1" customWidth="1"/>
    <col min="5731" max="5731" width="12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85546875" style="14" bestFit="1" customWidth="1"/>
    <col min="5753" max="5753" width="12.7109375" style="14" bestFit="1" customWidth="1"/>
    <col min="5754" max="5754" width="7.28515625" style="14" customWidth="1"/>
    <col min="5755" max="5755" width="12.7109375" style="14" bestFit="1" customWidth="1"/>
    <col min="5756" max="5756" width="7.28515625" style="14" customWidth="1"/>
    <col min="5757" max="5757" width="12.7109375" style="14" bestFit="1" customWidth="1"/>
    <col min="5758" max="5758" width="7.28515625" style="14" customWidth="1"/>
    <col min="5759" max="5759" width="13" style="14" customWidth="1"/>
    <col min="5760" max="5760" width="8.7109375" style="14" customWidth="1"/>
    <col min="5761" max="5761" width="16.2851562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0.85546875" style="14" bestFit="1" customWidth="1"/>
    <col min="5768" max="5768" width="7.28515625" style="14" customWidth="1"/>
    <col min="5769" max="5769" width="10.85546875" style="14" bestFit="1" customWidth="1"/>
    <col min="5770" max="5770" width="9.42578125" style="14" bestFit="1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9.42578125" style="14" bestFit="1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9.42578125" style="14" bestFit="1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2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3" style="14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1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customWidth="1"/>
    <col min="5828" max="5828" width="7.28515625" style="14" customWidth="1"/>
    <col min="5829" max="5829" width="11.7109375" style="14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1.7109375" style="14" customWidth="1"/>
    <col min="5834" max="5834" width="7.28515625" style="14" customWidth="1"/>
    <col min="5835" max="5835" width="11.7109375" style="14" customWidth="1"/>
    <col min="5836" max="5836" width="7.28515625" style="14" customWidth="1"/>
    <col min="5837" max="5837" width="11.7109375" style="14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2.7109375" style="14" bestFit="1" customWidth="1"/>
    <col min="5842" max="5842" width="16.28515625" style="14" bestFit="1" customWidth="1"/>
    <col min="5843" max="5845" width="14.5703125" style="14" customWidth="1"/>
    <col min="5846" max="5847" width="15.28515625" style="14" bestFit="1" customWidth="1"/>
    <col min="5848" max="5849" width="14.5703125" style="14" customWidth="1"/>
    <col min="5850" max="5850" width="15.28515625" style="14" bestFit="1" customWidth="1"/>
    <col min="5851" max="5852" width="14.5703125" style="14" customWidth="1"/>
    <col min="5853" max="5853" width="15.28515625" style="14" bestFit="1" customWidth="1"/>
    <col min="5854" max="5855" width="15.28515625" style="14"/>
    <col min="5856" max="5856" width="3.42578125" style="14" bestFit="1" customWidth="1"/>
    <col min="5857" max="5857" width="54.5703125" style="14" customWidth="1"/>
    <col min="5858" max="5858" width="7.28515625" style="14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bestFit="1" customWidth="1"/>
    <col min="5877" max="5877" width="13" style="14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bestFit="1" customWidth="1"/>
    <col min="5895" max="5895" width="12.7109375" style="14" bestFit="1" customWidth="1"/>
    <col min="5896" max="5896" width="9.7109375" style="14" bestFit="1" customWidth="1"/>
    <col min="5897" max="5897" width="14.2851562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customWidth="1"/>
    <col min="5937" max="5937" width="12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1.7109375" style="14" bestFit="1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1.7109375" style="14" customWidth="1"/>
    <col min="5960" max="5960" width="7.28515625" style="14" bestFit="1" customWidth="1"/>
    <col min="5961" max="5961" width="11.7109375" style="14" customWidth="1"/>
    <col min="5962" max="5962" width="7.28515625" style="14" bestFit="1" customWidth="1"/>
    <col min="5963" max="5963" width="11.7109375" style="14" bestFit="1" customWidth="1"/>
    <col min="5964" max="5964" width="7.28515625" style="14" bestFit="1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28515625" style="14" bestFit="1" customWidth="1"/>
    <col min="5969" max="5969" width="12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bestFit="1" customWidth="1"/>
    <col min="5975" max="5975" width="12.7109375" style="14" bestFit="1" customWidth="1"/>
    <col min="5976" max="5976" width="10.85546875" style="14" bestFit="1" customWidth="1"/>
    <col min="5977" max="5977" width="13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bestFit="1" customWidth="1"/>
    <col min="5987" max="5987" width="12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85546875" style="14" bestFit="1" customWidth="1"/>
    <col min="6009" max="6009" width="12.7109375" style="14" bestFit="1" customWidth="1"/>
    <col min="6010" max="6010" width="7.28515625" style="14" customWidth="1"/>
    <col min="6011" max="6011" width="12.7109375" style="14" bestFit="1" customWidth="1"/>
    <col min="6012" max="6012" width="7.28515625" style="14" customWidth="1"/>
    <col min="6013" max="6013" width="12.7109375" style="14" bestFit="1" customWidth="1"/>
    <col min="6014" max="6014" width="7.28515625" style="14" customWidth="1"/>
    <col min="6015" max="6015" width="13" style="14" customWidth="1"/>
    <col min="6016" max="6016" width="8.7109375" style="14" customWidth="1"/>
    <col min="6017" max="6017" width="16.2851562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0.85546875" style="14" bestFit="1" customWidth="1"/>
    <col min="6024" max="6024" width="7.28515625" style="14" customWidth="1"/>
    <col min="6025" max="6025" width="10.85546875" style="14" bestFit="1" customWidth="1"/>
    <col min="6026" max="6026" width="9.42578125" style="14" bestFit="1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9.42578125" style="14" bestFit="1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9.42578125" style="14" bestFit="1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2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3" style="14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1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customWidth="1"/>
    <col min="6084" max="6084" width="7.28515625" style="14" customWidth="1"/>
    <col min="6085" max="6085" width="11.7109375" style="14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1.7109375" style="14" customWidth="1"/>
    <col min="6090" max="6090" width="7.28515625" style="14" customWidth="1"/>
    <col min="6091" max="6091" width="11.7109375" style="14" customWidth="1"/>
    <col min="6092" max="6092" width="7.28515625" style="14" customWidth="1"/>
    <col min="6093" max="6093" width="11.7109375" style="14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2.7109375" style="14" bestFit="1" customWidth="1"/>
    <col min="6098" max="6098" width="16.28515625" style="14" bestFit="1" customWidth="1"/>
    <col min="6099" max="6101" width="14.5703125" style="14" customWidth="1"/>
    <col min="6102" max="6103" width="15.28515625" style="14" bestFit="1" customWidth="1"/>
    <col min="6104" max="6105" width="14.5703125" style="14" customWidth="1"/>
    <col min="6106" max="6106" width="15.28515625" style="14" bestFit="1" customWidth="1"/>
    <col min="6107" max="6108" width="14.5703125" style="14" customWidth="1"/>
    <col min="6109" max="6109" width="15.28515625" style="14" bestFit="1" customWidth="1"/>
    <col min="6110" max="6111" width="15.28515625" style="14"/>
    <col min="6112" max="6112" width="3.42578125" style="14" bestFit="1" customWidth="1"/>
    <col min="6113" max="6113" width="54.5703125" style="14" customWidth="1"/>
    <col min="6114" max="6114" width="7.28515625" style="14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bestFit="1" customWidth="1"/>
    <col min="6133" max="6133" width="13" style="14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bestFit="1" customWidth="1"/>
    <col min="6151" max="6151" width="12.7109375" style="14" bestFit="1" customWidth="1"/>
    <col min="6152" max="6152" width="9.7109375" style="14" bestFit="1" customWidth="1"/>
    <col min="6153" max="6153" width="14.2851562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customWidth="1"/>
    <col min="6193" max="6193" width="12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1.7109375" style="14" bestFit="1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1.7109375" style="14" customWidth="1"/>
    <col min="6216" max="6216" width="7.28515625" style="14" bestFit="1" customWidth="1"/>
    <col min="6217" max="6217" width="11.7109375" style="14" customWidth="1"/>
    <col min="6218" max="6218" width="7.28515625" style="14" bestFit="1" customWidth="1"/>
    <col min="6219" max="6219" width="11.7109375" style="14" bestFit="1" customWidth="1"/>
    <col min="6220" max="6220" width="7.28515625" style="14" bestFit="1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28515625" style="14" bestFit="1" customWidth="1"/>
    <col min="6225" max="6225" width="12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bestFit="1" customWidth="1"/>
    <col min="6231" max="6231" width="12.7109375" style="14" bestFit="1" customWidth="1"/>
    <col min="6232" max="6232" width="10.85546875" style="14" bestFit="1" customWidth="1"/>
    <col min="6233" max="6233" width="13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bestFit="1" customWidth="1"/>
    <col min="6243" max="6243" width="12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85546875" style="14" bestFit="1" customWidth="1"/>
    <col min="6265" max="6265" width="12.7109375" style="14" bestFit="1" customWidth="1"/>
    <col min="6266" max="6266" width="7.28515625" style="14" customWidth="1"/>
    <col min="6267" max="6267" width="12.7109375" style="14" bestFit="1" customWidth="1"/>
    <col min="6268" max="6268" width="7.28515625" style="14" customWidth="1"/>
    <col min="6269" max="6269" width="12.7109375" style="14" bestFit="1" customWidth="1"/>
    <col min="6270" max="6270" width="7.28515625" style="14" customWidth="1"/>
    <col min="6271" max="6271" width="13" style="14" customWidth="1"/>
    <col min="6272" max="6272" width="8.7109375" style="14" customWidth="1"/>
    <col min="6273" max="6273" width="16.2851562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0.85546875" style="14" bestFit="1" customWidth="1"/>
    <col min="6280" max="6280" width="7.28515625" style="14" customWidth="1"/>
    <col min="6281" max="6281" width="10.85546875" style="14" bestFit="1" customWidth="1"/>
    <col min="6282" max="6282" width="9.42578125" style="14" bestFit="1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9.42578125" style="14" bestFit="1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9.42578125" style="14" bestFit="1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2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3" style="14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1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customWidth="1"/>
    <col min="6340" max="6340" width="7.28515625" style="14" customWidth="1"/>
    <col min="6341" max="6341" width="11.7109375" style="14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1.7109375" style="14" customWidth="1"/>
    <col min="6346" max="6346" width="7.28515625" style="14" customWidth="1"/>
    <col min="6347" max="6347" width="11.7109375" style="14" customWidth="1"/>
    <col min="6348" max="6348" width="7.28515625" style="14" customWidth="1"/>
    <col min="6349" max="6349" width="11.7109375" style="14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2.7109375" style="14" bestFit="1" customWidth="1"/>
    <col min="6354" max="6354" width="16.28515625" style="14" bestFit="1" customWidth="1"/>
    <col min="6355" max="6357" width="14.5703125" style="14" customWidth="1"/>
    <col min="6358" max="6359" width="15.28515625" style="14" bestFit="1" customWidth="1"/>
    <col min="6360" max="6361" width="14.5703125" style="14" customWidth="1"/>
    <col min="6362" max="6362" width="15.28515625" style="14" bestFit="1" customWidth="1"/>
    <col min="6363" max="6364" width="14.5703125" style="14" customWidth="1"/>
    <col min="6365" max="6365" width="15.28515625" style="14" bestFit="1" customWidth="1"/>
    <col min="6366" max="6367" width="15.28515625" style="14"/>
    <col min="6368" max="6368" width="3.42578125" style="14" bestFit="1" customWidth="1"/>
    <col min="6369" max="6369" width="54.5703125" style="14" customWidth="1"/>
    <col min="6370" max="6370" width="7.28515625" style="14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bestFit="1" customWidth="1"/>
    <col min="6389" max="6389" width="13" style="14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bestFit="1" customWidth="1"/>
    <col min="6407" max="6407" width="12.7109375" style="14" bestFit="1" customWidth="1"/>
    <col min="6408" max="6408" width="9.7109375" style="14" bestFit="1" customWidth="1"/>
    <col min="6409" max="6409" width="14.2851562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customWidth="1"/>
    <col min="6449" max="6449" width="12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1.7109375" style="14" bestFit="1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1.7109375" style="14" customWidth="1"/>
    <col min="6472" max="6472" width="7.28515625" style="14" bestFit="1" customWidth="1"/>
    <col min="6473" max="6473" width="11.7109375" style="14" customWidth="1"/>
    <col min="6474" max="6474" width="7.28515625" style="14" bestFit="1" customWidth="1"/>
    <col min="6475" max="6475" width="11.7109375" style="14" bestFit="1" customWidth="1"/>
    <col min="6476" max="6476" width="7.28515625" style="14" bestFit="1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28515625" style="14" bestFit="1" customWidth="1"/>
    <col min="6481" max="6481" width="12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bestFit="1" customWidth="1"/>
    <col min="6487" max="6487" width="12.7109375" style="14" bestFit="1" customWidth="1"/>
    <col min="6488" max="6488" width="10.85546875" style="14" bestFit="1" customWidth="1"/>
    <col min="6489" max="6489" width="13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bestFit="1" customWidth="1"/>
    <col min="6499" max="6499" width="12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85546875" style="14" bestFit="1" customWidth="1"/>
    <col min="6521" max="6521" width="12.7109375" style="14" bestFit="1" customWidth="1"/>
    <col min="6522" max="6522" width="7.28515625" style="14" customWidth="1"/>
    <col min="6523" max="6523" width="12.7109375" style="14" bestFit="1" customWidth="1"/>
    <col min="6524" max="6524" width="7.28515625" style="14" customWidth="1"/>
    <col min="6525" max="6525" width="12.7109375" style="14" bestFit="1" customWidth="1"/>
    <col min="6526" max="6526" width="7.28515625" style="14" customWidth="1"/>
    <col min="6527" max="6527" width="13" style="14" customWidth="1"/>
    <col min="6528" max="6528" width="8.7109375" style="14" customWidth="1"/>
    <col min="6529" max="6529" width="16.2851562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0.85546875" style="14" bestFit="1" customWidth="1"/>
    <col min="6536" max="6536" width="7.28515625" style="14" customWidth="1"/>
    <col min="6537" max="6537" width="10.85546875" style="14" bestFit="1" customWidth="1"/>
    <col min="6538" max="6538" width="9.42578125" style="14" bestFit="1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9.42578125" style="14" bestFit="1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9.42578125" style="14" bestFit="1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2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3" style="14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1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customWidth="1"/>
    <col min="6596" max="6596" width="7.28515625" style="14" customWidth="1"/>
    <col min="6597" max="6597" width="11.7109375" style="14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1.7109375" style="14" customWidth="1"/>
    <col min="6602" max="6602" width="7.28515625" style="14" customWidth="1"/>
    <col min="6603" max="6603" width="11.7109375" style="14" customWidth="1"/>
    <col min="6604" max="6604" width="7.28515625" style="14" customWidth="1"/>
    <col min="6605" max="6605" width="11.7109375" style="14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2.7109375" style="14" bestFit="1" customWidth="1"/>
    <col min="6610" max="6610" width="16.28515625" style="14" bestFit="1" customWidth="1"/>
    <col min="6611" max="6613" width="14.5703125" style="14" customWidth="1"/>
    <col min="6614" max="6615" width="15.28515625" style="14" bestFit="1" customWidth="1"/>
    <col min="6616" max="6617" width="14.5703125" style="14" customWidth="1"/>
    <col min="6618" max="6618" width="15.28515625" style="14" bestFit="1" customWidth="1"/>
    <col min="6619" max="6620" width="14.5703125" style="14" customWidth="1"/>
    <col min="6621" max="6621" width="15.28515625" style="14" bestFit="1" customWidth="1"/>
    <col min="6622" max="6623" width="15.28515625" style="14"/>
    <col min="6624" max="6624" width="3.42578125" style="14" bestFit="1" customWidth="1"/>
    <col min="6625" max="6625" width="54.5703125" style="14" customWidth="1"/>
    <col min="6626" max="6626" width="7.28515625" style="14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bestFit="1" customWidth="1"/>
    <col min="6645" max="6645" width="13" style="14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bestFit="1" customWidth="1"/>
    <col min="6663" max="6663" width="12.7109375" style="14" bestFit="1" customWidth="1"/>
    <col min="6664" max="6664" width="9.7109375" style="14" bestFit="1" customWidth="1"/>
    <col min="6665" max="6665" width="14.2851562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customWidth="1"/>
    <col min="6705" max="6705" width="12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1.7109375" style="14" bestFit="1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1.7109375" style="14" customWidth="1"/>
    <col min="6728" max="6728" width="7.28515625" style="14" bestFit="1" customWidth="1"/>
    <col min="6729" max="6729" width="11.7109375" style="14" customWidth="1"/>
    <col min="6730" max="6730" width="7.28515625" style="14" bestFit="1" customWidth="1"/>
    <col min="6731" max="6731" width="11.7109375" style="14" bestFit="1" customWidth="1"/>
    <col min="6732" max="6732" width="7.28515625" style="14" bestFit="1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28515625" style="14" bestFit="1" customWidth="1"/>
    <col min="6737" max="6737" width="12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bestFit="1" customWidth="1"/>
    <col min="6743" max="6743" width="12.7109375" style="14" bestFit="1" customWidth="1"/>
    <col min="6744" max="6744" width="10.85546875" style="14" bestFit="1" customWidth="1"/>
    <col min="6745" max="6745" width="13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bestFit="1" customWidth="1"/>
    <col min="6755" max="6755" width="12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85546875" style="14" bestFit="1" customWidth="1"/>
    <col min="6777" max="6777" width="12.7109375" style="14" bestFit="1" customWidth="1"/>
    <col min="6778" max="6778" width="7.28515625" style="14" customWidth="1"/>
    <col min="6779" max="6779" width="12.7109375" style="14" bestFit="1" customWidth="1"/>
    <col min="6780" max="6780" width="7.28515625" style="14" customWidth="1"/>
    <col min="6781" max="6781" width="12.7109375" style="14" bestFit="1" customWidth="1"/>
    <col min="6782" max="6782" width="7.28515625" style="14" customWidth="1"/>
    <col min="6783" max="6783" width="13" style="14" customWidth="1"/>
    <col min="6784" max="6784" width="8.7109375" style="14" customWidth="1"/>
    <col min="6785" max="6785" width="16.2851562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0.85546875" style="14" bestFit="1" customWidth="1"/>
    <col min="6792" max="6792" width="7.28515625" style="14" customWidth="1"/>
    <col min="6793" max="6793" width="10.85546875" style="14" bestFit="1" customWidth="1"/>
    <col min="6794" max="6794" width="9.42578125" style="14" bestFit="1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9.42578125" style="14" bestFit="1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9.42578125" style="14" bestFit="1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2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3" style="14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1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customWidth="1"/>
    <col min="6852" max="6852" width="7.28515625" style="14" customWidth="1"/>
    <col min="6853" max="6853" width="11.7109375" style="14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1.7109375" style="14" customWidth="1"/>
    <col min="6858" max="6858" width="7.28515625" style="14" customWidth="1"/>
    <col min="6859" max="6859" width="11.7109375" style="14" customWidth="1"/>
    <col min="6860" max="6860" width="7.28515625" style="14" customWidth="1"/>
    <col min="6861" max="6861" width="11.7109375" style="14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2.7109375" style="14" bestFit="1" customWidth="1"/>
    <col min="6866" max="6866" width="16.28515625" style="14" bestFit="1" customWidth="1"/>
    <col min="6867" max="6869" width="14.5703125" style="14" customWidth="1"/>
    <col min="6870" max="6871" width="15.28515625" style="14" bestFit="1" customWidth="1"/>
    <col min="6872" max="6873" width="14.5703125" style="14" customWidth="1"/>
    <col min="6874" max="6874" width="15.28515625" style="14" bestFit="1" customWidth="1"/>
    <col min="6875" max="6876" width="14.5703125" style="14" customWidth="1"/>
    <col min="6877" max="6877" width="15.28515625" style="14" bestFit="1" customWidth="1"/>
    <col min="6878" max="6879" width="15.28515625" style="14"/>
    <col min="6880" max="6880" width="3.42578125" style="14" bestFit="1" customWidth="1"/>
    <col min="6881" max="6881" width="54.5703125" style="14" customWidth="1"/>
    <col min="6882" max="6882" width="7.28515625" style="14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bestFit="1" customWidth="1"/>
    <col min="6901" max="6901" width="13" style="14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bestFit="1" customWidth="1"/>
    <col min="6919" max="6919" width="12.7109375" style="14" bestFit="1" customWidth="1"/>
    <col min="6920" max="6920" width="9.7109375" style="14" bestFit="1" customWidth="1"/>
    <col min="6921" max="6921" width="14.2851562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customWidth="1"/>
    <col min="6961" max="6961" width="12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1.7109375" style="14" bestFit="1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1.7109375" style="14" customWidth="1"/>
    <col min="6984" max="6984" width="7.28515625" style="14" bestFit="1" customWidth="1"/>
    <col min="6985" max="6985" width="11.7109375" style="14" customWidth="1"/>
    <col min="6986" max="6986" width="7.28515625" style="14" bestFit="1" customWidth="1"/>
    <col min="6987" max="6987" width="11.7109375" style="14" bestFit="1" customWidth="1"/>
    <col min="6988" max="6988" width="7.28515625" style="14" bestFit="1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28515625" style="14" bestFit="1" customWidth="1"/>
    <col min="6993" max="6993" width="12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bestFit="1" customWidth="1"/>
    <col min="6999" max="6999" width="12.7109375" style="14" bestFit="1" customWidth="1"/>
    <col min="7000" max="7000" width="10.85546875" style="14" bestFit="1" customWidth="1"/>
    <col min="7001" max="7001" width="13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bestFit="1" customWidth="1"/>
    <col min="7011" max="7011" width="12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85546875" style="14" bestFit="1" customWidth="1"/>
    <col min="7033" max="7033" width="12.7109375" style="14" bestFit="1" customWidth="1"/>
    <col min="7034" max="7034" width="7.28515625" style="14" customWidth="1"/>
    <col min="7035" max="7035" width="12.7109375" style="14" bestFit="1" customWidth="1"/>
    <col min="7036" max="7036" width="7.28515625" style="14" customWidth="1"/>
    <col min="7037" max="7037" width="12.7109375" style="14" bestFit="1" customWidth="1"/>
    <col min="7038" max="7038" width="7.28515625" style="14" customWidth="1"/>
    <col min="7039" max="7039" width="13" style="14" customWidth="1"/>
    <col min="7040" max="7040" width="8.7109375" style="14" customWidth="1"/>
    <col min="7041" max="7041" width="16.2851562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0.85546875" style="14" bestFit="1" customWidth="1"/>
    <col min="7048" max="7048" width="7.28515625" style="14" customWidth="1"/>
    <col min="7049" max="7049" width="10.85546875" style="14" bestFit="1" customWidth="1"/>
    <col min="7050" max="7050" width="9.42578125" style="14" bestFit="1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9.42578125" style="14" bestFit="1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9.42578125" style="14" bestFit="1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2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3" style="14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1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customWidth="1"/>
    <col min="7108" max="7108" width="7.28515625" style="14" customWidth="1"/>
    <col min="7109" max="7109" width="11.7109375" style="14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1.7109375" style="14" customWidth="1"/>
    <col min="7114" max="7114" width="7.28515625" style="14" customWidth="1"/>
    <col min="7115" max="7115" width="11.7109375" style="14" customWidth="1"/>
    <col min="7116" max="7116" width="7.28515625" style="14" customWidth="1"/>
    <col min="7117" max="7117" width="11.7109375" style="14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2.7109375" style="14" bestFit="1" customWidth="1"/>
    <col min="7122" max="7122" width="16.28515625" style="14" bestFit="1" customWidth="1"/>
    <col min="7123" max="7125" width="14.5703125" style="14" customWidth="1"/>
    <col min="7126" max="7127" width="15.28515625" style="14" bestFit="1" customWidth="1"/>
    <col min="7128" max="7129" width="14.5703125" style="14" customWidth="1"/>
    <col min="7130" max="7130" width="15.28515625" style="14" bestFit="1" customWidth="1"/>
    <col min="7131" max="7132" width="14.5703125" style="14" customWidth="1"/>
    <col min="7133" max="7133" width="15.28515625" style="14" bestFit="1" customWidth="1"/>
    <col min="7134" max="7135" width="15.28515625" style="14"/>
    <col min="7136" max="7136" width="3.42578125" style="14" bestFit="1" customWidth="1"/>
    <col min="7137" max="7137" width="54.5703125" style="14" customWidth="1"/>
    <col min="7138" max="7138" width="7.28515625" style="14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bestFit="1" customWidth="1"/>
    <col min="7157" max="7157" width="13" style="14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bestFit="1" customWidth="1"/>
    <col min="7175" max="7175" width="12.7109375" style="14" bestFit="1" customWidth="1"/>
    <col min="7176" max="7176" width="9.7109375" style="14" bestFit="1" customWidth="1"/>
    <col min="7177" max="7177" width="14.2851562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customWidth="1"/>
    <col min="7217" max="7217" width="12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1.7109375" style="14" bestFit="1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1.7109375" style="14" customWidth="1"/>
    <col min="7240" max="7240" width="7.28515625" style="14" bestFit="1" customWidth="1"/>
    <col min="7241" max="7241" width="11.7109375" style="14" customWidth="1"/>
    <col min="7242" max="7242" width="7.28515625" style="14" bestFit="1" customWidth="1"/>
    <col min="7243" max="7243" width="11.7109375" style="14" bestFit="1" customWidth="1"/>
    <col min="7244" max="7244" width="7.28515625" style="14" bestFit="1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28515625" style="14" bestFit="1" customWidth="1"/>
    <col min="7249" max="7249" width="12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bestFit="1" customWidth="1"/>
    <col min="7255" max="7255" width="12.7109375" style="14" bestFit="1" customWidth="1"/>
    <col min="7256" max="7256" width="10.85546875" style="14" bestFit="1" customWidth="1"/>
    <col min="7257" max="7257" width="13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bestFit="1" customWidth="1"/>
    <col min="7267" max="7267" width="12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85546875" style="14" bestFit="1" customWidth="1"/>
    <col min="7289" max="7289" width="12.7109375" style="14" bestFit="1" customWidth="1"/>
    <col min="7290" max="7290" width="7.28515625" style="14" customWidth="1"/>
    <col min="7291" max="7291" width="12.7109375" style="14" bestFit="1" customWidth="1"/>
    <col min="7292" max="7292" width="7.28515625" style="14" customWidth="1"/>
    <col min="7293" max="7293" width="12.7109375" style="14" bestFit="1" customWidth="1"/>
    <col min="7294" max="7294" width="7.28515625" style="14" customWidth="1"/>
    <col min="7295" max="7295" width="13" style="14" customWidth="1"/>
    <col min="7296" max="7296" width="8.7109375" style="14" customWidth="1"/>
    <col min="7297" max="7297" width="16.2851562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0.85546875" style="14" bestFit="1" customWidth="1"/>
    <col min="7304" max="7304" width="7.28515625" style="14" customWidth="1"/>
    <col min="7305" max="7305" width="10.85546875" style="14" bestFit="1" customWidth="1"/>
    <col min="7306" max="7306" width="9.42578125" style="14" bestFit="1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9.42578125" style="14" bestFit="1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9.42578125" style="14" bestFit="1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2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3" style="14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1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customWidth="1"/>
    <col min="7364" max="7364" width="7.28515625" style="14" customWidth="1"/>
    <col min="7365" max="7365" width="11.7109375" style="14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1.7109375" style="14" customWidth="1"/>
    <col min="7370" max="7370" width="7.28515625" style="14" customWidth="1"/>
    <col min="7371" max="7371" width="11.7109375" style="14" customWidth="1"/>
    <col min="7372" max="7372" width="7.28515625" style="14" customWidth="1"/>
    <col min="7373" max="7373" width="11.7109375" style="14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2.7109375" style="14" bestFit="1" customWidth="1"/>
    <col min="7378" max="7378" width="16.28515625" style="14" bestFit="1" customWidth="1"/>
    <col min="7379" max="7381" width="14.5703125" style="14" customWidth="1"/>
    <col min="7382" max="7383" width="15.28515625" style="14" bestFit="1" customWidth="1"/>
    <col min="7384" max="7385" width="14.5703125" style="14" customWidth="1"/>
    <col min="7386" max="7386" width="15.28515625" style="14" bestFit="1" customWidth="1"/>
    <col min="7387" max="7388" width="14.5703125" style="14" customWidth="1"/>
    <col min="7389" max="7389" width="15.28515625" style="14" bestFit="1" customWidth="1"/>
    <col min="7390" max="7391" width="15.28515625" style="14"/>
    <col min="7392" max="7392" width="3.42578125" style="14" bestFit="1" customWidth="1"/>
    <col min="7393" max="7393" width="54.5703125" style="14" customWidth="1"/>
    <col min="7394" max="7394" width="7.28515625" style="14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bestFit="1" customWidth="1"/>
    <col min="7413" max="7413" width="13" style="14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bestFit="1" customWidth="1"/>
    <col min="7431" max="7431" width="12.7109375" style="14" bestFit="1" customWidth="1"/>
    <col min="7432" max="7432" width="9.7109375" style="14" bestFit="1" customWidth="1"/>
    <col min="7433" max="7433" width="14.2851562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customWidth="1"/>
    <col min="7473" max="7473" width="12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1.7109375" style="14" bestFit="1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1.7109375" style="14" customWidth="1"/>
    <col min="7496" max="7496" width="7.28515625" style="14" bestFit="1" customWidth="1"/>
    <col min="7497" max="7497" width="11.7109375" style="14" customWidth="1"/>
    <col min="7498" max="7498" width="7.28515625" style="14" bestFit="1" customWidth="1"/>
    <col min="7499" max="7499" width="11.7109375" style="14" bestFit="1" customWidth="1"/>
    <col min="7500" max="7500" width="7.28515625" style="14" bestFit="1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28515625" style="14" bestFit="1" customWidth="1"/>
    <col min="7505" max="7505" width="12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bestFit="1" customWidth="1"/>
    <col min="7511" max="7511" width="12.7109375" style="14" bestFit="1" customWidth="1"/>
    <col min="7512" max="7512" width="10.85546875" style="14" bestFit="1" customWidth="1"/>
    <col min="7513" max="7513" width="13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bestFit="1" customWidth="1"/>
    <col min="7523" max="7523" width="12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85546875" style="14" bestFit="1" customWidth="1"/>
    <col min="7545" max="7545" width="12.7109375" style="14" bestFit="1" customWidth="1"/>
    <col min="7546" max="7546" width="7.28515625" style="14" customWidth="1"/>
    <col min="7547" max="7547" width="12.7109375" style="14" bestFit="1" customWidth="1"/>
    <col min="7548" max="7548" width="7.28515625" style="14" customWidth="1"/>
    <col min="7549" max="7549" width="12.7109375" style="14" bestFit="1" customWidth="1"/>
    <col min="7550" max="7550" width="7.28515625" style="14" customWidth="1"/>
    <col min="7551" max="7551" width="13" style="14" customWidth="1"/>
    <col min="7552" max="7552" width="8.7109375" style="14" customWidth="1"/>
    <col min="7553" max="7553" width="16.2851562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0.85546875" style="14" bestFit="1" customWidth="1"/>
    <col min="7560" max="7560" width="7.28515625" style="14" customWidth="1"/>
    <col min="7561" max="7561" width="10.85546875" style="14" bestFit="1" customWidth="1"/>
    <col min="7562" max="7562" width="9.42578125" style="14" bestFit="1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9.42578125" style="14" bestFit="1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9.42578125" style="14" bestFit="1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2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3" style="14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1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customWidth="1"/>
    <col min="7620" max="7620" width="7.28515625" style="14" customWidth="1"/>
    <col min="7621" max="7621" width="11.7109375" style="14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1.7109375" style="14" customWidth="1"/>
    <col min="7626" max="7626" width="7.28515625" style="14" customWidth="1"/>
    <col min="7627" max="7627" width="11.7109375" style="14" customWidth="1"/>
    <col min="7628" max="7628" width="7.28515625" style="14" customWidth="1"/>
    <col min="7629" max="7629" width="11.7109375" style="14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2.7109375" style="14" bestFit="1" customWidth="1"/>
    <col min="7634" max="7634" width="16.28515625" style="14" bestFit="1" customWidth="1"/>
    <col min="7635" max="7637" width="14.5703125" style="14" customWidth="1"/>
    <col min="7638" max="7639" width="15.28515625" style="14" bestFit="1" customWidth="1"/>
    <col min="7640" max="7641" width="14.5703125" style="14" customWidth="1"/>
    <col min="7642" max="7642" width="15.28515625" style="14" bestFit="1" customWidth="1"/>
    <col min="7643" max="7644" width="14.5703125" style="14" customWidth="1"/>
    <col min="7645" max="7645" width="15.28515625" style="14" bestFit="1" customWidth="1"/>
    <col min="7646" max="7647" width="15.28515625" style="14"/>
    <col min="7648" max="7648" width="3.42578125" style="14" bestFit="1" customWidth="1"/>
    <col min="7649" max="7649" width="54.5703125" style="14" customWidth="1"/>
    <col min="7650" max="7650" width="7.28515625" style="14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bestFit="1" customWidth="1"/>
    <col min="7669" max="7669" width="13" style="14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bestFit="1" customWidth="1"/>
    <col min="7687" max="7687" width="12.7109375" style="14" bestFit="1" customWidth="1"/>
    <col min="7688" max="7688" width="9.7109375" style="14" bestFit="1" customWidth="1"/>
    <col min="7689" max="7689" width="14.2851562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customWidth="1"/>
    <col min="7729" max="7729" width="12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1.7109375" style="14" bestFit="1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1.7109375" style="14" customWidth="1"/>
    <col min="7752" max="7752" width="7.28515625" style="14" bestFit="1" customWidth="1"/>
    <col min="7753" max="7753" width="11.7109375" style="14" customWidth="1"/>
    <col min="7754" max="7754" width="7.28515625" style="14" bestFit="1" customWidth="1"/>
    <col min="7755" max="7755" width="11.7109375" style="14" bestFit="1" customWidth="1"/>
    <col min="7756" max="7756" width="7.28515625" style="14" bestFit="1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28515625" style="14" bestFit="1" customWidth="1"/>
    <col min="7761" max="7761" width="12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bestFit="1" customWidth="1"/>
    <col min="7767" max="7767" width="12.7109375" style="14" bestFit="1" customWidth="1"/>
    <col min="7768" max="7768" width="10.85546875" style="14" bestFit="1" customWidth="1"/>
    <col min="7769" max="7769" width="13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bestFit="1" customWidth="1"/>
    <col min="7779" max="7779" width="12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85546875" style="14" bestFit="1" customWidth="1"/>
    <col min="7801" max="7801" width="12.7109375" style="14" bestFit="1" customWidth="1"/>
    <col min="7802" max="7802" width="7.28515625" style="14" customWidth="1"/>
    <col min="7803" max="7803" width="12.7109375" style="14" bestFit="1" customWidth="1"/>
    <col min="7804" max="7804" width="7.28515625" style="14" customWidth="1"/>
    <col min="7805" max="7805" width="12.7109375" style="14" bestFit="1" customWidth="1"/>
    <col min="7806" max="7806" width="7.28515625" style="14" customWidth="1"/>
    <col min="7807" max="7807" width="13" style="14" customWidth="1"/>
    <col min="7808" max="7808" width="8.7109375" style="14" customWidth="1"/>
    <col min="7809" max="7809" width="16.2851562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0.85546875" style="14" bestFit="1" customWidth="1"/>
    <col min="7816" max="7816" width="7.28515625" style="14" customWidth="1"/>
    <col min="7817" max="7817" width="10.85546875" style="14" bestFit="1" customWidth="1"/>
    <col min="7818" max="7818" width="9.42578125" style="14" bestFit="1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9.42578125" style="14" bestFit="1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9.42578125" style="14" bestFit="1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2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3" style="14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1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customWidth="1"/>
    <col min="7876" max="7876" width="7.28515625" style="14" customWidth="1"/>
    <col min="7877" max="7877" width="11.7109375" style="14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1.7109375" style="14" customWidth="1"/>
    <col min="7882" max="7882" width="7.28515625" style="14" customWidth="1"/>
    <col min="7883" max="7883" width="11.7109375" style="14" customWidth="1"/>
    <col min="7884" max="7884" width="7.28515625" style="14" customWidth="1"/>
    <col min="7885" max="7885" width="11.7109375" style="14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2.7109375" style="14" bestFit="1" customWidth="1"/>
    <col min="7890" max="7890" width="16.28515625" style="14" bestFit="1" customWidth="1"/>
    <col min="7891" max="7893" width="14.5703125" style="14" customWidth="1"/>
    <col min="7894" max="7895" width="15.28515625" style="14" bestFit="1" customWidth="1"/>
    <col min="7896" max="7897" width="14.5703125" style="14" customWidth="1"/>
    <col min="7898" max="7898" width="15.28515625" style="14" bestFit="1" customWidth="1"/>
    <col min="7899" max="7900" width="14.5703125" style="14" customWidth="1"/>
    <col min="7901" max="7901" width="15.28515625" style="14" bestFit="1" customWidth="1"/>
    <col min="7902" max="7903" width="15.28515625" style="14"/>
    <col min="7904" max="7904" width="3.42578125" style="14" bestFit="1" customWidth="1"/>
    <col min="7905" max="7905" width="54.5703125" style="14" customWidth="1"/>
    <col min="7906" max="7906" width="7.28515625" style="14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bestFit="1" customWidth="1"/>
    <col min="7925" max="7925" width="13" style="14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bestFit="1" customWidth="1"/>
    <col min="7943" max="7943" width="12.7109375" style="14" bestFit="1" customWidth="1"/>
    <col min="7944" max="7944" width="9.7109375" style="14" bestFit="1" customWidth="1"/>
    <col min="7945" max="7945" width="14.2851562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customWidth="1"/>
    <col min="7985" max="7985" width="12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1.7109375" style="14" bestFit="1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1.7109375" style="14" customWidth="1"/>
    <col min="8008" max="8008" width="7.28515625" style="14" bestFit="1" customWidth="1"/>
    <col min="8009" max="8009" width="11.7109375" style="14" customWidth="1"/>
    <col min="8010" max="8010" width="7.28515625" style="14" bestFit="1" customWidth="1"/>
    <col min="8011" max="8011" width="11.7109375" style="14" bestFit="1" customWidth="1"/>
    <col min="8012" max="8012" width="7.28515625" style="14" bestFit="1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28515625" style="14" bestFit="1" customWidth="1"/>
    <col min="8017" max="8017" width="12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bestFit="1" customWidth="1"/>
    <col min="8023" max="8023" width="12.7109375" style="14" bestFit="1" customWidth="1"/>
    <col min="8024" max="8024" width="10.85546875" style="14" bestFit="1" customWidth="1"/>
    <col min="8025" max="8025" width="13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bestFit="1" customWidth="1"/>
    <col min="8035" max="8035" width="12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85546875" style="14" bestFit="1" customWidth="1"/>
    <col min="8057" max="8057" width="12.7109375" style="14" bestFit="1" customWidth="1"/>
    <col min="8058" max="8058" width="7.28515625" style="14" customWidth="1"/>
    <col min="8059" max="8059" width="12.7109375" style="14" bestFit="1" customWidth="1"/>
    <col min="8060" max="8060" width="7.28515625" style="14" customWidth="1"/>
    <col min="8061" max="8061" width="12.7109375" style="14" bestFit="1" customWidth="1"/>
    <col min="8062" max="8062" width="7.28515625" style="14" customWidth="1"/>
    <col min="8063" max="8063" width="13" style="14" customWidth="1"/>
    <col min="8064" max="8064" width="8.7109375" style="14" customWidth="1"/>
    <col min="8065" max="8065" width="16.2851562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0.85546875" style="14" bestFit="1" customWidth="1"/>
    <col min="8072" max="8072" width="7.28515625" style="14" customWidth="1"/>
    <col min="8073" max="8073" width="10.85546875" style="14" bestFit="1" customWidth="1"/>
    <col min="8074" max="8074" width="9.42578125" style="14" bestFit="1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9.42578125" style="14" bestFit="1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9.42578125" style="14" bestFit="1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2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3" style="14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1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customWidth="1"/>
    <col min="8132" max="8132" width="7.28515625" style="14" customWidth="1"/>
    <col min="8133" max="8133" width="11.7109375" style="14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1.7109375" style="14" customWidth="1"/>
    <col min="8138" max="8138" width="7.28515625" style="14" customWidth="1"/>
    <col min="8139" max="8139" width="11.7109375" style="14" customWidth="1"/>
    <col min="8140" max="8140" width="7.28515625" style="14" customWidth="1"/>
    <col min="8141" max="8141" width="11.7109375" style="14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2.7109375" style="14" bestFit="1" customWidth="1"/>
    <col min="8146" max="8146" width="16.28515625" style="14" bestFit="1" customWidth="1"/>
    <col min="8147" max="8149" width="14.5703125" style="14" customWidth="1"/>
    <col min="8150" max="8151" width="15.28515625" style="14" bestFit="1" customWidth="1"/>
    <col min="8152" max="8153" width="14.5703125" style="14" customWidth="1"/>
    <col min="8154" max="8154" width="15.28515625" style="14" bestFit="1" customWidth="1"/>
    <col min="8155" max="8156" width="14.5703125" style="14" customWidth="1"/>
    <col min="8157" max="8157" width="15.28515625" style="14" bestFit="1" customWidth="1"/>
    <col min="8158" max="8159" width="15.28515625" style="14"/>
    <col min="8160" max="8160" width="3.42578125" style="14" bestFit="1" customWidth="1"/>
    <col min="8161" max="8161" width="54.5703125" style="14" customWidth="1"/>
    <col min="8162" max="8162" width="7.28515625" style="14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bestFit="1" customWidth="1"/>
    <col min="8181" max="8181" width="13" style="14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bestFit="1" customWidth="1"/>
    <col min="8199" max="8199" width="12.7109375" style="14" bestFit="1" customWidth="1"/>
    <col min="8200" max="8200" width="9.7109375" style="14" bestFit="1" customWidth="1"/>
    <col min="8201" max="8201" width="14.2851562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customWidth="1"/>
    <col min="8241" max="8241" width="12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1.7109375" style="14" bestFit="1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1.7109375" style="14" customWidth="1"/>
    <col min="8264" max="8264" width="7.28515625" style="14" bestFit="1" customWidth="1"/>
    <col min="8265" max="8265" width="11.7109375" style="14" customWidth="1"/>
    <col min="8266" max="8266" width="7.28515625" style="14" bestFit="1" customWidth="1"/>
    <col min="8267" max="8267" width="11.7109375" style="14" bestFit="1" customWidth="1"/>
    <col min="8268" max="8268" width="7.28515625" style="14" bestFit="1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28515625" style="14" bestFit="1" customWidth="1"/>
    <col min="8273" max="8273" width="12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bestFit="1" customWidth="1"/>
    <col min="8279" max="8279" width="12.7109375" style="14" bestFit="1" customWidth="1"/>
    <col min="8280" max="8280" width="10.85546875" style="14" bestFit="1" customWidth="1"/>
    <col min="8281" max="8281" width="13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bestFit="1" customWidth="1"/>
    <col min="8291" max="8291" width="12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85546875" style="14" bestFit="1" customWidth="1"/>
    <col min="8313" max="8313" width="12.7109375" style="14" bestFit="1" customWidth="1"/>
    <col min="8314" max="8314" width="7.28515625" style="14" customWidth="1"/>
    <col min="8315" max="8315" width="12.7109375" style="14" bestFit="1" customWidth="1"/>
    <col min="8316" max="8316" width="7.28515625" style="14" customWidth="1"/>
    <col min="8317" max="8317" width="12.7109375" style="14" bestFit="1" customWidth="1"/>
    <col min="8318" max="8318" width="7.28515625" style="14" customWidth="1"/>
    <col min="8319" max="8319" width="13" style="14" customWidth="1"/>
    <col min="8320" max="8320" width="8.7109375" style="14" customWidth="1"/>
    <col min="8321" max="8321" width="16.2851562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0.85546875" style="14" bestFit="1" customWidth="1"/>
    <col min="8328" max="8328" width="7.28515625" style="14" customWidth="1"/>
    <col min="8329" max="8329" width="10.85546875" style="14" bestFit="1" customWidth="1"/>
    <col min="8330" max="8330" width="9.42578125" style="14" bestFit="1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9.42578125" style="14" bestFit="1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9.42578125" style="14" bestFit="1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2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3" style="14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1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customWidth="1"/>
    <col min="8388" max="8388" width="7.28515625" style="14" customWidth="1"/>
    <col min="8389" max="8389" width="11.7109375" style="14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1.7109375" style="14" customWidth="1"/>
    <col min="8394" max="8394" width="7.28515625" style="14" customWidth="1"/>
    <col min="8395" max="8395" width="11.7109375" style="14" customWidth="1"/>
    <col min="8396" max="8396" width="7.28515625" style="14" customWidth="1"/>
    <col min="8397" max="8397" width="11.7109375" style="14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2.7109375" style="14" bestFit="1" customWidth="1"/>
    <col min="8402" max="8402" width="16.28515625" style="14" bestFit="1" customWidth="1"/>
    <col min="8403" max="8405" width="14.5703125" style="14" customWidth="1"/>
    <col min="8406" max="8407" width="15.28515625" style="14" bestFit="1" customWidth="1"/>
    <col min="8408" max="8409" width="14.5703125" style="14" customWidth="1"/>
    <col min="8410" max="8410" width="15.28515625" style="14" bestFit="1" customWidth="1"/>
    <col min="8411" max="8412" width="14.5703125" style="14" customWidth="1"/>
    <col min="8413" max="8413" width="15.28515625" style="14" bestFit="1" customWidth="1"/>
    <col min="8414" max="8415" width="15.28515625" style="14"/>
    <col min="8416" max="8416" width="3.42578125" style="14" bestFit="1" customWidth="1"/>
    <col min="8417" max="8417" width="54.5703125" style="14" customWidth="1"/>
    <col min="8418" max="8418" width="7.28515625" style="14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bestFit="1" customWidth="1"/>
    <col min="8437" max="8437" width="13" style="14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bestFit="1" customWidth="1"/>
    <col min="8455" max="8455" width="12.7109375" style="14" bestFit="1" customWidth="1"/>
    <col min="8456" max="8456" width="9.7109375" style="14" bestFit="1" customWidth="1"/>
    <col min="8457" max="8457" width="14.2851562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customWidth="1"/>
    <col min="8497" max="8497" width="12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1.7109375" style="14" bestFit="1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1.7109375" style="14" customWidth="1"/>
    <col min="8520" max="8520" width="7.28515625" style="14" bestFit="1" customWidth="1"/>
    <col min="8521" max="8521" width="11.7109375" style="14" customWidth="1"/>
    <col min="8522" max="8522" width="7.28515625" style="14" bestFit="1" customWidth="1"/>
    <col min="8523" max="8523" width="11.7109375" style="14" bestFit="1" customWidth="1"/>
    <col min="8524" max="8524" width="7.28515625" style="14" bestFit="1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28515625" style="14" bestFit="1" customWidth="1"/>
    <col min="8529" max="8529" width="12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bestFit="1" customWidth="1"/>
    <col min="8535" max="8535" width="12.7109375" style="14" bestFit="1" customWidth="1"/>
    <col min="8536" max="8536" width="10.85546875" style="14" bestFit="1" customWidth="1"/>
    <col min="8537" max="8537" width="13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bestFit="1" customWidth="1"/>
    <col min="8547" max="8547" width="12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85546875" style="14" bestFit="1" customWidth="1"/>
    <col min="8569" max="8569" width="12.7109375" style="14" bestFit="1" customWidth="1"/>
    <col min="8570" max="8570" width="7.28515625" style="14" customWidth="1"/>
    <col min="8571" max="8571" width="12.7109375" style="14" bestFit="1" customWidth="1"/>
    <col min="8572" max="8572" width="7.28515625" style="14" customWidth="1"/>
    <col min="8573" max="8573" width="12.7109375" style="14" bestFit="1" customWidth="1"/>
    <col min="8574" max="8574" width="7.28515625" style="14" customWidth="1"/>
    <col min="8575" max="8575" width="13" style="14" customWidth="1"/>
    <col min="8576" max="8576" width="8.7109375" style="14" customWidth="1"/>
    <col min="8577" max="8577" width="16.2851562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0.85546875" style="14" bestFit="1" customWidth="1"/>
    <col min="8584" max="8584" width="7.28515625" style="14" customWidth="1"/>
    <col min="8585" max="8585" width="10.85546875" style="14" bestFit="1" customWidth="1"/>
    <col min="8586" max="8586" width="9.42578125" style="14" bestFit="1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9.42578125" style="14" bestFit="1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9.42578125" style="14" bestFit="1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2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3" style="14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1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customWidth="1"/>
    <col min="8644" max="8644" width="7.28515625" style="14" customWidth="1"/>
    <col min="8645" max="8645" width="11.7109375" style="14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1.7109375" style="14" customWidth="1"/>
    <col min="8650" max="8650" width="7.28515625" style="14" customWidth="1"/>
    <col min="8651" max="8651" width="11.7109375" style="14" customWidth="1"/>
    <col min="8652" max="8652" width="7.28515625" style="14" customWidth="1"/>
    <col min="8653" max="8653" width="11.7109375" style="14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2.7109375" style="14" bestFit="1" customWidth="1"/>
    <col min="8658" max="8658" width="16.28515625" style="14" bestFit="1" customWidth="1"/>
    <col min="8659" max="8661" width="14.5703125" style="14" customWidth="1"/>
    <col min="8662" max="8663" width="15.28515625" style="14" bestFit="1" customWidth="1"/>
    <col min="8664" max="8665" width="14.5703125" style="14" customWidth="1"/>
    <col min="8666" max="8666" width="15.28515625" style="14" bestFit="1" customWidth="1"/>
    <col min="8667" max="8668" width="14.5703125" style="14" customWidth="1"/>
    <col min="8669" max="8669" width="15.28515625" style="14" bestFit="1" customWidth="1"/>
    <col min="8670" max="8671" width="15.28515625" style="14"/>
    <col min="8672" max="8672" width="3.42578125" style="14" bestFit="1" customWidth="1"/>
    <col min="8673" max="8673" width="54.5703125" style="14" customWidth="1"/>
    <col min="8674" max="8674" width="7.28515625" style="14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bestFit="1" customWidth="1"/>
    <col min="8693" max="8693" width="13" style="14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bestFit="1" customWidth="1"/>
    <col min="8711" max="8711" width="12.7109375" style="14" bestFit="1" customWidth="1"/>
    <col min="8712" max="8712" width="9.7109375" style="14" bestFit="1" customWidth="1"/>
    <col min="8713" max="8713" width="14.2851562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customWidth="1"/>
    <col min="8753" max="8753" width="12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1.7109375" style="14" bestFit="1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1.7109375" style="14" customWidth="1"/>
    <col min="8776" max="8776" width="7.28515625" style="14" bestFit="1" customWidth="1"/>
    <col min="8777" max="8777" width="11.7109375" style="14" customWidth="1"/>
    <col min="8778" max="8778" width="7.28515625" style="14" bestFit="1" customWidth="1"/>
    <col min="8779" max="8779" width="11.7109375" style="14" bestFit="1" customWidth="1"/>
    <col min="8780" max="8780" width="7.28515625" style="14" bestFit="1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28515625" style="14" bestFit="1" customWidth="1"/>
    <col min="8785" max="8785" width="12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bestFit="1" customWidth="1"/>
    <col min="8791" max="8791" width="12.7109375" style="14" bestFit="1" customWidth="1"/>
    <col min="8792" max="8792" width="10.85546875" style="14" bestFit="1" customWidth="1"/>
    <col min="8793" max="8793" width="13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bestFit="1" customWidth="1"/>
    <col min="8803" max="8803" width="12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85546875" style="14" bestFit="1" customWidth="1"/>
    <col min="8825" max="8825" width="12.7109375" style="14" bestFit="1" customWidth="1"/>
    <col min="8826" max="8826" width="7.28515625" style="14" customWidth="1"/>
    <col min="8827" max="8827" width="12.7109375" style="14" bestFit="1" customWidth="1"/>
    <col min="8828" max="8828" width="7.28515625" style="14" customWidth="1"/>
    <col min="8829" max="8829" width="12.7109375" style="14" bestFit="1" customWidth="1"/>
    <col min="8830" max="8830" width="7.28515625" style="14" customWidth="1"/>
    <col min="8831" max="8831" width="13" style="14" customWidth="1"/>
    <col min="8832" max="8832" width="8.7109375" style="14" customWidth="1"/>
    <col min="8833" max="8833" width="16.2851562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0.85546875" style="14" bestFit="1" customWidth="1"/>
    <col min="8840" max="8840" width="7.28515625" style="14" customWidth="1"/>
    <col min="8841" max="8841" width="10.85546875" style="14" bestFit="1" customWidth="1"/>
    <col min="8842" max="8842" width="9.42578125" style="14" bestFit="1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9.42578125" style="14" bestFit="1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9.42578125" style="14" bestFit="1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2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3" style="14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1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customWidth="1"/>
    <col min="8900" max="8900" width="7.28515625" style="14" customWidth="1"/>
    <col min="8901" max="8901" width="11.7109375" style="14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1.7109375" style="14" customWidth="1"/>
    <col min="8906" max="8906" width="7.28515625" style="14" customWidth="1"/>
    <col min="8907" max="8907" width="11.7109375" style="14" customWidth="1"/>
    <col min="8908" max="8908" width="7.28515625" style="14" customWidth="1"/>
    <col min="8909" max="8909" width="11.7109375" style="14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2.7109375" style="14" bestFit="1" customWidth="1"/>
    <col min="8914" max="8914" width="16.28515625" style="14" bestFit="1" customWidth="1"/>
    <col min="8915" max="8917" width="14.5703125" style="14" customWidth="1"/>
    <col min="8918" max="8919" width="15.28515625" style="14" bestFit="1" customWidth="1"/>
    <col min="8920" max="8921" width="14.5703125" style="14" customWidth="1"/>
    <col min="8922" max="8922" width="15.28515625" style="14" bestFit="1" customWidth="1"/>
    <col min="8923" max="8924" width="14.5703125" style="14" customWidth="1"/>
    <col min="8925" max="8925" width="15.28515625" style="14" bestFit="1" customWidth="1"/>
    <col min="8926" max="8927" width="15.28515625" style="14"/>
    <col min="8928" max="8928" width="3.42578125" style="14" bestFit="1" customWidth="1"/>
    <col min="8929" max="8929" width="54.5703125" style="14" customWidth="1"/>
    <col min="8930" max="8930" width="7.28515625" style="14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bestFit="1" customWidth="1"/>
    <col min="8949" max="8949" width="13" style="14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bestFit="1" customWidth="1"/>
    <col min="8967" max="8967" width="12.7109375" style="14" bestFit="1" customWidth="1"/>
    <col min="8968" max="8968" width="9.7109375" style="14" bestFit="1" customWidth="1"/>
    <col min="8969" max="8969" width="14.2851562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customWidth="1"/>
    <col min="9009" max="9009" width="12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1.7109375" style="14" bestFit="1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1.7109375" style="14" customWidth="1"/>
    <col min="9032" max="9032" width="7.28515625" style="14" bestFit="1" customWidth="1"/>
    <col min="9033" max="9033" width="11.7109375" style="14" customWidth="1"/>
    <col min="9034" max="9034" width="7.28515625" style="14" bestFit="1" customWidth="1"/>
    <col min="9035" max="9035" width="11.7109375" style="14" bestFit="1" customWidth="1"/>
    <col min="9036" max="9036" width="7.28515625" style="14" bestFit="1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28515625" style="14" bestFit="1" customWidth="1"/>
    <col min="9041" max="9041" width="12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bestFit="1" customWidth="1"/>
    <col min="9047" max="9047" width="12.7109375" style="14" bestFit="1" customWidth="1"/>
    <col min="9048" max="9048" width="10.85546875" style="14" bestFit="1" customWidth="1"/>
    <col min="9049" max="9049" width="13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bestFit="1" customWidth="1"/>
    <col min="9059" max="9059" width="12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85546875" style="14" bestFit="1" customWidth="1"/>
    <col min="9081" max="9081" width="12.7109375" style="14" bestFit="1" customWidth="1"/>
    <col min="9082" max="9082" width="7.28515625" style="14" customWidth="1"/>
    <col min="9083" max="9083" width="12.7109375" style="14" bestFit="1" customWidth="1"/>
    <col min="9084" max="9084" width="7.28515625" style="14" customWidth="1"/>
    <col min="9085" max="9085" width="12.7109375" style="14" bestFit="1" customWidth="1"/>
    <col min="9086" max="9086" width="7.28515625" style="14" customWidth="1"/>
    <col min="9087" max="9087" width="13" style="14" customWidth="1"/>
    <col min="9088" max="9088" width="8.7109375" style="14" customWidth="1"/>
    <col min="9089" max="9089" width="16.2851562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0.85546875" style="14" bestFit="1" customWidth="1"/>
    <col min="9096" max="9096" width="7.28515625" style="14" customWidth="1"/>
    <col min="9097" max="9097" width="10.85546875" style="14" bestFit="1" customWidth="1"/>
    <col min="9098" max="9098" width="9.42578125" style="14" bestFit="1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9.42578125" style="14" bestFit="1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9.42578125" style="14" bestFit="1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2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3" style="14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1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customWidth="1"/>
    <col min="9156" max="9156" width="7.28515625" style="14" customWidth="1"/>
    <col min="9157" max="9157" width="11.7109375" style="14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1.7109375" style="14" customWidth="1"/>
    <col min="9162" max="9162" width="7.28515625" style="14" customWidth="1"/>
    <col min="9163" max="9163" width="11.7109375" style="14" customWidth="1"/>
    <col min="9164" max="9164" width="7.28515625" style="14" customWidth="1"/>
    <col min="9165" max="9165" width="11.7109375" style="14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2.7109375" style="14" bestFit="1" customWidth="1"/>
    <col min="9170" max="9170" width="16.28515625" style="14" bestFit="1" customWidth="1"/>
    <col min="9171" max="9173" width="14.5703125" style="14" customWidth="1"/>
    <col min="9174" max="9175" width="15.28515625" style="14" bestFit="1" customWidth="1"/>
    <col min="9176" max="9177" width="14.5703125" style="14" customWidth="1"/>
    <col min="9178" max="9178" width="15.28515625" style="14" bestFit="1" customWidth="1"/>
    <col min="9179" max="9180" width="14.5703125" style="14" customWidth="1"/>
    <col min="9181" max="9181" width="15.28515625" style="14" bestFit="1" customWidth="1"/>
    <col min="9182" max="9183" width="15.28515625" style="14"/>
    <col min="9184" max="9184" width="3.42578125" style="14" bestFit="1" customWidth="1"/>
    <col min="9185" max="9185" width="54.5703125" style="14" customWidth="1"/>
    <col min="9186" max="9186" width="7.28515625" style="14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bestFit="1" customWidth="1"/>
    <col min="9205" max="9205" width="13" style="14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bestFit="1" customWidth="1"/>
    <col min="9223" max="9223" width="12.7109375" style="14" bestFit="1" customWidth="1"/>
    <col min="9224" max="9224" width="9.7109375" style="14" bestFit="1" customWidth="1"/>
    <col min="9225" max="9225" width="14.2851562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customWidth="1"/>
    <col min="9265" max="9265" width="12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1.7109375" style="14" bestFit="1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1.7109375" style="14" customWidth="1"/>
    <col min="9288" max="9288" width="7.28515625" style="14" bestFit="1" customWidth="1"/>
    <col min="9289" max="9289" width="11.7109375" style="14" customWidth="1"/>
    <col min="9290" max="9290" width="7.28515625" style="14" bestFit="1" customWidth="1"/>
    <col min="9291" max="9291" width="11.7109375" style="14" bestFit="1" customWidth="1"/>
    <col min="9292" max="9292" width="7.28515625" style="14" bestFit="1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28515625" style="14" bestFit="1" customWidth="1"/>
    <col min="9297" max="9297" width="12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bestFit="1" customWidth="1"/>
    <col min="9303" max="9303" width="12.7109375" style="14" bestFit="1" customWidth="1"/>
    <col min="9304" max="9304" width="10.85546875" style="14" bestFit="1" customWidth="1"/>
    <col min="9305" max="9305" width="13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bestFit="1" customWidth="1"/>
    <col min="9315" max="9315" width="12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85546875" style="14" bestFit="1" customWidth="1"/>
    <col min="9337" max="9337" width="12.7109375" style="14" bestFit="1" customWidth="1"/>
    <col min="9338" max="9338" width="7.28515625" style="14" customWidth="1"/>
    <col min="9339" max="9339" width="12.7109375" style="14" bestFit="1" customWidth="1"/>
    <col min="9340" max="9340" width="7.28515625" style="14" customWidth="1"/>
    <col min="9341" max="9341" width="12.7109375" style="14" bestFit="1" customWidth="1"/>
    <col min="9342" max="9342" width="7.28515625" style="14" customWidth="1"/>
    <col min="9343" max="9343" width="13" style="14" customWidth="1"/>
    <col min="9344" max="9344" width="8.7109375" style="14" customWidth="1"/>
    <col min="9345" max="9345" width="16.2851562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0.85546875" style="14" bestFit="1" customWidth="1"/>
    <col min="9352" max="9352" width="7.28515625" style="14" customWidth="1"/>
    <col min="9353" max="9353" width="10.85546875" style="14" bestFit="1" customWidth="1"/>
    <col min="9354" max="9354" width="9.42578125" style="14" bestFit="1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9.42578125" style="14" bestFit="1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9.42578125" style="14" bestFit="1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2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3" style="14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1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customWidth="1"/>
    <col min="9412" max="9412" width="7.28515625" style="14" customWidth="1"/>
    <col min="9413" max="9413" width="11.7109375" style="14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1.7109375" style="14" customWidth="1"/>
    <col min="9418" max="9418" width="7.28515625" style="14" customWidth="1"/>
    <col min="9419" max="9419" width="11.7109375" style="14" customWidth="1"/>
    <col min="9420" max="9420" width="7.28515625" style="14" customWidth="1"/>
    <col min="9421" max="9421" width="11.7109375" style="14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2.7109375" style="14" bestFit="1" customWidth="1"/>
    <col min="9426" max="9426" width="16.28515625" style="14" bestFit="1" customWidth="1"/>
    <col min="9427" max="9429" width="14.5703125" style="14" customWidth="1"/>
    <col min="9430" max="9431" width="15.28515625" style="14" bestFit="1" customWidth="1"/>
    <col min="9432" max="9433" width="14.5703125" style="14" customWidth="1"/>
    <col min="9434" max="9434" width="15.28515625" style="14" bestFit="1" customWidth="1"/>
    <col min="9435" max="9436" width="14.5703125" style="14" customWidth="1"/>
    <col min="9437" max="9437" width="15.28515625" style="14" bestFit="1" customWidth="1"/>
    <col min="9438" max="9439" width="15.28515625" style="14"/>
    <col min="9440" max="9440" width="3.42578125" style="14" bestFit="1" customWidth="1"/>
    <col min="9441" max="9441" width="54.5703125" style="14" customWidth="1"/>
    <col min="9442" max="9442" width="7.28515625" style="14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bestFit="1" customWidth="1"/>
    <col min="9461" max="9461" width="13" style="14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bestFit="1" customWidth="1"/>
    <col min="9479" max="9479" width="12.7109375" style="14" bestFit="1" customWidth="1"/>
    <col min="9480" max="9480" width="9.7109375" style="14" bestFit="1" customWidth="1"/>
    <col min="9481" max="9481" width="14.2851562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customWidth="1"/>
    <col min="9521" max="9521" width="12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1.7109375" style="14" bestFit="1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1.7109375" style="14" customWidth="1"/>
    <col min="9544" max="9544" width="7.28515625" style="14" bestFit="1" customWidth="1"/>
    <col min="9545" max="9545" width="11.7109375" style="14" customWidth="1"/>
    <col min="9546" max="9546" width="7.28515625" style="14" bestFit="1" customWidth="1"/>
    <col min="9547" max="9547" width="11.7109375" style="14" bestFit="1" customWidth="1"/>
    <col min="9548" max="9548" width="7.28515625" style="14" bestFit="1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28515625" style="14" bestFit="1" customWidth="1"/>
    <col min="9553" max="9553" width="12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bestFit="1" customWidth="1"/>
    <col min="9559" max="9559" width="12.7109375" style="14" bestFit="1" customWidth="1"/>
    <col min="9560" max="9560" width="10.85546875" style="14" bestFit="1" customWidth="1"/>
    <col min="9561" max="9561" width="13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bestFit="1" customWidth="1"/>
    <col min="9571" max="9571" width="12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85546875" style="14" bestFit="1" customWidth="1"/>
    <col min="9593" max="9593" width="12.7109375" style="14" bestFit="1" customWidth="1"/>
    <col min="9594" max="9594" width="7.28515625" style="14" customWidth="1"/>
    <col min="9595" max="9595" width="12.7109375" style="14" bestFit="1" customWidth="1"/>
    <col min="9596" max="9596" width="7.28515625" style="14" customWidth="1"/>
    <col min="9597" max="9597" width="12.7109375" style="14" bestFit="1" customWidth="1"/>
    <col min="9598" max="9598" width="7.28515625" style="14" customWidth="1"/>
    <col min="9599" max="9599" width="13" style="14" customWidth="1"/>
    <col min="9600" max="9600" width="8.7109375" style="14" customWidth="1"/>
    <col min="9601" max="9601" width="16.2851562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0.85546875" style="14" bestFit="1" customWidth="1"/>
    <col min="9608" max="9608" width="7.28515625" style="14" customWidth="1"/>
    <col min="9609" max="9609" width="10.85546875" style="14" bestFit="1" customWidth="1"/>
    <col min="9610" max="9610" width="9.42578125" style="14" bestFit="1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9.42578125" style="14" bestFit="1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9.42578125" style="14" bestFit="1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2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3" style="14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1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customWidth="1"/>
    <col min="9668" max="9668" width="7.28515625" style="14" customWidth="1"/>
    <col min="9669" max="9669" width="11.7109375" style="14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1.7109375" style="14" customWidth="1"/>
    <col min="9674" max="9674" width="7.28515625" style="14" customWidth="1"/>
    <col min="9675" max="9675" width="11.7109375" style="14" customWidth="1"/>
    <col min="9676" max="9676" width="7.28515625" style="14" customWidth="1"/>
    <col min="9677" max="9677" width="11.7109375" style="14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2.7109375" style="14" bestFit="1" customWidth="1"/>
    <col min="9682" max="9682" width="16.28515625" style="14" bestFit="1" customWidth="1"/>
    <col min="9683" max="9685" width="14.5703125" style="14" customWidth="1"/>
    <col min="9686" max="9687" width="15.28515625" style="14" bestFit="1" customWidth="1"/>
    <col min="9688" max="9689" width="14.5703125" style="14" customWidth="1"/>
    <col min="9690" max="9690" width="15.28515625" style="14" bestFit="1" customWidth="1"/>
    <col min="9691" max="9692" width="14.5703125" style="14" customWidth="1"/>
    <col min="9693" max="9693" width="15.28515625" style="14" bestFit="1" customWidth="1"/>
    <col min="9694" max="9695" width="15.28515625" style="14"/>
    <col min="9696" max="9696" width="3.42578125" style="14" bestFit="1" customWidth="1"/>
    <col min="9697" max="9697" width="54.5703125" style="14" customWidth="1"/>
    <col min="9698" max="9698" width="7.28515625" style="14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bestFit="1" customWidth="1"/>
    <col min="9717" max="9717" width="13" style="14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bestFit="1" customWidth="1"/>
    <col min="9735" max="9735" width="12.7109375" style="14" bestFit="1" customWidth="1"/>
    <col min="9736" max="9736" width="9.7109375" style="14" bestFit="1" customWidth="1"/>
    <col min="9737" max="9737" width="14.2851562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customWidth="1"/>
    <col min="9777" max="9777" width="12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1.7109375" style="14" bestFit="1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1.7109375" style="14" customWidth="1"/>
    <col min="9800" max="9800" width="7.28515625" style="14" bestFit="1" customWidth="1"/>
    <col min="9801" max="9801" width="11.7109375" style="14" customWidth="1"/>
    <col min="9802" max="9802" width="7.28515625" style="14" bestFit="1" customWidth="1"/>
    <col min="9803" max="9803" width="11.7109375" style="14" bestFit="1" customWidth="1"/>
    <col min="9804" max="9804" width="7.28515625" style="14" bestFit="1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28515625" style="14" bestFit="1" customWidth="1"/>
    <col min="9809" max="9809" width="12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bestFit="1" customWidth="1"/>
    <col min="9815" max="9815" width="12.7109375" style="14" bestFit="1" customWidth="1"/>
    <col min="9816" max="9816" width="10.85546875" style="14" bestFit="1" customWidth="1"/>
    <col min="9817" max="9817" width="13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bestFit="1" customWidth="1"/>
    <col min="9827" max="9827" width="12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85546875" style="14" bestFit="1" customWidth="1"/>
    <col min="9849" max="9849" width="12.7109375" style="14" bestFit="1" customWidth="1"/>
    <col min="9850" max="9850" width="7.28515625" style="14" customWidth="1"/>
    <col min="9851" max="9851" width="12.7109375" style="14" bestFit="1" customWidth="1"/>
    <col min="9852" max="9852" width="7.28515625" style="14" customWidth="1"/>
    <col min="9853" max="9853" width="12.7109375" style="14" bestFit="1" customWidth="1"/>
    <col min="9854" max="9854" width="7.28515625" style="14" customWidth="1"/>
    <col min="9855" max="9855" width="13" style="14" customWidth="1"/>
    <col min="9856" max="9856" width="8.7109375" style="14" customWidth="1"/>
    <col min="9857" max="9857" width="16.2851562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0.85546875" style="14" bestFit="1" customWidth="1"/>
    <col min="9864" max="9864" width="7.28515625" style="14" customWidth="1"/>
    <col min="9865" max="9865" width="10.85546875" style="14" bestFit="1" customWidth="1"/>
    <col min="9866" max="9866" width="9.42578125" style="14" bestFit="1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9.42578125" style="14" bestFit="1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9.42578125" style="14" bestFit="1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2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3" style="14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1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customWidth="1"/>
    <col min="9924" max="9924" width="7.28515625" style="14" customWidth="1"/>
    <col min="9925" max="9925" width="11.7109375" style="14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1.7109375" style="14" customWidth="1"/>
    <col min="9930" max="9930" width="7.28515625" style="14" customWidth="1"/>
    <col min="9931" max="9931" width="11.7109375" style="14" customWidth="1"/>
    <col min="9932" max="9932" width="7.28515625" style="14" customWidth="1"/>
    <col min="9933" max="9933" width="11.7109375" style="14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2.7109375" style="14" bestFit="1" customWidth="1"/>
    <col min="9938" max="9938" width="16.28515625" style="14" bestFit="1" customWidth="1"/>
    <col min="9939" max="9941" width="14.5703125" style="14" customWidth="1"/>
    <col min="9942" max="9943" width="15.28515625" style="14" bestFit="1" customWidth="1"/>
    <col min="9944" max="9945" width="14.5703125" style="14" customWidth="1"/>
    <col min="9946" max="9946" width="15.28515625" style="14" bestFit="1" customWidth="1"/>
    <col min="9947" max="9948" width="14.5703125" style="14" customWidth="1"/>
    <col min="9949" max="9949" width="15.28515625" style="14" bestFit="1" customWidth="1"/>
    <col min="9950" max="9951" width="15.28515625" style="14"/>
    <col min="9952" max="9952" width="3.42578125" style="14" bestFit="1" customWidth="1"/>
    <col min="9953" max="9953" width="54.5703125" style="14" customWidth="1"/>
    <col min="9954" max="9954" width="7.28515625" style="14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bestFit="1" customWidth="1"/>
    <col min="9973" max="9973" width="13" style="14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bestFit="1" customWidth="1"/>
    <col min="9991" max="9991" width="12.7109375" style="14" bestFit="1" customWidth="1"/>
    <col min="9992" max="9992" width="9.7109375" style="14" bestFit="1" customWidth="1"/>
    <col min="9993" max="9993" width="14.2851562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customWidth="1"/>
    <col min="10033" max="10033" width="12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1.7109375" style="14" bestFit="1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1.7109375" style="14" customWidth="1"/>
    <col min="10056" max="10056" width="7.28515625" style="14" bestFit="1" customWidth="1"/>
    <col min="10057" max="10057" width="11.7109375" style="14" customWidth="1"/>
    <col min="10058" max="10058" width="7.28515625" style="14" bestFit="1" customWidth="1"/>
    <col min="10059" max="10059" width="11.7109375" style="14" bestFit="1" customWidth="1"/>
    <col min="10060" max="10060" width="7.28515625" style="14" bestFit="1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28515625" style="14" bestFit="1" customWidth="1"/>
    <col min="10065" max="10065" width="12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bestFit="1" customWidth="1"/>
    <col min="10071" max="10071" width="12.7109375" style="14" bestFit="1" customWidth="1"/>
    <col min="10072" max="10072" width="10.85546875" style="14" bestFit="1" customWidth="1"/>
    <col min="10073" max="10073" width="13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bestFit="1" customWidth="1"/>
    <col min="10083" max="10083" width="12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85546875" style="14" bestFit="1" customWidth="1"/>
    <col min="10105" max="10105" width="12.7109375" style="14" bestFit="1" customWidth="1"/>
    <col min="10106" max="10106" width="7.28515625" style="14" customWidth="1"/>
    <col min="10107" max="10107" width="12.7109375" style="14" bestFit="1" customWidth="1"/>
    <col min="10108" max="10108" width="7.28515625" style="14" customWidth="1"/>
    <col min="10109" max="10109" width="12.7109375" style="14" bestFit="1" customWidth="1"/>
    <col min="10110" max="10110" width="7.28515625" style="14" customWidth="1"/>
    <col min="10111" max="10111" width="13" style="14" customWidth="1"/>
    <col min="10112" max="10112" width="8.7109375" style="14" customWidth="1"/>
    <col min="10113" max="10113" width="16.2851562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0.85546875" style="14" bestFit="1" customWidth="1"/>
    <col min="10120" max="10120" width="7.28515625" style="14" customWidth="1"/>
    <col min="10121" max="10121" width="10.85546875" style="14" bestFit="1" customWidth="1"/>
    <col min="10122" max="10122" width="9.42578125" style="14" bestFit="1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9.42578125" style="14" bestFit="1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9.42578125" style="14" bestFit="1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2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3" style="14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customWidth="1"/>
    <col min="10180" max="10180" width="7.28515625" style="14" customWidth="1"/>
    <col min="10181" max="10181" width="11.7109375" style="14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1.7109375" style="14" customWidth="1"/>
    <col min="10186" max="10186" width="7.28515625" style="14" customWidth="1"/>
    <col min="10187" max="10187" width="11.7109375" style="14" customWidth="1"/>
    <col min="10188" max="10188" width="7.28515625" style="14" customWidth="1"/>
    <col min="10189" max="10189" width="11.7109375" style="14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2.7109375" style="14" bestFit="1" customWidth="1"/>
    <col min="10194" max="10194" width="16.28515625" style="14" bestFit="1" customWidth="1"/>
    <col min="10195" max="10197" width="14.5703125" style="14" customWidth="1"/>
    <col min="10198" max="10199" width="15.28515625" style="14" bestFit="1" customWidth="1"/>
    <col min="10200" max="10201" width="14.5703125" style="14" customWidth="1"/>
    <col min="10202" max="10202" width="15.28515625" style="14" bestFit="1" customWidth="1"/>
    <col min="10203" max="10204" width="14.5703125" style="14" customWidth="1"/>
    <col min="10205" max="10205" width="15.28515625" style="14" bestFit="1" customWidth="1"/>
    <col min="10206" max="10207" width="15.28515625" style="14"/>
    <col min="10208" max="10208" width="3.42578125" style="14" bestFit="1" customWidth="1"/>
    <col min="10209" max="10209" width="54.5703125" style="14" customWidth="1"/>
    <col min="10210" max="10210" width="7.28515625" style="14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bestFit="1" customWidth="1"/>
    <col min="10229" max="10229" width="13" style="14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bestFit="1" customWidth="1"/>
    <col min="10247" max="10247" width="12.7109375" style="14" bestFit="1" customWidth="1"/>
    <col min="10248" max="10248" width="9.7109375" style="14" bestFit="1" customWidth="1"/>
    <col min="10249" max="10249" width="14.2851562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customWidth="1"/>
    <col min="10289" max="10289" width="12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1.7109375" style="14" bestFit="1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1.7109375" style="14" customWidth="1"/>
    <col min="10312" max="10312" width="7.28515625" style="14" bestFit="1" customWidth="1"/>
    <col min="10313" max="10313" width="11.7109375" style="14" customWidth="1"/>
    <col min="10314" max="10314" width="7.28515625" style="14" bestFit="1" customWidth="1"/>
    <col min="10315" max="10315" width="11.7109375" style="14" bestFit="1" customWidth="1"/>
    <col min="10316" max="10316" width="7.28515625" style="14" bestFit="1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28515625" style="14" bestFit="1" customWidth="1"/>
    <col min="10321" max="10321" width="12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bestFit="1" customWidth="1"/>
    <col min="10327" max="10327" width="12.7109375" style="14" bestFit="1" customWidth="1"/>
    <col min="10328" max="10328" width="10.85546875" style="14" bestFit="1" customWidth="1"/>
    <col min="10329" max="10329" width="13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bestFit="1" customWidth="1"/>
    <col min="10339" max="10339" width="12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85546875" style="14" bestFit="1" customWidth="1"/>
    <col min="10361" max="10361" width="12.7109375" style="14" bestFit="1" customWidth="1"/>
    <col min="10362" max="10362" width="7.28515625" style="14" customWidth="1"/>
    <col min="10363" max="10363" width="12.7109375" style="14" bestFit="1" customWidth="1"/>
    <col min="10364" max="10364" width="7.28515625" style="14" customWidth="1"/>
    <col min="10365" max="10365" width="12.7109375" style="14" bestFit="1" customWidth="1"/>
    <col min="10366" max="10366" width="7.28515625" style="14" customWidth="1"/>
    <col min="10367" max="10367" width="13" style="14" customWidth="1"/>
    <col min="10368" max="10368" width="8.7109375" style="14" customWidth="1"/>
    <col min="10369" max="10369" width="16.2851562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0.85546875" style="14" bestFit="1" customWidth="1"/>
    <col min="10376" max="10376" width="7.28515625" style="14" customWidth="1"/>
    <col min="10377" max="10377" width="10.85546875" style="14" bestFit="1" customWidth="1"/>
    <col min="10378" max="10378" width="9.42578125" style="14" bestFit="1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9.42578125" style="14" bestFit="1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9.42578125" style="14" bestFit="1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2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3" style="14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customWidth="1"/>
    <col min="10436" max="10436" width="7.28515625" style="14" customWidth="1"/>
    <col min="10437" max="10437" width="11.7109375" style="14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1.7109375" style="14" customWidth="1"/>
    <col min="10442" max="10442" width="7.28515625" style="14" customWidth="1"/>
    <col min="10443" max="10443" width="11.7109375" style="14" customWidth="1"/>
    <col min="10444" max="10444" width="7.28515625" style="14" customWidth="1"/>
    <col min="10445" max="10445" width="11.7109375" style="14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2.7109375" style="14" bestFit="1" customWidth="1"/>
    <col min="10450" max="10450" width="16.28515625" style="14" bestFit="1" customWidth="1"/>
    <col min="10451" max="10453" width="14.5703125" style="14" customWidth="1"/>
    <col min="10454" max="10455" width="15.28515625" style="14" bestFit="1" customWidth="1"/>
    <col min="10456" max="10457" width="14.5703125" style="14" customWidth="1"/>
    <col min="10458" max="10458" width="15.28515625" style="14" bestFit="1" customWidth="1"/>
    <col min="10459" max="10460" width="14.5703125" style="14" customWidth="1"/>
    <col min="10461" max="10461" width="15.28515625" style="14" bestFit="1" customWidth="1"/>
    <col min="10462" max="10463" width="15.28515625" style="14"/>
    <col min="10464" max="10464" width="3.42578125" style="14" bestFit="1" customWidth="1"/>
    <col min="10465" max="10465" width="54.5703125" style="14" customWidth="1"/>
    <col min="10466" max="10466" width="7.28515625" style="14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bestFit="1" customWidth="1"/>
    <col min="10485" max="10485" width="13" style="14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bestFit="1" customWidth="1"/>
    <col min="10503" max="10503" width="12.7109375" style="14" bestFit="1" customWidth="1"/>
    <col min="10504" max="10504" width="9.7109375" style="14" bestFit="1" customWidth="1"/>
    <col min="10505" max="10505" width="14.2851562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customWidth="1"/>
    <col min="10545" max="10545" width="12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1.7109375" style="14" bestFit="1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1.7109375" style="14" customWidth="1"/>
    <col min="10568" max="10568" width="7.28515625" style="14" bestFit="1" customWidth="1"/>
    <col min="10569" max="10569" width="11.7109375" style="14" customWidth="1"/>
    <col min="10570" max="10570" width="7.28515625" style="14" bestFit="1" customWidth="1"/>
    <col min="10571" max="10571" width="11.7109375" style="14" bestFit="1" customWidth="1"/>
    <col min="10572" max="10572" width="7.28515625" style="14" bestFit="1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28515625" style="14" bestFit="1" customWidth="1"/>
    <col min="10577" max="10577" width="12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bestFit="1" customWidth="1"/>
    <col min="10583" max="10583" width="12.7109375" style="14" bestFit="1" customWidth="1"/>
    <col min="10584" max="10584" width="10.85546875" style="14" bestFit="1" customWidth="1"/>
    <col min="10585" max="10585" width="13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bestFit="1" customWidth="1"/>
    <col min="10595" max="10595" width="12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85546875" style="14" bestFit="1" customWidth="1"/>
    <col min="10617" max="10617" width="12.7109375" style="14" bestFit="1" customWidth="1"/>
    <col min="10618" max="10618" width="7.28515625" style="14" customWidth="1"/>
    <col min="10619" max="10619" width="12.7109375" style="14" bestFit="1" customWidth="1"/>
    <col min="10620" max="10620" width="7.28515625" style="14" customWidth="1"/>
    <col min="10621" max="10621" width="12.7109375" style="14" bestFit="1" customWidth="1"/>
    <col min="10622" max="10622" width="7.28515625" style="14" customWidth="1"/>
    <col min="10623" max="10623" width="13" style="14" customWidth="1"/>
    <col min="10624" max="10624" width="8.7109375" style="14" customWidth="1"/>
    <col min="10625" max="10625" width="16.2851562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0.85546875" style="14" bestFit="1" customWidth="1"/>
    <col min="10632" max="10632" width="7.28515625" style="14" customWidth="1"/>
    <col min="10633" max="10633" width="10.85546875" style="14" bestFit="1" customWidth="1"/>
    <col min="10634" max="10634" width="9.42578125" style="14" bestFit="1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9.42578125" style="14" bestFit="1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9.42578125" style="14" bestFit="1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2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3" style="14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customWidth="1"/>
    <col min="10692" max="10692" width="7.28515625" style="14" customWidth="1"/>
    <col min="10693" max="10693" width="11.7109375" style="14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1.7109375" style="14" customWidth="1"/>
    <col min="10698" max="10698" width="7.28515625" style="14" customWidth="1"/>
    <col min="10699" max="10699" width="11.7109375" style="14" customWidth="1"/>
    <col min="10700" max="10700" width="7.28515625" style="14" customWidth="1"/>
    <col min="10701" max="10701" width="11.7109375" style="14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2.7109375" style="14" bestFit="1" customWidth="1"/>
    <col min="10706" max="10706" width="16.28515625" style="14" bestFit="1" customWidth="1"/>
    <col min="10707" max="10709" width="14.5703125" style="14" customWidth="1"/>
    <col min="10710" max="10711" width="15.28515625" style="14" bestFit="1" customWidth="1"/>
    <col min="10712" max="10713" width="14.5703125" style="14" customWidth="1"/>
    <col min="10714" max="10714" width="15.28515625" style="14" bestFit="1" customWidth="1"/>
    <col min="10715" max="10716" width="14.5703125" style="14" customWidth="1"/>
    <col min="10717" max="10717" width="15.28515625" style="14" bestFit="1" customWidth="1"/>
    <col min="10718" max="10719" width="15.28515625" style="14"/>
    <col min="10720" max="10720" width="3.42578125" style="14" bestFit="1" customWidth="1"/>
    <col min="10721" max="10721" width="54.5703125" style="14" customWidth="1"/>
    <col min="10722" max="10722" width="7.28515625" style="14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bestFit="1" customWidth="1"/>
    <col min="10741" max="10741" width="13" style="14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bestFit="1" customWidth="1"/>
    <col min="10759" max="10759" width="12.7109375" style="14" bestFit="1" customWidth="1"/>
    <col min="10760" max="10760" width="9.7109375" style="14" bestFit="1" customWidth="1"/>
    <col min="10761" max="10761" width="14.2851562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customWidth="1"/>
    <col min="10801" max="10801" width="12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1.7109375" style="14" bestFit="1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1.7109375" style="14" customWidth="1"/>
    <col min="10824" max="10824" width="7.28515625" style="14" bestFit="1" customWidth="1"/>
    <col min="10825" max="10825" width="11.7109375" style="14" customWidth="1"/>
    <col min="10826" max="10826" width="7.28515625" style="14" bestFit="1" customWidth="1"/>
    <col min="10827" max="10827" width="11.7109375" style="14" bestFit="1" customWidth="1"/>
    <col min="10828" max="10828" width="7.28515625" style="14" bestFit="1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28515625" style="14" bestFit="1" customWidth="1"/>
    <col min="10833" max="10833" width="12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bestFit="1" customWidth="1"/>
    <col min="10839" max="10839" width="12.7109375" style="14" bestFit="1" customWidth="1"/>
    <col min="10840" max="10840" width="10.85546875" style="14" bestFit="1" customWidth="1"/>
    <col min="10841" max="10841" width="13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bestFit="1" customWidth="1"/>
    <col min="10851" max="10851" width="12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85546875" style="14" bestFit="1" customWidth="1"/>
    <col min="10873" max="10873" width="12.7109375" style="14" bestFit="1" customWidth="1"/>
    <col min="10874" max="10874" width="7.28515625" style="14" customWidth="1"/>
    <col min="10875" max="10875" width="12.7109375" style="14" bestFit="1" customWidth="1"/>
    <col min="10876" max="10876" width="7.28515625" style="14" customWidth="1"/>
    <col min="10877" max="10877" width="12.7109375" style="14" bestFit="1" customWidth="1"/>
    <col min="10878" max="10878" width="7.28515625" style="14" customWidth="1"/>
    <col min="10879" max="10879" width="13" style="14" customWidth="1"/>
    <col min="10880" max="10880" width="8.7109375" style="14" customWidth="1"/>
    <col min="10881" max="10881" width="16.2851562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0.85546875" style="14" bestFit="1" customWidth="1"/>
    <col min="10888" max="10888" width="7.28515625" style="14" customWidth="1"/>
    <col min="10889" max="10889" width="10.85546875" style="14" bestFit="1" customWidth="1"/>
    <col min="10890" max="10890" width="9.42578125" style="14" bestFit="1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9.42578125" style="14" bestFit="1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9.42578125" style="14" bestFit="1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2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3" style="14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customWidth="1"/>
    <col min="10948" max="10948" width="7.28515625" style="14" customWidth="1"/>
    <col min="10949" max="10949" width="11.7109375" style="14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1.7109375" style="14" customWidth="1"/>
    <col min="10954" max="10954" width="7.28515625" style="14" customWidth="1"/>
    <col min="10955" max="10955" width="11.7109375" style="14" customWidth="1"/>
    <col min="10956" max="10956" width="7.28515625" style="14" customWidth="1"/>
    <col min="10957" max="10957" width="11.7109375" style="14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2.7109375" style="14" bestFit="1" customWidth="1"/>
    <col min="10962" max="10962" width="16.28515625" style="14" bestFit="1" customWidth="1"/>
    <col min="10963" max="10965" width="14.5703125" style="14" customWidth="1"/>
    <col min="10966" max="10967" width="15.28515625" style="14" bestFit="1" customWidth="1"/>
    <col min="10968" max="10969" width="14.5703125" style="14" customWidth="1"/>
    <col min="10970" max="10970" width="15.28515625" style="14" bestFit="1" customWidth="1"/>
    <col min="10971" max="10972" width="14.5703125" style="14" customWidth="1"/>
    <col min="10973" max="10973" width="15.28515625" style="14" bestFit="1" customWidth="1"/>
    <col min="10974" max="10975" width="15.28515625" style="14"/>
    <col min="10976" max="10976" width="3.42578125" style="14" bestFit="1" customWidth="1"/>
    <col min="10977" max="10977" width="54.5703125" style="14" customWidth="1"/>
    <col min="10978" max="10978" width="7.28515625" style="14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bestFit="1" customWidth="1"/>
    <col min="10997" max="10997" width="13" style="14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bestFit="1" customWidth="1"/>
    <col min="11015" max="11015" width="12.7109375" style="14" bestFit="1" customWidth="1"/>
    <col min="11016" max="11016" width="9.7109375" style="14" bestFit="1" customWidth="1"/>
    <col min="11017" max="11017" width="14.2851562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customWidth="1"/>
    <col min="11057" max="11057" width="12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1.7109375" style="14" bestFit="1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1.7109375" style="14" customWidth="1"/>
    <col min="11080" max="11080" width="7.28515625" style="14" bestFit="1" customWidth="1"/>
    <col min="11081" max="11081" width="11.7109375" style="14" customWidth="1"/>
    <col min="11082" max="11082" width="7.28515625" style="14" bestFit="1" customWidth="1"/>
    <col min="11083" max="11083" width="11.7109375" style="14" bestFit="1" customWidth="1"/>
    <col min="11084" max="11084" width="7.28515625" style="14" bestFit="1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28515625" style="14" bestFit="1" customWidth="1"/>
    <col min="11089" max="11089" width="12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bestFit="1" customWidth="1"/>
    <col min="11095" max="11095" width="12.7109375" style="14" bestFit="1" customWidth="1"/>
    <col min="11096" max="11096" width="10.85546875" style="14" bestFit="1" customWidth="1"/>
    <col min="11097" max="11097" width="13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bestFit="1" customWidth="1"/>
    <col min="11107" max="11107" width="12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85546875" style="14" bestFit="1" customWidth="1"/>
    <col min="11129" max="11129" width="12.7109375" style="14" bestFit="1" customWidth="1"/>
    <col min="11130" max="11130" width="7.28515625" style="14" customWidth="1"/>
    <col min="11131" max="11131" width="12.7109375" style="14" bestFit="1" customWidth="1"/>
    <col min="11132" max="11132" width="7.28515625" style="14" customWidth="1"/>
    <col min="11133" max="11133" width="12.7109375" style="14" bestFit="1" customWidth="1"/>
    <col min="11134" max="11134" width="7.28515625" style="14" customWidth="1"/>
    <col min="11135" max="11135" width="13" style="14" customWidth="1"/>
    <col min="11136" max="11136" width="8.7109375" style="14" customWidth="1"/>
    <col min="11137" max="11137" width="16.2851562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0.85546875" style="14" bestFit="1" customWidth="1"/>
    <col min="11144" max="11144" width="7.28515625" style="14" customWidth="1"/>
    <col min="11145" max="11145" width="10.85546875" style="14" bestFit="1" customWidth="1"/>
    <col min="11146" max="11146" width="9.42578125" style="14" bestFit="1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9.42578125" style="14" bestFit="1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9.42578125" style="14" bestFit="1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2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3" style="14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customWidth="1"/>
    <col min="11204" max="11204" width="7.28515625" style="14" customWidth="1"/>
    <col min="11205" max="11205" width="11.7109375" style="14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1.7109375" style="14" customWidth="1"/>
    <col min="11210" max="11210" width="7.28515625" style="14" customWidth="1"/>
    <col min="11211" max="11211" width="11.7109375" style="14" customWidth="1"/>
    <col min="11212" max="11212" width="7.28515625" style="14" customWidth="1"/>
    <col min="11213" max="11213" width="11.7109375" style="14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2.7109375" style="14" bestFit="1" customWidth="1"/>
    <col min="11218" max="11218" width="16.28515625" style="14" bestFit="1" customWidth="1"/>
    <col min="11219" max="11221" width="14.5703125" style="14" customWidth="1"/>
    <col min="11222" max="11223" width="15.28515625" style="14" bestFit="1" customWidth="1"/>
    <col min="11224" max="11225" width="14.5703125" style="14" customWidth="1"/>
    <col min="11226" max="11226" width="15.28515625" style="14" bestFit="1" customWidth="1"/>
    <col min="11227" max="11228" width="14.5703125" style="14" customWidth="1"/>
    <col min="11229" max="11229" width="15.28515625" style="14" bestFit="1" customWidth="1"/>
    <col min="11230" max="11231" width="15.28515625" style="14"/>
    <col min="11232" max="11232" width="3.42578125" style="14" bestFit="1" customWidth="1"/>
    <col min="11233" max="11233" width="54.5703125" style="14" customWidth="1"/>
    <col min="11234" max="11234" width="7.28515625" style="14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bestFit="1" customWidth="1"/>
    <col min="11253" max="11253" width="13" style="14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bestFit="1" customWidth="1"/>
    <col min="11271" max="11271" width="12.7109375" style="14" bestFit="1" customWidth="1"/>
    <col min="11272" max="11272" width="9.7109375" style="14" bestFit="1" customWidth="1"/>
    <col min="11273" max="11273" width="14.2851562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customWidth="1"/>
    <col min="11313" max="11313" width="12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1.7109375" style="14" bestFit="1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1.7109375" style="14" customWidth="1"/>
    <col min="11336" max="11336" width="7.28515625" style="14" bestFit="1" customWidth="1"/>
    <col min="11337" max="11337" width="11.7109375" style="14" customWidth="1"/>
    <col min="11338" max="11338" width="7.28515625" style="14" bestFit="1" customWidth="1"/>
    <col min="11339" max="11339" width="11.7109375" style="14" bestFit="1" customWidth="1"/>
    <col min="11340" max="11340" width="7.28515625" style="14" bestFit="1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28515625" style="14" bestFit="1" customWidth="1"/>
    <col min="11345" max="11345" width="12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bestFit="1" customWidth="1"/>
    <col min="11351" max="11351" width="12.7109375" style="14" bestFit="1" customWidth="1"/>
    <col min="11352" max="11352" width="10.85546875" style="14" bestFit="1" customWidth="1"/>
    <col min="11353" max="11353" width="13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bestFit="1" customWidth="1"/>
    <col min="11363" max="11363" width="12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85546875" style="14" bestFit="1" customWidth="1"/>
    <col min="11385" max="11385" width="12.7109375" style="14" bestFit="1" customWidth="1"/>
    <col min="11386" max="11386" width="7.28515625" style="14" customWidth="1"/>
    <col min="11387" max="11387" width="12.7109375" style="14" bestFit="1" customWidth="1"/>
    <col min="11388" max="11388" width="7.28515625" style="14" customWidth="1"/>
    <col min="11389" max="11389" width="12.7109375" style="14" bestFit="1" customWidth="1"/>
    <col min="11390" max="11390" width="7.28515625" style="14" customWidth="1"/>
    <col min="11391" max="11391" width="13" style="14" customWidth="1"/>
    <col min="11392" max="11392" width="8.7109375" style="14" customWidth="1"/>
    <col min="11393" max="11393" width="16.2851562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0.85546875" style="14" bestFit="1" customWidth="1"/>
    <col min="11400" max="11400" width="7.28515625" style="14" customWidth="1"/>
    <col min="11401" max="11401" width="10.85546875" style="14" bestFit="1" customWidth="1"/>
    <col min="11402" max="11402" width="9.42578125" style="14" bestFit="1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9.42578125" style="14" bestFit="1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9.42578125" style="14" bestFit="1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2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3" style="14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customWidth="1"/>
    <col min="11460" max="11460" width="7.28515625" style="14" customWidth="1"/>
    <col min="11461" max="11461" width="11.7109375" style="14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1.7109375" style="14" customWidth="1"/>
    <col min="11466" max="11466" width="7.28515625" style="14" customWidth="1"/>
    <col min="11467" max="11467" width="11.7109375" style="14" customWidth="1"/>
    <col min="11468" max="11468" width="7.28515625" style="14" customWidth="1"/>
    <col min="11469" max="11469" width="11.7109375" style="14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2.7109375" style="14" bestFit="1" customWidth="1"/>
    <col min="11474" max="11474" width="16.28515625" style="14" bestFit="1" customWidth="1"/>
    <col min="11475" max="11477" width="14.5703125" style="14" customWidth="1"/>
    <col min="11478" max="11479" width="15.28515625" style="14" bestFit="1" customWidth="1"/>
    <col min="11480" max="11481" width="14.5703125" style="14" customWidth="1"/>
    <col min="11482" max="11482" width="15.28515625" style="14" bestFit="1" customWidth="1"/>
    <col min="11483" max="11484" width="14.5703125" style="14" customWidth="1"/>
    <col min="11485" max="11485" width="15.28515625" style="14" bestFit="1" customWidth="1"/>
    <col min="11486" max="11487" width="15.28515625" style="14"/>
    <col min="11488" max="11488" width="3.42578125" style="14" bestFit="1" customWidth="1"/>
    <col min="11489" max="11489" width="54.5703125" style="14" customWidth="1"/>
    <col min="11490" max="11490" width="7.28515625" style="14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bestFit="1" customWidth="1"/>
    <col min="11509" max="11509" width="13" style="14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bestFit="1" customWidth="1"/>
    <col min="11527" max="11527" width="12.7109375" style="14" bestFit="1" customWidth="1"/>
    <col min="11528" max="11528" width="9.7109375" style="14" bestFit="1" customWidth="1"/>
    <col min="11529" max="11529" width="14.2851562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customWidth="1"/>
    <col min="11569" max="11569" width="12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1.7109375" style="14" bestFit="1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1.7109375" style="14" customWidth="1"/>
    <col min="11592" max="11592" width="7.28515625" style="14" bestFit="1" customWidth="1"/>
    <col min="11593" max="11593" width="11.7109375" style="14" customWidth="1"/>
    <col min="11594" max="11594" width="7.28515625" style="14" bestFit="1" customWidth="1"/>
    <col min="11595" max="11595" width="11.7109375" style="14" bestFit="1" customWidth="1"/>
    <col min="11596" max="11596" width="7.28515625" style="14" bestFit="1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28515625" style="14" bestFit="1" customWidth="1"/>
    <col min="11601" max="11601" width="12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bestFit="1" customWidth="1"/>
    <col min="11607" max="11607" width="12.7109375" style="14" bestFit="1" customWidth="1"/>
    <col min="11608" max="11608" width="10.85546875" style="14" bestFit="1" customWidth="1"/>
    <col min="11609" max="11609" width="13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bestFit="1" customWidth="1"/>
    <col min="11619" max="11619" width="12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85546875" style="14" bestFit="1" customWidth="1"/>
    <col min="11641" max="11641" width="12.7109375" style="14" bestFit="1" customWidth="1"/>
    <col min="11642" max="11642" width="7.28515625" style="14" customWidth="1"/>
    <col min="11643" max="11643" width="12.7109375" style="14" bestFit="1" customWidth="1"/>
    <col min="11644" max="11644" width="7.28515625" style="14" customWidth="1"/>
    <col min="11645" max="11645" width="12.7109375" style="14" bestFit="1" customWidth="1"/>
    <col min="11646" max="11646" width="7.28515625" style="14" customWidth="1"/>
    <col min="11647" max="11647" width="13" style="14" customWidth="1"/>
    <col min="11648" max="11648" width="8.7109375" style="14" customWidth="1"/>
    <col min="11649" max="11649" width="16.2851562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0.85546875" style="14" bestFit="1" customWidth="1"/>
    <col min="11656" max="11656" width="7.28515625" style="14" customWidth="1"/>
    <col min="11657" max="11657" width="10.85546875" style="14" bestFit="1" customWidth="1"/>
    <col min="11658" max="11658" width="9.42578125" style="14" bestFit="1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9.42578125" style="14" bestFit="1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9.42578125" style="14" bestFit="1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2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3" style="14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customWidth="1"/>
    <col min="11716" max="11716" width="7.28515625" style="14" customWidth="1"/>
    <col min="11717" max="11717" width="11.7109375" style="14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1.7109375" style="14" customWidth="1"/>
    <col min="11722" max="11722" width="7.28515625" style="14" customWidth="1"/>
    <col min="11723" max="11723" width="11.7109375" style="14" customWidth="1"/>
    <col min="11724" max="11724" width="7.28515625" style="14" customWidth="1"/>
    <col min="11725" max="11725" width="11.7109375" style="14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2.7109375" style="14" bestFit="1" customWidth="1"/>
    <col min="11730" max="11730" width="16.28515625" style="14" bestFit="1" customWidth="1"/>
    <col min="11731" max="11733" width="14.5703125" style="14" customWidth="1"/>
    <col min="11734" max="11735" width="15.28515625" style="14" bestFit="1" customWidth="1"/>
    <col min="11736" max="11737" width="14.5703125" style="14" customWidth="1"/>
    <col min="11738" max="11738" width="15.28515625" style="14" bestFit="1" customWidth="1"/>
    <col min="11739" max="11740" width="14.5703125" style="14" customWidth="1"/>
    <col min="11741" max="11741" width="15.28515625" style="14" bestFit="1" customWidth="1"/>
    <col min="11742" max="11743" width="15.28515625" style="14"/>
    <col min="11744" max="11744" width="3.42578125" style="14" bestFit="1" customWidth="1"/>
    <col min="11745" max="11745" width="54.5703125" style="14" customWidth="1"/>
    <col min="11746" max="11746" width="7.28515625" style="14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bestFit="1" customWidth="1"/>
    <col min="11765" max="11765" width="13" style="14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bestFit="1" customWidth="1"/>
    <col min="11783" max="11783" width="12.7109375" style="14" bestFit="1" customWidth="1"/>
    <col min="11784" max="11784" width="9.7109375" style="14" bestFit="1" customWidth="1"/>
    <col min="11785" max="11785" width="14.2851562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customWidth="1"/>
    <col min="11825" max="11825" width="12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1.7109375" style="14" bestFit="1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1.7109375" style="14" customWidth="1"/>
    <col min="11848" max="11848" width="7.28515625" style="14" bestFit="1" customWidth="1"/>
    <col min="11849" max="11849" width="11.7109375" style="14" customWidth="1"/>
    <col min="11850" max="11850" width="7.28515625" style="14" bestFit="1" customWidth="1"/>
    <col min="11851" max="11851" width="11.7109375" style="14" bestFit="1" customWidth="1"/>
    <col min="11852" max="11852" width="7.28515625" style="14" bestFit="1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28515625" style="14" bestFit="1" customWidth="1"/>
    <col min="11857" max="11857" width="12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bestFit="1" customWidth="1"/>
    <col min="11863" max="11863" width="12.7109375" style="14" bestFit="1" customWidth="1"/>
    <col min="11864" max="11864" width="10.85546875" style="14" bestFit="1" customWidth="1"/>
    <col min="11865" max="11865" width="13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bestFit="1" customWidth="1"/>
    <col min="11875" max="11875" width="12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85546875" style="14" bestFit="1" customWidth="1"/>
    <col min="11897" max="11897" width="12.7109375" style="14" bestFit="1" customWidth="1"/>
    <col min="11898" max="11898" width="7.28515625" style="14" customWidth="1"/>
    <col min="11899" max="11899" width="12.7109375" style="14" bestFit="1" customWidth="1"/>
    <col min="11900" max="11900" width="7.28515625" style="14" customWidth="1"/>
    <col min="11901" max="11901" width="12.7109375" style="14" bestFit="1" customWidth="1"/>
    <col min="11902" max="11902" width="7.28515625" style="14" customWidth="1"/>
    <col min="11903" max="11903" width="13" style="14" customWidth="1"/>
    <col min="11904" max="11904" width="8.7109375" style="14" customWidth="1"/>
    <col min="11905" max="11905" width="16.2851562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0.85546875" style="14" bestFit="1" customWidth="1"/>
    <col min="11912" max="11912" width="7.28515625" style="14" customWidth="1"/>
    <col min="11913" max="11913" width="10.85546875" style="14" bestFit="1" customWidth="1"/>
    <col min="11914" max="11914" width="9.42578125" style="14" bestFit="1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9.42578125" style="14" bestFit="1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9.42578125" style="14" bestFit="1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2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3" style="14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customWidth="1"/>
    <col min="11972" max="11972" width="7.28515625" style="14" customWidth="1"/>
    <col min="11973" max="11973" width="11.7109375" style="14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1.7109375" style="14" customWidth="1"/>
    <col min="11978" max="11978" width="7.28515625" style="14" customWidth="1"/>
    <col min="11979" max="11979" width="11.7109375" style="14" customWidth="1"/>
    <col min="11980" max="11980" width="7.28515625" style="14" customWidth="1"/>
    <col min="11981" max="11981" width="11.7109375" style="14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2.7109375" style="14" bestFit="1" customWidth="1"/>
    <col min="11986" max="11986" width="16.28515625" style="14" bestFit="1" customWidth="1"/>
    <col min="11987" max="11989" width="14.5703125" style="14" customWidth="1"/>
    <col min="11990" max="11991" width="15.28515625" style="14" bestFit="1" customWidth="1"/>
    <col min="11992" max="11993" width="14.5703125" style="14" customWidth="1"/>
    <col min="11994" max="11994" width="15.28515625" style="14" bestFit="1" customWidth="1"/>
    <col min="11995" max="11996" width="14.5703125" style="14" customWidth="1"/>
    <col min="11997" max="11997" width="15.28515625" style="14" bestFit="1" customWidth="1"/>
    <col min="11998" max="11999" width="15.28515625" style="14"/>
    <col min="12000" max="12000" width="3.42578125" style="14" bestFit="1" customWidth="1"/>
    <col min="12001" max="12001" width="54.5703125" style="14" customWidth="1"/>
    <col min="12002" max="12002" width="7.28515625" style="14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bestFit="1" customWidth="1"/>
    <col min="12021" max="12021" width="13" style="14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bestFit="1" customWidth="1"/>
    <col min="12039" max="12039" width="12.7109375" style="14" bestFit="1" customWidth="1"/>
    <col min="12040" max="12040" width="9.7109375" style="14" bestFit="1" customWidth="1"/>
    <col min="12041" max="12041" width="14.2851562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customWidth="1"/>
    <col min="12081" max="12081" width="12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1.7109375" style="14" bestFit="1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1.7109375" style="14" customWidth="1"/>
    <col min="12104" max="12104" width="7.28515625" style="14" bestFit="1" customWidth="1"/>
    <col min="12105" max="12105" width="11.7109375" style="14" customWidth="1"/>
    <col min="12106" max="12106" width="7.28515625" style="14" bestFit="1" customWidth="1"/>
    <col min="12107" max="12107" width="11.7109375" style="14" bestFit="1" customWidth="1"/>
    <col min="12108" max="12108" width="7.28515625" style="14" bestFit="1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28515625" style="14" bestFit="1" customWidth="1"/>
    <col min="12113" max="12113" width="12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bestFit="1" customWidth="1"/>
    <col min="12119" max="12119" width="12.7109375" style="14" bestFit="1" customWidth="1"/>
    <col min="12120" max="12120" width="10.85546875" style="14" bestFit="1" customWidth="1"/>
    <col min="12121" max="12121" width="13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bestFit="1" customWidth="1"/>
    <col min="12131" max="12131" width="12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85546875" style="14" bestFit="1" customWidth="1"/>
    <col min="12153" max="12153" width="12.7109375" style="14" bestFit="1" customWidth="1"/>
    <col min="12154" max="12154" width="7.28515625" style="14" customWidth="1"/>
    <col min="12155" max="12155" width="12.7109375" style="14" bestFit="1" customWidth="1"/>
    <col min="12156" max="12156" width="7.28515625" style="14" customWidth="1"/>
    <col min="12157" max="12157" width="12.7109375" style="14" bestFit="1" customWidth="1"/>
    <col min="12158" max="12158" width="7.28515625" style="14" customWidth="1"/>
    <col min="12159" max="12159" width="13" style="14" customWidth="1"/>
    <col min="12160" max="12160" width="8.7109375" style="14" customWidth="1"/>
    <col min="12161" max="12161" width="16.2851562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0.85546875" style="14" bestFit="1" customWidth="1"/>
    <col min="12168" max="12168" width="7.28515625" style="14" customWidth="1"/>
    <col min="12169" max="12169" width="10.85546875" style="14" bestFit="1" customWidth="1"/>
    <col min="12170" max="12170" width="9.42578125" style="14" bestFit="1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9.42578125" style="14" bestFit="1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9.42578125" style="14" bestFit="1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2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3" style="14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customWidth="1"/>
    <col min="12228" max="12228" width="7.28515625" style="14" customWidth="1"/>
    <col min="12229" max="12229" width="11.7109375" style="14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1.7109375" style="14" customWidth="1"/>
    <col min="12234" max="12234" width="7.28515625" style="14" customWidth="1"/>
    <col min="12235" max="12235" width="11.7109375" style="14" customWidth="1"/>
    <col min="12236" max="12236" width="7.28515625" style="14" customWidth="1"/>
    <col min="12237" max="12237" width="11.7109375" style="14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2.7109375" style="14" bestFit="1" customWidth="1"/>
    <col min="12242" max="12242" width="16.28515625" style="14" bestFit="1" customWidth="1"/>
    <col min="12243" max="12245" width="14.5703125" style="14" customWidth="1"/>
    <col min="12246" max="12247" width="15.28515625" style="14" bestFit="1" customWidth="1"/>
    <col min="12248" max="12249" width="14.5703125" style="14" customWidth="1"/>
    <col min="12250" max="12250" width="15.28515625" style="14" bestFit="1" customWidth="1"/>
    <col min="12251" max="12252" width="14.5703125" style="14" customWidth="1"/>
    <col min="12253" max="12253" width="15.28515625" style="14" bestFit="1" customWidth="1"/>
    <col min="12254" max="12255" width="15.28515625" style="14"/>
    <col min="12256" max="12256" width="3.42578125" style="14" bestFit="1" customWidth="1"/>
    <col min="12257" max="12257" width="54.5703125" style="14" customWidth="1"/>
    <col min="12258" max="12258" width="7.28515625" style="14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bestFit="1" customWidth="1"/>
    <col min="12277" max="12277" width="13" style="14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bestFit="1" customWidth="1"/>
    <col min="12295" max="12295" width="12.7109375" style="14" bestFit="1" customWidth="1"/>
    <col min="12296" max="12296" width="9.7109375" style="14" bestFit="1" customWidth="1"/>
    <col min="12297" max="12297" width="14.2851562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customWidth="1"/>
    <col min="12337" max="12337" width="12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1.7109375" style="14" bestFit="1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1.7109375" style="14" customWidth="1"/>
    <col min="12360" max="12360" width="7.28515625" style="14" bestFit="1" customWidth="1"/>
    <col min="12361" max="12361" width="11.7109375" style="14" customWidth="1"/>
    <col min="12362" max="12362" width="7.28515625" style="14" bestFit="1" customWidth="1"/>
    <col min="12363" max="12363" width="11.7109375" style="14" bestFit="1" customWidth="1"/>
    <col min="12364" max="12364" width="7.28515625" style="14" bestFit="1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28515625" style="14" bestFit="1" customWidth="1"/>
    <col min="12369" max="12369" width="12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bestFit="1" customWidth="1"/>
    <col min="12375" max="12375" width="12.7109375" style="14" bestFit="1" customWidth="1"/>
    <col min="12376" max="12376" width="10.85546875" style="14" bestFit="1" customWidth="1"/>
    <col min="12377" max="12377" width="13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bestFit="1" customWidth="1"/>
    <col min="12387" max="12387" width="12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85546875" style="14" bestFit="1" customWidth="1"/>
    <col min="12409" max="12409" width="12.7109375" style="14" bestFit="1" customWidth="1"/>
    <col min="12410" max="12410" width="7.28515625" style="14" customWidth="1"/>
    <col min="12411" max="12411" width="12.7109375" style="14" bestFit="1" customWidth="1"/>
    <col min="12412" max="12412" width="7.28515625" style="14" customWidth="1"/>
    <col min="12413" max="12413" width="12.7109375" style="14" bestFit="1" customWidth="1"/>
    <col min="12414" max="12414" width="7.28515625" style="14" customWidth="1"/>
    <col min="12415" max="12415" width="13" style="14" customWidth="1"/>
    <col min="12416" max="12416" width="8.7109375" style="14" customWidth="1"/>
    <col min="12417" max="12417" width="16.2851562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0.85546875" style="14" bestFit="1" customWidth="1"/>
    <col min="12424" max="12424" width="7.28515625" style="14" customWidth="1"/>
    <col min="12425" max="12425" width="10.85546875" style="14" bestFit="1" customWidth="1"/>
    <col min="12426" max="12426" width="9.42578125" style="14" bestFit="1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9.42578125" style="14" bestFit="1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9.42578125" style="14" bestFit="1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2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3" style="14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customWidth="1"/>
    <col min="12484" max="12484" width="7.28515625" style="14" customWidth="1"/>
    <col min="12485" max="12485" width="11.7109375" style="14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1.7109375" style="14" customWidth="1"/>
    <col min="12490" max="12490" width="7.28515625" style="14" customWidth="1"/>
    <col min="12491" max="12491" width="11.7109375" style="14" customWidth="1"/>
    <col min="12492" max="12492" width="7.28515625" style="14" customWidth="1"/>
    <col min="12493" max="12493" width="11.7109375" style="14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2.7109375" style="14" bestFit="1" customWidth="1"/>
    <col min="12498" max="12498" width="16.28515625" style="14" bestFit="1" customWidth="1"/>
    <col min="12499" max="12501" width="14.5703125" style="14" customWidth="1"/>
    <col min="12502" max="12503" width="15.28515625" style="14" bestFit="1" customWidth="1"/>
    <col min="12504" max="12505" width="14.5703125" style="14" customWidth="1"/>
    <col min="12506" max="12506" width="15.28515625" style="14" bestFit="1" customWidth="1"/>
    <col min="12507" max="12508" width="14.5703125" style="14" customWidth="1"/>
    <col min="12509" max="12509" width="15.28515625" style="14" bestFit="1" customWidth="1"/>
    <col min="12510" max="12511" width="15.28515625" style="14"/>
    <col min="12512" max="12512" width="3.42578125" style="14" bestFit="1" customWidth="1"/>
    <col min="12513" max="12513" width="54.5703125" style="14" customWidth="1"/>
    <col min="12514" max="12514" width="7.28515625" style="14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bestFit="1" customWidth="1"/>
    <col min="12533" max="12533" width="13" style="14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bestFit="1" customWidth="1"/>
    <col min="12551" max="12551" width="12.7109375" style="14" bestFit="1" customWidth="1"/>
    <col min="12552" max="12552" width="9.7109375" style="14" bestFit="1" customWidth="1"/>
    <col min="12553" max="12553" width="14.2851562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customWidth="1"/>
    <col min="12593" max="12593" width="12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1.7109375" style="14" bestFit="1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1.7109375" style="14" customWidth="1"/>
    <col min="12616" max="12616" width="7.28515625" style="14" bestFit="1" customWidth="1"/>
    <col min="12617" max="12617" width="11.7109375" style="14" customWidth="1"/>
    <col min="12618" max="12618" width="7.28515625" style="14" bestFit="1" customWidth="1"/>
    <col min="12619" max="12619" width="11.7109375" style="14" bestFit="1" customWidth="1"/>
    <col min="12620" max="12620" width="7.28515625" style="14" bestFit="1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28515625" style="14" bestFit="1" customWidth="1"/>
    <col min="12625" max="12625" width="12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bestFit="1" customWidth="1"/>
    <col min="12631" max="12631" width="12.7109375" style="14" bestFit="1" customWidth="1"/>
    <col min="12632" max="12632" width="10.85546875" style="14" bestFit="1" customWidth="1"/>
    <col min="12633" max="12633" width="13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bestFit="1" customWidth="1"/>
    <col min="12643" max="12643" width="12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85546875" style="14" bestFit="1" customWidth="1"/>
    <col min="12665" max="12665" width="12.7109375" style="14" bestFit="1" customWidth="1"/>
    <col min="12666" max="12666" width="7.28515625" style="14" customWidth="1"/>
    <col min="12667" max="12667" width="12.7109375" style="14" bestFit="1" customWidth="1"/>
    <col min="12668" max="12668" width="7.28515625" style="14" customWidth="1"/>
    <col min="12669" max="12669" width="12.7109375" style="14" bestFit="1" customWidth="1"/>
    <col min="12670" max="12670" width="7.28515625" style="14" customWidth="1"/>
    <col min="12671" max="12671" width="13" style="14" customWidth="1"/>
    <col min="12672" max="12672" width="8.7109375" style="14" customWidth="1"/>
    <col min="12673" max="12673" width="16.2851562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0.85546875" style="14" bestFit="1" customWidth="1"/>
    <col min="12680" max="12680" width="7.28515625" style="14" customWidth="1"/>
    <col min="12681" max="12681" width="10.85546875" style="14" bestFit="1" customWidth="1"/>
    <col min="12682" max="12682" width="9.42578125" style="14" bestFit="1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9.42578125" style="14" bestFit="1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9.42578125" style="14" bestFit="1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2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3" style="14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customWidth="1"/>
    <col min="12740" max="12740" width="7.28515625" style="14" customWidth="1"/>
    <col min="12741" max="12741" width="11.7109375" style="14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1.7109375" style="14" customWidth="1"/>
    <col min="12746" max="12746" width="7.28515625" style="14" customWidth="1"/>
    <col min="12747" max="12747" width="11.7109375" style="14" customWidth="1"/>
    <col min="12748" max="12748" width="7.28515625" style="14" customWidth="1"/>
    <col min="12749" max="12749" width="11.7109375" style="14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2.7109375" style="14" bestFit="1" customWidth="1"/>
    <col min="12754" max="12754" width="16.28515625" style="14" bestFit="1" customWidth="1"/>
    <col min="12755" max="12757" width="14.5703125" style="14" customWidth="1"/>
    <col min="12758" max="12759" width="15.28515625" style="14" bestFit="1" customWidth="1"/>
    <col min="12760" max="12761" width="14.5703125" style="14" customWidth="1"/>
    <col min="12762" max="12762" width="15.28515625" style="14" bestFit="1" customWidth="1"/>
    <col min="12763" max="12764" width="14.5703125" style="14" customWidth="1"/>
    <col min="12765" max="12765" width="15.28515625" style="14" bestFit="1" customWidth="1"/>
    <col min="12766" max="12767" width="15.28515625" style="14"/>
    <col min="12768" max="12768" width="3.42578125" style="14" bestFit="1" customWidth="1"/>
    <col min="12769" max="12769" width="54.5703125" style="14" customWidth="1"/>
    <col min="12770" max="12770" width="7.28515625" style="14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bestFit="1" customWidth="1"/>
    <col min="12789" max="12789" width="13" style="14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bestFit="1" customWidth="1"/>
    <col min="12807" max="12807" width="12.7109375" style="14" bestFit="1" customWidth="1"/>
    <col min="12808" max="12808" width="9.7109375" style="14" bestFit="1" customWidth="1"/>
    <col min="12809" max="12809" width="14.2851562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customWidth="1"/>
    <col min="12849" max="12849" width="12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1.7109375" style="14" bestFit="1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1.7109375" style="14" customWidth="1"/>
    <col min="12872" max="12872" width="7.28515625" style="14" bestFit="1" customWidth="1"/>
    <col min="12873" max="12873" width="11.7109375" style="14" customWidth="1"/>
    <col min="12874" max="12874" width="7.28515625" style="14" bestFit="1" customWidth="1"/>
    <col min="12875" max="12875" width="11.7109375" style="14" bestFit="1" customWidth="1"/>
    <col min="12876" max="12876" width="7.28515625" style="14" bestFit="1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28515625" style="14" bestFit="1" customWidth="1"/>
    <col min="12881" max="12881" width="12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bestFit="1" customWidth="1"/>
    <col min="12887" max="12887" width="12.7109375" style="14" bestFit="1" customWidth="1"/>
    <col min="12888" max="12888" width="10.85546875" style="14" bestFit="1" customWidth="1"/>
    <col min="12889" max="12889" width="13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bestFit="1" customWidth="1"/>
    <col min="12899" max="12899" width="12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85546875" style="14" bestFit="1" customWidth="1"/>
    <col min="12921" max="12921" width="12.7109375" style="14" bestFit="1" customWidth="1"/>
    <col min="12922" max="12922" width="7.28515625" style="14" customWidth="1"/>
    <col min="12923" max="12923" width="12.7109375" style="14" bestFit="1" customWidth="1"/>
    <col min="12924" max="12924" width="7.28515625" style="14" customWidth="1"/>
    <col min="12925" max="12925" width="12.7109375" style="14" bestFit="1" customWidth="1"/>
    <col min="12926" max="12926" width="7.28515625" style="14" customWidth="1"/>
    <col min="12927" max="12927" width="13" style="14" customWidth="1"/>
    <col min="12928" max="12928" width="8.7109375" style="14" customWidth="1"/>
    <col min="12929" max="12929" width="16.2851562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0.85546875" style="14" bestFit="1" customWidth="1"/>
    <col min="12936" max="12936" width="7.28515625" style="14" customWidth="1"/>
    <col min="12937" max="12937" width="10.85546875" style="14" bestFit="1" customWidth="1"/>
    <col min="12938" max="12938" width="9.42578125" style="14" bestFit="1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9.42578125" style="14" bestFit="1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9.42578125" style="14" bestFit="1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2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3" style="14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customWidth="1"/>
    <col min="12996" max="12996" width="7.28515625" style="14" customWidth="1"/>
    <col min="12997" max="12997" width="11.7109375" style="14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1.7109375" style="14" customWidth="1"/>
    <col min="13002" max="13002" width="7.28515625" style="14" customWidth="1"/>
    <col min="13003" max="13003" width="11.7109375" style="14" customWidth="1"/>
    <col min="13004" max="13004" width="7.28515625" style="14" customWidth="1"/>
    <col min="13005" max="13005" width="11.7109375" style="14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2.7109375" style="14" bestFit="1" customWidth="1"/>
    <col min="13010" max="13010" width="16.28515625" style="14" bestFit="1" customWidth="1"/>
    <col min="13011" max="13013" width="14.5703125" style="14" customWidth="1"/>
    <col min="13014" max="13015" width="15.28515625" style="14" bestFit="1" customWidth="1"/>
    <col min="13016" max="13017" width="14.5703125" style="14" customWidth="1"/>
    <col min="13018" max="13018" width="15.28515625" style="14" bestFit="1" customWidth="1"/>
    <col min="13019" max="13020" width="14.5703125" style="14" customWidth="1"/>
    <col min="13021" max="13021" width="15.28515625" style="14" bestFit="1" customWidth="1"/>
    <col min="13022" max="13023" width="15.28515625" style="14"/>
    <col min="13024" max="13024" width="3.42578125" style="14" bestFit="1" customWidth="1"/>
    <col min="13025" max="13025" width="54.5703125" style="14" customWidth="1"/>
    <col min="13026" max="13026" width="7.28515625" style="14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bestFit="1" customWidth="1"/>
    <col min="13045" max="13045" width="13" style="14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bestFit="1" customWidth="1"/>
    <col min="13063" max="13063" width="12.7109375" style="14" bestFit="1" customWidth="1"/>
    <col min="13064" max="13064" width="9.7109375" style="14" bestFit="1" customWidth="1"/>
    <col min="13065" max="13065" width="14.2851562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customWidth="1"/>
    <col min="13105" max="13105" width="12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1.7109375" style="14" bestFit="1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1.7109375" style="14" customWidth="1"/>
    <col min="13128" max="13128" width="7.28515625" style="14" bestFit="1" customWidth="1"/>
    <col min="13129" max="13129" width="11.7109375" style="14" customWidth="1"/>
    <col min="13130" max="13130" width="7.28515625" style="14" bestFit="1" customWidth="1"/>
    <col min="13131" max="13131" width="11.7109375" style="14" bestFit="1" customWidth="1"/>
    <col min="13132" max="13132" width="7.28515625" style="14" bestFit="1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28515625" style="14" bestFit="1" customWidth="1"/>
    <col min="13137" max="13137" width="12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bestFit="1" customWidth="1"/>
    <col min="13143" max="13143" width="12.7109375" style="14" bestFit="1" customWidth="1"/>
    <col min="13144" max="13144" width="10.85546875" style="14" bestFit="1" customWidth="1"/>
    <col min="13145" max="13145" width="13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bestFit="1" customWidth="1"/>
    <col min="13155" max="13155" width="12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85546875" style="14" bestFit="1" customWidth="1"/>
    <col min="13177" max="13177" width="12.7109375" style="14" bestFit="1" customWidth="1"/>
    <col min="13178" max="13178" width="7.28515625" style="14" customWidth="1"/>
    <col min="13179" max="13179" width="12.7109375" style="14" bestFit="1" customWidth="1"/>
    <col min="13180" max="13180" width="7.28515625" style="14" customWidth="1"/>
    <col min="13181" max="13181" width="12.7109375" style="14" bestFit="1" customWidth="1"/>
    <col min="13182" max="13182" width="7.28515625" style="14" customWidth="1"/>
    <col min="13183" max="13183" width="13" style="14" customWidth="1"/>
    <col min="13184" max="13184" width="8.7109375" style="14" customWidth="1"/>
    <col min="13185" max="13185" width="16.2851562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0.85546875" style="14" bestFit="1" customWidth="1"/>
    <col min="13192" max="13192" width="7.28515625" style="14" customWidth="1"/>
    <col min="13193" max="13193" width="10.85546875" style="14" bestFit="1" customWidth="1"/>
    <col min="13194" max="13194" width="9.42578125" style="14" bestFit="1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9.42578125" style="14" bestFit="1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9.42578125" style="14" bestFit="1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2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3" style="14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customWidth="1"/>
    <col min="13252" max="13252" width="7.28515625" style="14" customWidth="1"/>
    <col min="13253" max="13253" width="11.7109375" style="14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1.7109375" style="14" customWidth="1"/>
    <col min="13258" max="13258" width="7.28515625" style="14" customWidth="1"/>
    <col min="13259" max="13259" width="11.7109375" style="14" customWidth="1"/>
    <col min="13260" max="13260" width="7.28515625" style="14" customWidth="1"/>
    <col min="13261" max="13261" width="11.7109375" style="14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2.7109375" style="14" bestFit="1" customWidth="1"/>
    <col min="13266" max="13266" width="16.28515625" style="14" bestFit="1" customWidth="1"/>
    <col min="13267" max="13269" width="14.5703125" style="14" customWidth="1"/>
    <col min="13270" max="13271" width="15.28515625" style="14" bestFit="1" customWidth="1"/>
    <col min="13272" max="13273" width="14.5703125" style="14" customWidth="1"/>
    <col min="13274" max="13274" width="15.28515625" style="14" bestFit="1" customWidth="1"/>
    <col min="13275" max="13276" width="14.5703125" style="14" customWidth="1"/>
    <col min="13277" max="13277" width="15.28515625" style="14" bestFit="1" customWidth="1"/>
    <col min="13278" max="13279" width="15.28515625" style="14"/>
    <col min="13280" max="13280" width="3.42578125" style="14" bestFit="1" customWidth="1"/>
    <col min="13281" max="13281" width="54.5703125" style="14" customWidth="1"/>
    <col min="13282" max="13282" width="7.28515625" style="14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bestFit="1" customWidth="1"/>
    <col min="13301" max="13301" width="13" style="14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bestFit="1" customWidth="1"/>
    <col min="13319" max="13319" width="12.7109375" style="14" bestFit="1" customWidth="1"/>
    <col min="13320" max="13320" width="9.7109375" style="14" bestFit="1" customWidth="1"/>
    <col min="13321" max="13321" width="14.2851562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customWidth="1"/>
    <col min="13361" max="13361" width="12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1.7109375" style="14" bestFit="1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1.7109375" style="14" customWidth="1"/>
    <col min="13384" max="13384" width="7.28515625" style="14" bestFit="1" customWidth="1"/>
    <col min="13385" max="13385" width="11.7109375" style="14" customWidth="1"/>
    <col min="13386" max="13386" width="7.28515625" style="14" bestFit="1" customWidth="1"/>
    <col min="13387" max="13387" width="11.7109375" style="14" bestFit="1" customWidth="1"/>
    <col min="13388" max="13388" width="7.28515625" style="14" bestFit="1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28515625" style="14" bestFit="1" customWidth="1"/>
    <col min="13393" max="13393" width="12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bestFit="1" customWidth="1"/>
    <col min="13399" max="13399" width="12.7109375" style="14" bestFit="1" customWidth="1"/>
    <col min="13400" max="13400" width="10.85546875" style="14" bestFit="1" customWidth="1"/>
    <col min="13401" max="13401" width="13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bestFit="1" customWidth="1"/>
    <col min="13411" max="13411" width="12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85546875" style="14" bestFit="1" customWidth="1"/>
    <col min="13433" max="13433" width="12.7109375" style="14" bestFit="1" customWidth="1"/>
    <col min="13434" max="13434" width="7.28515625" style="14" customWidth="1"/>
    <col min="13435" max="13435" width="12.7109375" style="14" bestFit="1" customWidth="1"/>
    <col min="13436" max="13436" width="7.28515625" style="14" customWidth="1"/>
    <col min="13437" max="13437" width="12.7109375" style="14" bestFit="1" customWidth="1"/>
    <col min="13438" max="13438" width="7.28515625" style="14" customWidth="1"/>
    <col min="13439" max="13439" width="13" style="14" customWidth="1"/>
    <col min="13440" max="13440" width="8.7109375" style="14" customWidth="1"/>
    <col min="13441" max="13441" width="16.2851562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0.85546875" style="14" bestFit="1" customWidth="1"/>
    <col min="13448" max="13448" width="7.28515625" style="14" customWidth="1"/>
    <col min="13449" max="13449" width="10.85546875" style="14" bestFit="1" customWidth="1"/>
    <col min="13450" max="13450" width="9.42578125" style="14" bestFit="1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9.42578125" style="14" bestFit="1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9.42578125" style="14" bestFit="1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2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3" style="14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customWidth="1"/>
    <col min="13508" max="13508" width="7.28515625" style="14" customWidth="1"/>
    <col min="13509" max="13509" width="11.7109375" style="14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1.7109375" style="14" customWidth="1"/>
    <col min="13514" max="13514" width="7.28515625" style="14" customWidth="1"/>
    <col min="13515" max="13515" width="11.7109375" style="14" customWidth="1"/>
    <col min="13516" max="13516" width="7.28515625" style="14" customWidth="1"/>
    <col min="13517" max="13517" width="11.7109375" style="14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2.7109375" style="14" bestFit="1" customWidth="1"/>
    <col min="13522" max="13522" width="16.28515625" style="14" bestFit="1" customWidth="1"/>
    <col min="13523" max="13525" width="14.5703125" style="14" customWidth="1"/>
    <col min="13526" max="13527" width="15.28515625" style="14" bestFit="1" customWidth="1"/>
    <col min="13528" max="13529" width="14.5703125" style="14" customWidth="1"/>
    <col min="13530" max="13530" width="15.28515625" style="14" bestFit="1" customWidth="1"/>
    <col min="13531" max="13532" width="14.5703125" style="14" customWidth="1"/>
    <col min="13533" max="13533" width="15.28515625" style="14" bestFit="1" customWidth="1"/>
    <col min="13534" max="13535" width="15.28515625" style="14"/>
    <col min="13536" max="13536" width="3.42578125" style="14" bestFit="1" customWidth="1"/>
    <col min="13537" max="13537" width="54.5703125" style="14" customWidth="1"/>
    <col min="13538" max="13538" width="7.28515625" style="14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bestFit="1" customWidth="1"/>
    <col min="13557" max="13557" width="13" style="14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bestFit="1" customWidth="1"/>
    <col min="13575" max="13575" width="12.7109375" style="14" bestFit="1" customWidth="1"/>
    <col min="13576" max="13576" width="9.7109375" style="14" bestFit="1" customWidth="1"/>
    <col min="13577" max="13577" width="14.2851562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customWidth="1"/>
    <col min="13617" max="13617" width="12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1.7109375" style="14" bestFit="1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1.7109375" style="14" customWidth="1"/>
    <col min="13640" max="13640" width="7.28515625" style="14" bestFit="1" customWidth="1"/>
    <col min="13641" max="13641" width="11.7109375" style="14" customWidth="1"/>
    <col min="13642" max="13642" width="7.28515625" style="14" bestFit="1" customWidth="1"/>
    <col min="13643" max="13643" width="11.7109375" style="14" bestFit="1" customWidth="1"/>
    <col min="13644" max="13644" width="7.28515625" style="14" bestFit="1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28515625" style="14" bestFit="1" customWidth="1"/>
    <col min="13649" max="13649" width="12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bestFit="1" customWidth="1"/>
    <col min="13655" max="13655" width="12.7109375" style="14" bestFit="1" customWidth="1"/>
    <col min="13656" max="13656" width="10.85546875" style="14" bestFit="1" customWidth="1"/>
    <col min="13657" max="13657" width="13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bestFit="1" customWidth="1"/>
    <col min="13667" max="13667" width="12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85546875" style="14" bestFit="1" customWidth="1"/>
    <col min="13689" max="13689" width="12.7109375" style="14" bestFit="1" customWidth="1"/>
    <col min="13690" max="13690" width="7.28515625" style="14" customWidth="1"/>
    <col min="13691" max="13691" width="12.7109375" style="14" bestFit="1" customWidth="1"/>
    <col min="13692" max="13692" width="7.28515625" style="14" customWidth="1"/>
    <col min="13693" max="13693" width="12.7109375" style="14" bestFit="1" customWidth="1"/>
    <col min="13694" max="13694" width="7.28515625" style="14" customWidth="1"/>
    <col min="13695" max="13695" width="13" style="14" customWidth="1"/>
    <col min="13696" max="13696" width="8.7109375" style="14" customWidth="1"/>
    <col min="13697" max="13697" width="16.2851562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0.85546875" style="14" bestFit="1" customWidth="1"/>
    <col min="13704" max="13704" width="7.28515625" style="14" customWidth="1"/>
    <col min="13705" max="13705" width="10.85546875" style="14" bestFit="1" customWidth="1"/>
    <col min="13706" max="13706" width="9.42578125" style="14" bestFit="1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9.42578125" style="14" bestFit="1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9.42578125" style="14" bestFit="1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2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3" style="14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customWidth="1"/>
    <col min="13764" max="13764" width="7.28515625" style="14" customWidth="1"/>
    <col min="13765" max="13765" width="11.7109375" style="14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1.7109375" style="14" customWidth="1"/>
    <col min="13770" max="13770" width="7.28515625" style="14" customWidth="1"/>
    <col min="13771" max="13771" width="11.7109375" style="14" customWidth="1"/>
    <col min="13772" max="13772" width="7.28515625" style="14" customWidth="1"/>
    <col min="13773" max="13773" width="11.7109375" style="14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2.7109375" style="14" bestFit="1" customWidth="1"/>
    <col min="13778" max="13778" width="16.28515625" style="14" bestFit="1" customWidth="1"/>
    <col min="13779" max="13781" width="14.5703125" style="14" customWidth="1"/>
    <col min="13782" max="13783" width="15.28515625" style="14" bestFit="1" customWidth="1"/>
    <col min="13784" max="13785" width="14.5703125" style="14" customWidth="1"/>
    <col min="13786" max="13786" width="15.28515625" style="14" bestFit="1" customWidth="1"/>
    <col min="13787" max="13788" width="14.5703125" style="14" customWidth="1"/>
    <col min="13789" max="13789" width="15.28515625" style="14" bestFit="1" customWidth="1"/>
    <col min="13790" max="13791" width="15.28515625" style="14"/>
    <col min="13792" max="13792" width="3.42578125" style="14" bestFit="1" customWidth="1"/>
    <col min="13793" max="13793" width="54.5703125" style="14" customWidth="1"/>
    <col min="13794" max="13794" width="7.28515625" style="14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bestFit="1" customWidth="1"/>
    <col min="13813" max="13813" width="13" style="14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bestFit="1" customWidth="1"/>
    <col min="13831" max="13831" width="12.7109375" style="14" bestFit="1" customWidth="1"/>
    <col min="13832" max="13832" width="9.7109375" style="14" bestFit="1" customWidth="1"/>
    <col min="13833" max="13833" width="14.2851562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customWidth="1"/>
    <col min="13873" max="13873" width="12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1.7109375" style="14" bestFit="1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1.7109375" style="14" customWidth="1"/>
    <col min="13896" max="13896" width="7.28515625" style="14" bestFit="1" customWidth="1"/>
    <col min="13897" max="13897" width="11.7109375" style="14" customWidth="1"/>
    <col min="13898" max="13898" width="7.28515625" style="14" bestFit="1" customWidth="1"/>
    <col min="13899" max="13899" width="11.7109375" style="14" bestFit="1" customWidth="1"/>
    <col min="13900" max="13900" width="7.28515625" style="14" bestFit="1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28515625" style="14" bestFit="1" customWidth="1"/>
    <col min="13905" max="13905" width="12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bestFit="1" customWidth="1"/>
    <col min="13911" max="13911" width="12.7109375" style="14" bestFit="1" customWidth="1"/>
    <col min="13912" max="13912" width="10.85546875" style="14" bestFit="1" customWidth="1"/>
    <col min="13913" max="13913" width="13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bestFit="1" customWidth="1"/>
    <col min="13923" max="13923" width="12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85546875" style="14" bestFit="1" customWidth="1"/>
    <col min="13945" max="13945" width="12.7109375" style="14" bestFit="1" customWidth="1"/>
    <col min="13946" max="13946" width="7.28515625" style="14" customWidth="1"/>
    <col min="13947" max="13947" width="12.7109375" style="14" bestFit="1" customWidth="1"/>
    <col min="13948" max="13948" width="7.28515625" style="14" customWidth="1"/>
    <col min="13949" max="13949" width="12.7109375" style="14" bestFit="1" customWidth="1"/>
    <col min="13950" max="13950" width="7.28515625" style="14" customWidth="1"/>
    <col min="13951" max="13951" width="13" style="14" customWidth="1"/>
    <col min="13952" max="13952" width="8.7109375" style="14" customWidth="1"/>
    <col min="13953" max="13953" width="16.2851562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0.85546875" style="14" bestFit="1" customWidth="1"/>
    <col min="13960" max="13960" width="7.28515625" style="14" customWidth="1"/>
    <col min="13961" max="13961" width="10.85546875" style="14" bestFit="1" customWidth="1"/>
    <col min="13962" max="13962" width="9.42578125" style="14" bestFit="1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9.42578125" style="14" bestFit="1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9.42578125" style="14" bestFit="1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2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3" style="14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customWidth="1"/>
    <col min="14020" max="14020" width="7.28515625" style="14" customWidth="1"/>
    <col min="14021" max="14021" width="11.7109375" style="14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1.7109375" style="14" customWidth="1"/>
    <col min="14026" max="14026" width="7.28515625" style="14" customWidth="1"/>
    <col min="14027" max="14027" width="11.7109375" style="14" customWidth="1"/>
    <col min="14028" max="14028" width="7.28515625" style="14" customWidth="1"/>
    <col min="14029" max="14029" width="11.7109375" style="14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2.7109375" style="14" bestFit="1" customWidth="1"/>
    <col min="14034" max="14034" width="16.28515625" style="14" bestFit="1" customWidth="1"/>
    <col min="14035" max="14037" width="14.5703125" style="14" customWidth="1"/>
    <col min="14038" max="14039" width="15.28515625" style="14" bestFit="1" customWidth="1"/>
    <col min="14040" max="14041" width="14.5703125" style="14" customWidth="1"/>
    <col min="14042" max="14042" width="15.28515625" style="14" bestFit="1" customWidth="1"/>
    <col min="14043" max="14044" width="14.5703125" style="14" customWidth="1"/>
    <col min="14045" max="14045" width="15.28515625" style="14" bestFit="1" customWidth="1"/>
    <col min="14046" max="14047" width="15.28515625" style="14"/>
    <col min="14048" max="14048" width="3.42578125" style="14" bestFit="1" customWidth="1"/>
    <col min="14049" max="14049" width="54.5703125" style="14" customWidth="1"/>
    <col min="14050" max="14050" width="7.28515625" style="14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bestFit="1" customWidth="1"/>
    <col min="14069" max="14069" width="13" style="14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bestFit="1" customWidth="1"/>
    <col min="14087" max="14087" width="12.7109375" style="14" bestFit="1" customWidth="1"/>
    <col min="14088" max="14088" width="9.7109375" style="14" bestFit="1" customWidth="1"/>
    <col min="14089" max="14089" width="14.2851562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customWidth="1"/>
    <col min="14129" max="14129" width="12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1.7109375" style="14" bestFit="1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1.7109375" style="14" customWidth="1"/>
    <col min="14152" max="14152" width="7.28515625" style="14" bestFit="1" customWidth="1"/>
    <col min="14153" max="14153" width="11.7109375" style="14" customWidth="1"/>
    <col min="14154" max="14154" width="7.28515625" style="14" bestFit="1" customWidth="1"/>
    <col min="14155" max="14155" width="11.7109375" style="14" bestFit="1" customWidth="1"/>
    <col min="14156" max="14156" width="7.28515625" style="14" bestFit="1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28515625" style="14" bestFit="1" customWidth="1"/>
    <col min="14161" max="14161" width="12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bestFit="1" customWidth="1"/>
    <col min="14167" max="14167" width="12.7109375" style="14" bestFit="1" customWidth="1"/>
    <col min="14168" max="14168" width="10.85546875" style="14" bestFit="1" customWidth="1"/>
    <col min="14169" max="14169" width="13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bestFit="1" customWidth="1"/>
    <col min="14179" max="14179" width="12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85546875" style="14" bestFit="1" customWidth="1"/>
    <col min="14201" max="14201" width="12.7109375" style="14" bestFit="1" customWidth="1"/>
    <col min="14202" max="14202" width="7.28515625" style="14" customWidth="1"/>
    <col min="14203" max="14203" width="12.7109375" style="14" bestFit="1" customWidth="1"/>
    <col min="14204" max="14204" width="7.28515625" style="14" customWidth="1"/>
    <col min="14205" max="14205" width="12.7109375" style="14" bestFit="1" customWidth="1"/>
    <col min="14206" max="14206" width="7.28515625" style="14" customWidth="1"/>
    <col min="14207" max="14207" width="13" style="14" customWidth="1"/>
    <col min="14208" max="14208" width="8.7109375" style="14" customWidth="1"/>
    <col min="14209" max="14209" width="16.2851562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0.85546875" style="14" bestFit="1" customWidth="1"/>
    <col min="14216" max="14216" width="7.28515625" style="14" customWidth="1"/>
    <col min="14217" max="14217" width="10.85546875" style="14" bestFit="1" customWidth="1"/>
    <col min="14218" max="14218" width="9.42578125" style="14" bestFit="1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9.42578125" style="14" bestFit="1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9.42578125" style="14" bestFit="1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2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3" style="14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customWidth="1"/>
    <col min="14276" max="14276" width="7.28515625" style="14" customWidth="1"/>
    <col min="14277" max="14277" width="11.7109375" style="14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1.7109375" style="14" customWidth="1"/>
    <col min="14282" max="14282" width="7.28515625" style="14" customWidth="1"/>
    <col min="14283" max="14283" width="11.7109375" style="14" customWidth="1"/>
    <col min="14284" max="14284" width="7.28515625" style="14" customWidth="1"/>
    <col min="14285" max="14285" width="11.7109375" style="14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2.7109375" style="14" bestFit="1" customWidth="1"/>
    <col min="14290" max="14290" width="16.28515625" style="14" bestFit="1" customWidth="1"/>
    <col min="14291" max="14293" width="14.5703125" style="14" customWidth="1"/>
    <col min="14294" max="14295" width="15.28515625" style="14" bestFit="1" customWidth="1"/>
    <col min="14296" max="14297" width="14.5703125" style="14" customWidth="1"/>
    <col min="14298" max="14298" width="15.28515625" style="14" bestFit="1" customWidth="1"/>
    <col min="14299" max="14300" width="14.5703125" style="14" customWidth="1"/>
    <col min="14301" max="14301" width="15.28515625" style="14" bestFit="1" customWidth="1"/>
    <col min="14302" max="14303" width="15.28515625" style="14"/>
    <col min="14304" max="14304" width="3.42578125" style="14" bestFit="1" customWidth="1"/>
    <col min="14305" max="14305" width="54.5703125" style="14" customWidth="1"/>
    <col min="14306" max="14306" width="7.28515625" style="14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bestFit="1" customWidth="1"/>
    <col min="14325" max="14325" width="13" style="14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bestFit="1" customWidth="1"/>
    <col min="14343" max="14343" width="12.7109375" style="14" bestFit="1" customWidth="1"/>
    <col min="14344" max="14344" width="9.7109375" style="14" bestFit="1" customWidth="1"/>
    <col min="14345" max="14345" width="14.2851562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customWidth="1"/>
    <col min="14385" max="14385" width="12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1.7109375" style="14" bestFit="1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1.7109375" style="14" customWidth="1"/>
    <col min="14408" max="14408" width="7.28515625" style="14" bestFit="1" customWidth="1"/>
    <col min="14409" max="14409" width="11.7109375" style="14" customWidth="1"/>
    <col min="14410" max="14410" width="7.28515625" style="14" bestFit="1" customWidth="1"/>
    <col min="14411" max="14411" width="11.7109375" style="14" bestFit="1" customWidth="1"/>
    <col min="14412" max="14412" width="7.28515625" style="14" bestFit="1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28515625" style="14" bestFit="1" customWidth="1"/>
    <col min="14417" max="14417" width="12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bestFit="1" customWidth="1"/>
    <col min="14423" max="14423" width="12.7109375" style="14" bestFit="1" customWidth="1"/>
    <col min="14424" max="14424" width="10.85546875" style="14" bestFit="1" customWidth="1"/>
    <col min="14425" max="14425" width="13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bestFit="1" customWidth="1"/>
    <col min="14435" max="14435" width="12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85546875" style="14" bestFit="1" customWidth="1"/>
    <col min="14457" max="14457" width="12.7109375" style="14" bestFit="1" customWidth="1"/>
    <col min="14458" max="14458" width="7.28515625" style="14" customWidth="1"/>
    <col min="14459" max="14459" width="12.7109375" style="14" bestFit="1" customWidth="1"/>
    <col min="14460" max="14460" width="7.28515625" style="14" customWidth="1"/>
    <col min="14461" max="14461" width="12.7109375" style="14" bestFit="1" customWidth="1"/>
    <col min="14462" max="14462" width="7.28515625" style="14" customWidth="1"/>
    <col min="14463" max="14463" width="13" style="14" customWidth="1"/>
    <col min="14464" max="14464" width="8.7109375" style="14" customWidth="1"/>
    <col min="14465" max="14465" width="16.2851562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0.85546875" style="14" bestFit="1" customWidth="1"/>
    <col min="14472" max="14472" width="7.28515625" style="14" customWidth="1"/>
    <col min="14473" max="14473" width="10.85546875" style="14" bestFit="1" customWidth="1"/>
    <col min="14474" max="14474" width="9.42578125" style="14" bestFit="1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9.42578125" style="14" bestFit="1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9.42578125" style="14" bestFit="1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2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3" style="14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customWidth="1"/>
    <col min="14532" max="14532" width="7.28515625" style="14" customWidth="1"/>
    <col min="14533" max="14533" width="11.7109375" style="14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1.7109375" style="14" customWidth="1"/>
    <col min="14538" max="14538" width="7.28515625" style="14" customWidth="1"/>
    <col min="14539" max="14539" width="11.7109375" style="14" customWidth="1"/>
    <col min="14540" max="14540" width="7.28515625" style="14" customWidth="1"/>
    <col min="14541" max="14541" width="11.7109375" style="14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2.7109375" style="14" bestFit="1" customWidth="1"/>
    <col min="14546" max="14546" width="16.28515625" style="14" bestFit="1" customWidth="1"/>
    <col min="14547" max="14549" width="14.5703125" style="14" customWidth="1"/>
    <col min="14550" max="14551" width="15.28515625" style="14" bestFit="1" customWidth="1"/>
    <col min="14552" max="14553" width="14.5703125" style="14" customWidth="1"/>
    <col min="14554" max="14554" width="15.28515625" style="14" bestFit="1" customWidth="1"/>
    <col min="14555" max="14556" width="14.5703125" style="14" customWidth="1"/>
    <col min="14557" max="14557" width="15.28515625" style="14" bestFit="1" customWidth="1"/>
    <col min="14558" max="14559" width="15.28515625" style="14"/>
    <col min="14560" max="14560" width="3.42578125" style="14" bestFit="1" customWidth="1"/>
    <col min="14561" max="14561" width="54.5703125" style="14" customWidth="1"/>
    <col min="14562" max="14562" width="7.28515625" style="14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bestFit="1" customWidth="1"/>
    <col min="14581" max="14581" width="13" style="14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bestFit="1" customWidth="1"/>
    <col min="14599" max="14599" width="12.7109375" style="14" bestFit="1" customWidth="1"/>
    <col min="14600" max="14600" width="9.7109375" style="14" bestFit="1" customWidth="1"/>
    <col min="14601" max="14601" width="14.2851562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customWidth="1"/>
    <col min="14641" max="14641" width="12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1.7109375" style="14" bestFit="1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1.7109375" style="14" customWidth="1"/>
    <col min="14664" max="14664" width="7.28515625" style="14" bestFit="1" customWidth="1"/>
    <col min="14665" max="14665" width="11.7109375" style="14" customWidth="1"/>
    <col min="14666" max="14666" width="7.28515625" style="14" bestFit="1" customWidth="1"/>
    <col min="14667" max="14667" width="11.7109375" style="14" bestFit="1" customWidth="1"/>
    <col min="14668" max="14668" width="7.28515625" style="14" bestFit="1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28515625" style="14" bestFit="1" customWidth="1"/>
    <col min="14673" max="14673" width="12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bestFit="1" customWidth="1"/>
    <col min="14679" max="14679" width="12.7109375" style="14" bestFit="1" customWidth="1"/>
    <col min="14680" max="14680" width="10.85546875" style="14" bestFit="1" customWidth="1"/>
    <col min="14681" max="14681" width="13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bestFit="1" customWidth="1"/>
    <col min="14691" max="14691" width="12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85546875" style="14" bestFit="1" customWidth="1"/>
    <col min="14713" max="14713" width="12.7109375" style="14" bestFit="1" customWidth="1"/>
    <col min="14714" max="14714" width="7.28515625" style="14" customWidth="1"/>
    <col min="14715" max="14715" width="12.7109375" style="14" bestFit="1" customWidth="1"/>
    <col min="14716" max="14716" width="7.28515625" style="14" customWidth="1"/>
    <col min="14717" max="14717" width="12.7109375" style="14" bestFit="1" customWidth="1"/>
    <col min="14718" max="14718" width="7.28515625" style="14" customWidth="1"/>
    <col min="14719" max="14719" width="13" style="14" customWidth="1"/>
    <col min="14720" max="14720" width="8.7109375" style="14" customWidth="1"/>
    <col min="14721" max="14721" width="16.2851562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0.85546875" style="14" bestFit="1" customWidth="1"/>
    <col min="14728" max="14728" width="7.28515625" style="14" customWidth="1"/>
    <col min="14729" max="14729" width="10.85546875" style="14" bestFit="1" customWidth="1"/>
    <col min="14730" max="14730" width="9.42578125" style="14" bestFit="1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9.42578125" style="14" bestFit="1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9.42578125" style="14" bestFit="1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2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3" style="14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customWidth="1"/>
    <col min="14788" max="14788" width="7.28515625" style="14" customWidth="1"/>
    <col min="14789" max="14789" width="11.7109375" style="14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1.7109375" style="14" customWidth="1"/>
    <col min="14794" max="14794" width="7.28515625" style="14" customWidth="1"/>
    <col min="14795" max="14795" width="11.7109375" style="14" customWidth="1"/>
    <col min="14796" max="14796" width="7.28515625" style="14" customWidth="1"/>
    <col min="14797" max="14797" width="11.7109375" style="14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2.7109375" style="14" bestFit="1" customWidth="1"/>
    <col min="14802" max="14802" width="16.28515625" style="14" bestFit="1" customWidth="1"/>
    <col min="14803" max="14805" width="14.5703125" style="14" customWidth="1"/>
    <col min="14806" max="14807" width="15.28515625" style="14" bestFit="1" customWidth="1"/>
    <col min="14808" max="14809" width="14.5703125" style="14" customWidth="1"/>
    <col min="14810" max="14810" width="15.28515625" style="14" bestFit="1" customWidth="1"/>
    <col min="14811" max="14812" width="14.5703125" style="14" customWidth="1"/>
    <col min="14813" max="14813" width="15.28515625" style="14" bestFit="1" customWidth="1"/>
    <col min="14814" max="14815" width="15.28515625" style="14"/>
    <col min="14816" max="14816" width="3.42578125" style="14" bestFit="1" customWidth="1"/>
    <col min="14817" max="14817" width="54.5703125" style="14" customWidth="1"/>
    <col min="14818" max="14818" width="7.28515625" style="14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bestFit="1" customWidth="1"/>
    <col min="14837" max="14837" width="13" style="14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bestFit="1" customWidth="1"/>
    <col min="14855" max="14855" width="12.7109375" style="14" bestFit="1" customWidth="1"/>
    <col min="14856" max="14856" width="9.7109375" style="14" bestFit="1" customWidth="1"/>
    <col min="14857" max="14857" width="14.2851562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customWidth="1"/>
    <col min="14897" max="14897" width="12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1.7109375" style="14" bestFit="1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1.7109375" style="14" customWidth="1"/>
    <col min="14920" max="14920" width="7.28515625" style="14" bestFit="1" customWidth="1"/>
    <col min="14921" max="14921" width="11.7109375" style="14" customWidth="1"/>
    <col min="14922" max="14922" width="7.28515625" style="14" bestFit="1" customWidth="1"/>
    <col min="14923" max="14923" width="11.7109375" style="14" bestFit="1" customWidth="1"/>
    <col min="14924" max="14924" width="7.28515625" style="14" bestFit="1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28515625" style="14" bestFit="1" customWidth="1"/>
    <col min="14929" max="14929" width="12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bestFit="1" customWidth="1"/>
    <col min="14935" max="14935" width="12.7109375" style="14" bestFit="1" customWidth="1"/>
    <col min="14936" max="14936" width="10.85546875" style="14" bestFit="1" customWidth="1"/>
    <col min="14937" max="14937" width="13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bestFit="1" customWidth="1"/>
    <col min="14947" max="14947" width="12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85546875" style="14" bestFit="1" customWidth="1"/>
    <col min="14969" max="14969" width="12.7109375" style="14" bestFit="1" customWidth="1"/>
    <col min="14970" max="14970" width="7.28515625" style="14" customWidth="1"/>
    <col min="14971" max="14971" width="12.7109375" style="14" bestFit="1" customWidth="1"/>
    <col min="14972" max="14972" width="7.28515625" style="14" customWidth="1"/>
    <col min="14973" max="14973" width="12.7109375" style="14" bestFit="1" customWidth="1"/>
    <col min="14974" max="14974" width="7.28515625" style="14" customWidth="1"/>
    <col min="14975" max="14975" width="13" style="14" customWidth="1"/>
    <col min="14976" max="14976" width="8.7109375" style="14" customWidth="1"/>
    <col min="14977" max="14977" width="16.2851562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0.85546875" style="14" bestFit="1" customWidth="1"/>
    <col min="14984" max="14984" width="7.28515625" style="14" customWidth="1"/>
    <col min="14985" max="14985" width="10.85546875" style="14" bestFit="1" customWidth="1"/>
    <col min="14986" max="14986" width="9.42578125" style="14" bestFit="1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9.42578125" style="14" bestFit="1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9.42578125" style="14" bestFit="1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2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3" style="14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customWidth="1"/>
    <col min="15044" max="15044" width="7.28515625" style="14" customWidth="1"/>
    <col min="15045" max="15045" width="11.7109375" style="14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1.7109375" style="14" customWidth="1"/>
    <col min="15050" max="15050" width="7.28515625" style="14" customWidth="1"/>
    <col min="15051" max="15051" width="11.7109375" style="14" customWidth="1"/>
    <col min="15052" max="15052" width="7.28515625" style="14" customWidth="1"/>
    <col min="15053" max="15053" width="11.7109375" style="14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2.7109375" style="14" bestFit="1" customWidth="1"/>
    <col min="15058" max="15058" width="16.28515625" style="14" bestFit="1" customWidth="1"/>
    <col min="15059" max="15061" width="14.5703125" style="14" customWidth="1"/>
    <col min="15062" max="15063" width="15.28515625" style="14" bestFit="1" customWidth="1"/>
    <col min="15064" max="15065" width="14.5703125" style="14" customWidth="1"/>
    <col min="15066" max="15066" width="15.28515625" style="14" bestFit="1" customWidth="1"/>
    <col min="15067" max="15068" width="14.5703125" style="14" customWidth="1"/>
    <col min="15069" max="15069" width="15.28515625" style="14" bestFit="1" customWidth="1"/>
    <col min="15070" max="15071" width="15.28515625" style="14"/>
    <col min="15072" max="15072" width="3.42578125" style="14" bestFit="1" customWidth="1"/>
    <col min="15073" max="15073" width="54.5703125" style="14" customWidth="1"/>
    <col min="15074" max="15074" width="7.28515625" style="14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bestFit="1" customWidth="1"/>
    <col min="15093" max="15093" width="13" style="14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bestFit="1" customWidth="1"/>
    <col min="15111" max="15111" width="12.7109375" style="14" bestFit="1" customWidth="1"/>
    <col min="15112" max="15112" width="9.7109375" style="14" bestFit="1" customWidth="1"/>
    <col min="15113" max="15113" width="14.2851562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customWidth="1"/>
    <col min="15153" max="15153" width="12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1.7109375" style="14" bestFit="1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1.7109375" style="14" customWidth="1"/>
    <col min="15176" max="15176" width="7.28515625" style="14" bestFit="1" customWidth="1"/>
    <col min="15177" max="15177" width="11.7109375" style="14" customWidth="1"/>
    <col min="15178" max="15178" width="7.28515625" style="14" bestFit="1" customWidth="1"/>
    <col min="15179" max="15179" width="11.7109375" style="14" bestFit="1" customWidth="1"/>
    <col min="15180" max="15180" width="7.28515625" style="14" bestFit="1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28515625" style="14" bestFit="1" customWidth="1"/>
    <col min="15185" max="15185" width="12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bestFit="1" customWidth="1"/>
    <col min="15191" max="15191" width="12.7109375" style="14" bestFit="1" customWidth="1"/>
    <col min="15192" max="15192" width="10.85546875" style="14" bestFit="1" customWidth="1"/>
    <col min="15193" max="15193" width="13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bestFit="1" customWidth="1"/>
    <col min="15203" max="15203" width="12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85546875" style="14" bestFit="1" customWidth="1"/>
    <col min="15225" max="15225" width="12.7109375" style="14" bestFit="1" customWidth="1"/>
    <col min="15226" max="15226" width="7.28515625" style="14" customWidth="1"/>
    <col min="15227" max="15227" width="12.7109375" style="14" bestFit="1" customWidth="1"/>
    <col min="15228" max="15228" width="7.28515625" style="14" customWidth="1"/>
    <col min="15229" max="15229" width="12.7109375" style="14" bestFit="1" customWidth="1"/>
    <col min="15230" max="15230" width="7.28515625" style="14" customWidth="1"/>
    <col min="15231" max="15231" width="13" style="14" customWidth="1"/>
    <col min="15232" max="15232" width="8.7109375" style="14" customWidth="1"/>
    <col min="15233" max="15233" width="16.2851562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0.85546875" style="14" bestFit="1" customWidth="1"/>
    <col min="15240" max="15240" width="7.28515625" style="14" customWidth="1"/>
    <col min="15241" max="15241" width="10.85546875" style="14" bestFit="1" customWidth="1"/>
    <col min="15242" max="15242" width="9.42578125" style="14" bestFit="1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9.42578125" style="14" bestFit="1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9.42578125" style="14" bestFit="1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2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3" style="14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customWidth="1"/>
    <col min="15300" max="15300" width="7.28515625" style="14" customWidth="1"/>
    <col min="15301" max="15301" width="11.7109375" style="14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1.7109375" style="14" customWidth="1"/>
    <col min="15306" max="15306" width="7.28515625" style="14" customWidth="1"/>
    <col min="15307" max="15307" width="11.7109375" style="14" customWidth="1"/>
    <col min="15308" max="15308" width="7.28515625" style="14" customWidth="1"/>
    <col min="15309" max="15309" width="11.7109375" style="14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2.7109375" style="14" bestFit="1" customWidth="1"/>
    <col min="15314" max="15314" width="16.28515625" style="14" bestFit="1" customWidth="1"/>
    <col min="15315" max="15317" width="14.5703125" style="14" customWidth="1"/>
    <col min="15318" max="15319" width="15.28515625" style="14" bestFit="1" customWidth="1"/>
    <col min="15320" max="15321" width="14.5703125" style="14" customWidth="1"/>
    <col min="15322" max="15322" width="15.28515625" style="14" bestFit="1" customWidth="1"/>
    <col min="15323" max="15324" width="14.5703125" style="14" customWidth="1"/>
    <col min="15325" max="15325" width="15.28515625" style="14" bestFit="1" customWidth="1"/>
    <col min="15326" max="15327" width="15.28515625" style="14"/>
    <col min="15328" max="15328" width="3.42578125" style="14" bestFit="1" customWidth="1"/>
    <col min="15329" max="15329" width="54.5703125" style="14" customWidth="1"/>
    <col min="15330" max="15330" width="7.28515625" style="14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bestFit="1" customWidth="1"/>
    <col min="15349" max="15349" width="13" style="14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bestFit="1" customWidth="1"/>
    <col min="15367" max="15367" width="12.7109375" style="14" bestFit="1" customWidth="1"/>
    <col min="15368" max="15368" width="9.7109375" style="14" bestFit="1" customWidth="1"/>
    <col min="15369" max="15369" width="14.2851562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customWidth="1"/>
    <col min="15409" max="15409" width="12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1.7109375" style="14" bestFit="1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1.7109375" style="14" customWidth="1"/>
    <col min="15432" max="15432" width="7.28515625" style="14" bestFit="1" customWidth="1"/>
    <col min="15433" max="15433" width="11.7109375" style="14" customWidth="1"/>
    <col min="15434" max="15434" width="7.28515625" style="14" bestFit="1" customWidth="1"/>
    <col min="15435" max="15435" width="11.7109375" style="14" bestFit="1" customWidth="1"/>
    <col min="15436" max="15436" width="7.28515625" style="14" bestFit="1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28515625" style="14" bestFit="1" customWidth="1"/>
    <col min="15441" max="15441" width="12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bestFit="1" customWidth="1"/>
    <col min="15447" max="15447" width="12.7109375" style="14" bestFit="1" customWidth="1"/>
    <col min="15448" max="15448" width="10.85546875" style="14" bestFit="1" customWidth="1"/>
    <col min="15449" max="15449" width="13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bestFit="1" customWidth="1"/>
    <col min="15459" max="15459" width="12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85546875" style="14" bestFit="1" customWidth="1"/>
    <col min="15481" max="15481" width="12.7109375" style="14" bestFit="1" customWidth="1"/>
    <col min="15482" max="15482" width="7.28515625" style="14" customWidth="1"/>
    <col min="15483" max="15483" width="12.7109375" style="14" bestFit="1" customWidth="1"/>
    <col min="15484" max="15484" width="7.28515625" style="14" customWidth="1"/>
    <col min="15485" max="15485" width="12.7109375" style="14" bestFit="1" customWidth="1"/>
    <col min="15486" max="15486" width="7.28515625" style="14" customWidth="1"/>
    <col min="15487" max="15487" width="13" style="14" customWidth="1"/>
    <col min="15488" max="15488" width="8.7109375" style="14" customWidth="1"/>
    <col min="15489" max="15489" width="16.2851562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0.85546875" style="14" bestFit="1" customWidth="1"/>
    <col min="15496" max="15496" width="7.28515625" style="14" customWidth="1"/>
    <col min="15497" max="15497" width="10.85546875" style="14" bestFit="1" customWidth="1"/>
    <col min="15498" max="15498" width="9.42578125" style="14" bestFit="1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9.42578125" style="14" bestFit="1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9.42578125" style="14" bestFit="1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2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3" style="14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customWidth="1"/>
    <col min="15556" max="15556" width="7.28515625" style="14" customWidth="1"/>
    <col min="15557" max="15557" width="11.7109375" style="14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1.7109375" style="14" customWidth="1"/>
    <col min="15562" max="15562" width="7.28515625" style="14" customWidth="1"/>
    <col min="15563" max="15563" width="11.7109375" style="14" customWidth="1"/>
    <col min="15564" max="15564" width="7.28515625" style="14" customWidth="1"/>
    <col min="15565" max="15565" width="11.7109375" style="14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2.7109375" style="14" bestFit="1" customWidth="1"/>
    <col min="15570" max="15570" width="16.28515625" style="14" bestFit="1" customWidth="1"/>
    <col min="15571" max="15573" width="14.5703125" style="14" customWidth="1"/>
    <col min="15574" max="15575" width="15.28515625" style="14" bestFit="1" customWidth="1"/>
    <col min="15576" max="15577" width="14.5703125" style="14" customWidth="1"/>
    <col min="15578" max="15578" width="15.28515625" style="14" bestFit="1" customWidth="1"/>
    <col min="15579" max="15580" width="14.5703125" style="14" customWidth="1"/>
    <col min="15581" max="15581" width="15.28515625" style="14" bestFit="1" customWidth="1"/>
    <col min="15582" max="15583" width="15.28515625" style="14"/>
    <col min="15584" max="15584" width="3.42578125" style="14" bestFit="1" customWidth="1"/>
    <col min="15585" max="15585" width="54.5703125" style="14" customWidth="1"/>
    <col min="15586" max="15586" width="7.28515625" style="14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bestFit="1" customWidth="1"/>
    <col min="15605" max="15605" width="13" style="14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bestFit="1" customWidth="1"/>
    <col min="15623" max="15623" width="12.7109375" style="14" bestFit="1" customWidth="1"/>
    <col min="15624" max="15624" width="9.7109375" style="14" bestFit="1" customWidth="1"/>
    <col min="15625" max="15625" width="14.2851562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customWidth="1"/>
    <col min="15665" max="15665" width="12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1.7109375" style="14" bestFit="1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1.7109375" style="14" customWidth="1"/>
    <col min="15688" max="15688" width="7.28515625" style="14" bestFit="1" customWidth="1"/>
    <col min="15689" max="15689" width="11.7109375" style="14" customWidth="1"/>
    <col min="15690" max="15690" width="7.28515625" style="14" bestFit="1" customWidth="1"/>
    <col min="15691" max="15691" width="11.7109375" style="14" bestFit="1" customWidth="1"/>
    <col min="15692" max="15692" width="7.28515625" style="14" bestFit="1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28515625" style="14" bestFit="1" customWidth="1"/>
    <col min="15697" max="15697" width="12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bestFit="1" customWidth="1"/>
    <col min="15703" max="15703" width="12.7109375" style="14" bestFit="1" customWidth="1"/>
    <col min="15704" max="15704" width="10.85546875" style="14" bestFit="1" customWidth="1"/>
    <col min="15705" max="15705" width="13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bestFit="1" customWidth="1"/>
    <col min="15715" max="15715" width="12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85546875" style="14" bestFit="1" customWidth="1"/>
    <col min="15737" max="15737" width="12.7109375" style="14" bestFit="1" customWidth="1"/>
    <col min="15738" max="15738" width="7.28515625" style="14" customWidth="1"/>
    <col min="15739" max="15739" width="12.7109375" style="14" bestFit="1" customWidth="1"/>
    <col min="15740" max="15740" width="7.28515625" style="14" customWidth="1"/>
    <col min="15741" max="15741" width="12.7109375" style="14" bestFit="1" customWidth="1"/>
    <col min="15742" max="15742" width="7.28515625" style="14" customWidth="1"/>
    <col min="15743" max="15743" width="13" style="14" customWidth="1"/>
    <col min="15744" max="15744" width="8.7109375" style="14" customWidth="1"/>
    <col min="15745" max="15745" width="16.2851562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0.85546875" style="14" bestFit="1" customWidth="1"/>
    <col min="15752" max="15752" width="7.28515625" style="14" customWidth="1"/>
    <col min="15753" max="15753" width="10.85546875" style="14" bestFit="1" customWidth="1"/>
    <col min="15754" max="15754" width="9.42578125" style="14" bestFit="1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9.42578125" style="14" bestFit="1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9.42578125" style="14" bestFit="1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2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3" style="14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bestFit="1" customWidth="1"/>
    <col min="15795" max="15795" width="12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customWidth="1"/>
    <col min="15812" max="15812" width="7.28515625" style="14" customWidth="1"/>
    <col min="15813" max="15813" width="11.7109375" style="14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1.7109375" style="14" customWidth="1"/>
    <col min="15818" max="15818" width="7.28515625" style="14" customWidth="1"/>
    <col min="15819" max="15819" width="11.7109375" style="14" customWidth="1"/>
    <col min="15820" max="15820" width="7.28515625" style="14" customWidth="1"/>
    <col min="15821" max="15821" width="11.7109375" style="14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2.7109375" style="14" bestFit="1" customWidth="1"/>
    <col min="15826" max="15826" width="16.28515625" style="14" bestFit="1" customWidth="1"/>
    <col min="15827" max="15829" width="14.5703125" style="14" customWidth="1"/>
    <col min="15830" max="15831" width="15.28515625" style="14" bestFit="1" customWidth="1"/>
    <col min="15832" max="15833" width="14.5703125" style="14" customWidth="1"/>
    <col min="15834" max="15834" width="15.28515625" style="14" bestFit="1" customWidth="1"/>
    <col min="15835" max="15836" width="14.5703125" style="14" customWidth="1"/>
    <col min="15837" max="15837" width="15.28515625" style="14" bestFit="1" customWidth="1"/>
    <col min="15838" max="15839" width="15.28515625" style="14"/>
    <col min="15840" max="15840" width="3.42578125" style="14" bestFit="1" customWidth="1"/>
    <col min="15841" max="15841" width="54.5703125" style="14" customWidth="1"/>
    <col min="15842" max="15842" width="7.28515625" style="14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customWidth="1"/>
    <col min="15859" max="15859" width="12.7109375" style="14" bestFit="1" customWidth="1"/>
    <col min="15860" max="15860" width="7.28515625" style="14" bestFit="1" customWidth="1"/>
    <col min="15861" max="15861" width="13" style="14" customWidth="1"/>
    <col min="15862" max="15862" width="7.28515625" style="14" customWidth="1"/>
    <col min="15863" max="15863" width="12.7109375" style="14" bestFit="1" customWidth="1"/>
    <col min="15864" max="15864" width="7.28515625" style="14" customWidth="1"/>
    <col min="15865" max="15865" width="12.7109375" style="14" bestFit="1" customWidth="1"/>
    <col min="15866" max="15866" width="7.28515625" style="14" customWidth="1"/>
    <col min="15867" max="15867" width="12.7109375" style="14" bestFit="1" customWidth="1"/>
    <col min="15868" max="15868" width="7.28515625" style="14" customWidth="1"/>
    <col min="15869" max="15869" width="12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bestFit="1" customWidth="1"/>
    <col min="15877" max="15877" width="12.7109375" style="14" bestFit="1" customWidth="1"/>
    <col min="15878" max="15878" width="7.28515625" style="14" bestFit="1" customWidth="1"/>
    <col min="15879" max="15879" width="12.7109375" style="14" bestFit="1" customWidth="1"/>
    <col min="15880" max="15880" width="9.7109375" style="14" bestFit="1" customWidth="1"/>
    <col min="15881" max="15881" width="14.2851562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customWidth="1"/>
    <col min="15921" max="15921" width="12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1.7109375" style="14" bestFit="1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1.7109375" style="14" customWidth="1"/>
    <col min="15944" max="15944" width="7.28515625" style="14" bestFit="1" customWidth="1"/>
    <col min="15945" max="15945" width="11.7109375" style="14" customWidth="1"/>
    <col min="15946" max="15946" width="7.28515625" style="14" bestFit="1" customWidth="1"/>
    <col min="15947" max="15947" width="11.7109375" style="14" bestFit="1" customWidth="1"/>
    <col min="15948" max="15948" width="7.28515625" style="14" bestFit="1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28515625" style="14" bestFit="1" customWidth="1"/>
    <col min="15953" max="15953" width="12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bestFit="1" customWidth="1"/>
    <col min="15959" max="15959" width="12.7109375" style="14" bestFit="1" customWidth="1"/>
    <col min="15960" max="15960" width="10.85546875" style="14" bestFit="1" customWidth="1"/>
    <col min="15961" max="15961" width="13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bestFit="1" customWidth="1"/>
    <col min="15970" max="15970" width="7.28515625" style="14" bestFit="1" customWidth="1"/>
    <col min="15971" max="15971" width="12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bestFit="1" customWidth="1"/>
    <col min="15991" max="15991" width="12.7109375" style="14" bestFit="1" customWidth="1"/>
    <col min="15992" max="15992" width="7.85546875" style="14" bestFit="1" customWidth="1"/>
    <col min="15993" max="15993" width="12.7109375" style="14" bestFit="1" customWidth="1"/>
    <col min="15994" max="15994" width="7.28515625" style="14" customWidth="1"/>
    <col min="15995" max="15995" width="12.7109375" style="14" bestFit="1" customWidth="1"/>
    <col min="15996" max="15996" width="7.28515625" style="14" customWidth="1"/>
    <col min="15997" max="15997" width="12.7109375" style="14" bestFit="1" customWidth="1"/>
    <col min="15998" max="15998" width="7.28515625" style="14" customWidth="1"/>
    <col min="15999" max="15999" width="13" style="14" customWidth="1"/>
    <col min="16000" max="16000" width="8.7109375" style="14" customWidth="1"/>
    <col min="16001" max="16001" width="16.2851562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0.85546875" style="14" bestFit="1" customWidth="1"/>
    <col min="16008" max="16008" width="7.28515625" style="14" customWidth="1"/>
    <col min="16009" max="16009" width="10.85546875" style="14" bestFit="1" customWidth="1"/>
    <col min="16010" max="16010" width="9.42578125" style="14" bestFit="1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customWidth="1"/>
    <col min="16018" max="16018" width="7.28515625" style="14" customWidth="1"/>
    <col min="16019" max="16019" width="11.7109375" style="14" bestFit="1" customWidth="1"/>
    <col min="16020" max="16020" width="9.42578125" style="14" bestFit="1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9.42578125" style="14" bestFit="1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2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3" style="14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bestFit="1" customWidth="1"/>
    <col min="16051" max="16051" width="12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bestFit="1" customWidth="1"/>
    <col min="16056" max="16056" width="7.28515625" style="14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customWidth="1"/>
    <col min="16068" max="16068" width="7.28515625" style="14" customWidth="1"/>
    <col min="16069" max="16069" width="11.7109375" style="14" customWidth="1"/>
    <col min="16070" max="16070" width="7.28515625" style="14" bestFit="1" customWidth="1"/>
    <col min="16071" max="16071" width="12.7109375" style="14" bestFit="1" customWidth="1"/>
    <col min="16072" max="16072" width="7.28515625" style="14" customWidth="1"/>
    <col min="16073" max="16073" width="11.7109375" style="14" customWidth="1"/>
    <col min="16074" max="16074" width="7.28515625" style="14" customWidth="1"/>
    <col min="16075" max="16075" width="11.7109375" style="14" customWidth="1"/>
    <col min="16076" max="16076" width="7.28515625" style="14" customWidth="1"/>
    <col min="16077" max="16077" width="11.7109375" style="14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2.7109375" style="14" bestFit="1" customWidth="1"/>
    <col min="16082" max="16082" width="16.28515625" style="14" bestFit="1" customWidth="1"/>
    <col min="16083" max="16085" width="14.5703125" style="14" customWidth="1"/>
    <col min="16086" max="16087" width="15.28515625" style="14" bestFit="1" customWidth="1"/>
    <col min="16088" max="16089" width="14.5703125" style="14" customWidth="1"/>
    <col min="16090" max="16090" width="15.28515625" style="14" bestFit="1" customWidth="1"/>
    <col min="16091" max="16092" width="14.5703125" style="14" customWidth="1"/>
    <col min="16093" max="16093" width="15.28515625" style="14" bestFit="1" customWidth="1"/>
    <col min="16094" max="16384" width="15.28515625" style="14"/>
  </cols>
  <sheetData>
    <row r="1" spans="1:3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G1" s="4"/>
      <c r="AH1" s="4"/>
    </row>
    <row r="2" spans="1:34" s="3" customFormat="1" ht="25.5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G2" s="4"/>
      <c r="AH2" s="4"/>
    </row>
    <row r="3" spans="1:3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G3" s="10"/>
      <c r="AH3" s="10"/>
    </row>
    <row r="4" spans="1:3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G4" s="10"/>
      <c r="AH4" s="10"/>
    </row>
    <row r="5" spans="1:34" s="3" customFormat="1" x14ac:dyDescent="0.25">
      <c r="A5" s="1"/>
      <c r="B5" s="9" t="s">
        <v>301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G5" s="4"/>
      <c r="AH5" s="4"/>
    </row>
    <row r="6" spans="1:3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G6" s="4"/>
      <c r="AH6" s="4"/>
    </row>
    <row r="7" spans="1:34" s="13" customFormat="1" ht="15" customHeight="1" x14ac:dyDescent="0.25">
      <c r="A7" s="240" t="s">
        <v>1</v>
      </c>
      <c r="B7" s="241" t="s">
        <v>2</v>
      </c>
      <c r="C7" s="359" t="s">
        <v>123</v>
      </c>
      <c r="D7" s="360"/>
      <c r="E7" s="360"/>
      <c r="F7" s="360"/>
      <c r="G7" s="360"/>
      <c r="H7" s="360"/>
      <c r="I7" s="360"/>
      <c r="J7" s="360"/>
      <c r="K7" s="360"/>
      <c r="L7" s="361"/>
      <c r="M7" s="359" t="s">
        <v>66</v>
      </c>
      <c r="N7" s="360"/>
      <c r="O7" s="360"/>
      <c r="P7" s="360"/>
      <c r="Q7" s="360"/>
      <c r="R7" s="360"/>
      <c r="S7" s="360"/>
      <c r="T7" s="360"/>
      <c r="U7" s="360"/>
      <c r="V7" s="361"/>
      <c r="W7" s="359" t="s">
        <v>65</v>
      </c>
      <c r="X7" s="360"/>
      <c r="Y7" s="360"/>
      <c r="Z7" s="360"/>
      <c r="AA7" s="360"/>
      <c r="AB7" s="360"/>
      <c r="AC7" s="360"/>
      <c r="AD7" s="360"/>
      <c r="AE7" s="360"/>
      <c r="AF7" s="361"/>
      <c r="AG7" s="293" t="s">
        <v>18</v>
      </c>
      <c r="AH7" s="293"/>
    </row>
    <row r="8" spans="1:34" s="23" customFormat="1" ht="15" customHeight="1" x14ac:dyDescent="0.25">
      <c r="A8" s="240"/>
      <c r="B8" s="241"/>
      <c r="C8" s="362"/>
      <c r="D8" s="363"/>
      <c r="E8" s="363"/>
      <c r="F8" s="363"/>
      <c r="G8" s="363"/>
      <c r="H8" s="363"/>
      <c r="I8" s="363"/>
      <c r="J8" s="363"/>
      <c r="K8" s="363"/>
      <c r="L8" s="364"/>
      <c r="M8" s="362"/>
      <c r="N8" s="363"/>
      <c r="O8" s="363"/>
      <c r="P8" s="363"/>
      <c r="Q8" s="363"/>
      <c r="R8" s="363"/>
      <c r="S8" s="363"/>
      <c r="T8" s="363"/>
      <c r="U8" s="363"/>
      <c r="V8" s="364"/>
      <c r="W8" s="362"/>
      <c r="X8" s="363"/>
      <c r="Y8" s="363"/>
      <c r="Z8" s="363"/>
      <c r="AA8" s="363"/>
      <c r="AB8" s="363"/>
      <c r="AC8" s="363"/>
      <c r="AD8" s="363"/>
      <c r="AE8" s="363"/>
      <c r="AF8" s="364"/>
      <c r="AG8" s="293"/>
      <c r="AH8" s="293"/>
    </row>
    <row r="9" spans="1:34" s="15" customFormat="1" ht="23.25" customHeight="1" x14ac:dyDescent="0.25">
      <c r="A9" s="240"/>
      <c r="B9" s="241"/>
      <c r="C9" s="37" t="s">
        <v>11</v>
      </c>
      <c r="D9" s="19" t="s">
        <v>12</v>
      </c>
      <c r="E9" s="37" t="s">
        <v>11</v>
      </c>
      <c r="F9" s="19" t="s">
        <v>12</v>
      </c>
      <c r="G9" s="37" t="s">
        <v>11</v>
      </c>
      <c r="H9" s="19" t="s">
        <v>12</v>
      </c>
      <c r="I9" s="37" t="s">
        <v>11</v>
      </c>
      <c r="J9" s="19" t="s">
        <v>12</v>
      </c>
      <c r="K9" s="34" t="s">
        <v>11</v>
      </c>
      <c r="L9" s="64" t="s">
        <v>12</v>
      </c>
      <c r="M9" s="84" t="s">
        <v>11</v>
      </c>
      <c r="N9" s="19" t="s">
        <v>12</v>
      </c>
      <c r="O9" s="84" t="s">
        <v>11</v>
      </c>
      <c r="P9" s="19" t="s">
        <v>12</v>
      </c>
      <c r="Q9" s="84" t="s">
        <v>11</v>
      </c>
      <c r="R9" s="19" t="s">
        <v>12</v>
      </c>
      <c r="S9" s="84" t="s">
        <v>11</v>
      </c>
      <c r="T9" s="19" t="s">
        <v>12</v>
      </c>
      <c r="U9" s="85" t="s">
        <v>11</v>
      </c>
      <c r="V9" s="86" t="s">
        <v>12</v>
      </c>
      <c r="W9" s="84" t="s">
        <v>11</v>
      </c>
      <c r="X9" s="19" t="s">
        <v>12</v>
      </c>
      <c r="Y9" s="84" t="s">
        <v>11</v>
      </c>
      <c r="Z9" s="19" t="s">
        <v>12</v>
      </c>
      <c r="AA9" s="84" t="s">
        <v>11</v>
      </c>
      <c r="AB9" s="19" t="s">
        <v>12</v>
      </c>
      <c r="AC9" s="84" t="s">
        <v>11</v>
      </c>
      <c r="AD9" s="19" t="s">
        <v>12</v>
      </c>
      <c r="AE9" s="85" t="s">
        <v>11</v>
      </c>
      <c r="AF9" s="86" t="s">
        <v>12</v>
      </c>
      <c r="AG9" s="61" t="s">
        <v>19</v>
      </c>
      <c r="AH9" s="62" t="s">
        <v>12</v>
      </c>
    </row>
    <row r="10" spans="1:34" s="16" customFormat="1" ht="15" customHeight="1" x14ac:dyDescent="0.25">
      <c r="A10" s="240"/>
      <c r="B10" s="241"/>
      <c r="C10" s="245" t="s">
        <v>13</v>
      </c>
      <c r="D10" s="245"/>
      <c r="E10" s="245" t="s">
        <v>14</v>
      </c>
      <c r="F10" s="245"/>
      <c r="G10" s="245" t="s">
        <v>15</v>
      </c>
      <c r="H10" s="245"/>
      <c r="I10" s="245" t="s">
        <v>16</v>
      </c>
      <c r="J10" s="245"/>
      <c r="K10" s="365" t="s">
        <v>17</v>
      </c>
      <c r="L10" s="366"/>
      <c r="M10" s="245" t="s">
        <v>13</v>
      </c>
      <c r="N10" s="245"/>
      <c r="O10" s="245" t="s">
        <v>14</v>
      </c>
      <c r="P10" s="245"/>
      <c r="Q10" s="245" t="s">
        <v>15</v>
      </c>
      <c r="R10" s="245"/>
      <c r="S10" s="245" t="s">
        <v>16</v>
      </c>
      <c r="T10" s="245"/>
      <c r="U10" s="365" t="s">
        <v>17</v>
      </c>
      <c r="V10" s="366"/>
      <c r="W10" s="245" t="s">
        <v>13</v>
      </c>
      <c r="X10" s="245"/>
      <c r="Y10" s="245" t="s">
        <v>14</v>
      </c>
      <c r="Z10" s="245"/>
      <c r="AA10" s="245" t="s">
        <v>15</v>
      </c>
      <c r="AB10" s="245"/>
      <c r="AC10" s="245" t="s">
        <v>16</v>
      </c>
      <c r="AD10" s="245"/>
      <c r="AE10" s="365" t="s">
        <v>17</v>
      </c>
      <c r="AF10" s="366"/>
      <c r="AG10" s="306"/>
      <c r="AH10" s="306"/>
    </row>
    <row r="11" spans="1:34" ht="30" x14ac:dyDescent="0.25">
      <c r="A11" s="26">
        <v>1</v>
      </c>
      <c r="B11" s="25" t="s">
        <v>199</v>
      </c>
      <c r="C11" s="75">
        <v>397</v>
      </c>
      <c r="D11" s="76">
        <v>3467681.39</v>
      </c>
      <c r="E11" s="75">
        <v>398</v>
      </c>
      <c r="F11" s="76">
        <v>3333343.66</v>
      </c>
      <c r="G11" s="75">
        <v>357</v>
      </c>
      <c r="H11" s="76">
        <v>2984744.85</v>
      </c>
      <c r="I11" s="75">
        <v>302</v>
      </c>
      <c r="J11" s="76">
        <v>2541423.88</v>
      </c>
      <c r="K11" s="77">
        <v>1454</v>
      </c>
      <c r="L11" s="78">
        <v>12327193.780000001</v>
      </c>
      <c r="M11" s="75">
        <v>0</v>
      </c>
      <c r="N11" s="76">
        <v>0</v>
      </c>
      <c r="O11" s="75">
        <v>0</v>
      </c>
      <c r="P11" s="76">
        <v>0</v>
      </c>
      <c r="Q11" s="75">
        <v>0</v>
      </c>
      <c r="R11" s="76">
        <v>0</v>
      </c>
      <c r="S11" s="75">
        <v>0</v>
      </c>
      <c r="T11" s="76">
        <v>0</v>
      </c>
      <c r="U11" s="77">
        <v>0</v>
      </c>
      <c r="V11" s="78">
        <v>0</v>
      </c>
      <c r="W11" s="75">
        <v>0</v>
      </c>
      <c r="X11" s="76">
        <v>0</v>
      </c>
      <c r="Y11" s="75">
        <v>0</v>
      </c>
      <c r="Z11" s="76">
        <v>0</v>
      </c>
      <c r="AA11" s="75">
        <v>0</v>
      </c>
      <c r="AB11" s="76">
        <v>0</v>
      </c>
      <c r="AC11" s="75">
        <v>0</v>
      </c>
      <c r="AD11" s="76">
        <v>0</v>
      </c>
      <c r="AE11" s="77">
        <v>0</v>
      </c>
      <c r="AF11" s="78">
        <v>0</v>
      </c>
      <c r="AG11" s="58">
        <v>1454</v>
      </c>
      <c r="AH11" s="59">
        <v>12327193.780000001</v>
      </c>
    </row>
    <row r="12" spans="1:34" ht="15" x14ac:dyDescent="0.25">
      <c r="A12" s="26">
        <v>2</v>
      </c>
      <c r="B12" s="25" t="s">
        <v>53</v>
      </c>
      <c r="C12" s="75">
        <v>0</v>
      </c>
      <c r="D12" s="76">
        <v>0</v>
      </c>
      <c r="E12" s="75">
        <v>0</v>
      </c>
      <c r="F12" s="76">
        <v>0</v>
      </c>
      <c r="G12" s="75">
        <v>0</v>
      </c>
      <c r="H12" s="76">
        <v>0</v>
      </c>
      <c r="I12" s="75">
        <v>0</v>
      </c>
      <c r="J12" s="76">
        <v>0</v>
      </c>
      <c r="K12" s="77">
        <v>0</v>
      </c>
      <c r="L12" s="78">
        <v>0</v>
      </c>
      <c r="M12" s="75">
        <v>0</v>
      </c>
      <c r="N12" s="76">
        <v>0</v>
      </c>
      <c r="O12" s="75">
        <v>0</v>
      </c>
      <c r="P12" s="76">
        <v>0</v>
      </c>
      <c r="Q12" s="75">
        <v>0</v>
      </c>
      <c r="R12" s="76">
        <v>0</v>
      </c>
      <c r="S12" s="75">
        <v>0</v>
      </c>
      <c r="T12" s="76">
        <v>0</v>
      </c>
      <c r="U12" s="77">
        <v>0</v>
      </c>
      <c r="V12" s="78">
        <v>0</v>
      </c>
      <c r="W12" s="75">
        <v>410</v>
      </c>
      <c r="X12" s="76">
        <v>9171551.8699999992</v>
      </c>
      <c r="Y12" s="75">
        <v>410</v>
      </c>
      <c r="Z12" s="76">
        <v>9780591.2200000007</v>
      </c>
      <c r="AA12" s="75">
        <v>439</v>
      </c>
      <c r="AB12" s="76">
        <v>10831968.220000001</v>
      </c>
      <c r="AC12" s="75">
        <v>440</v>
      </c>
      <c r="AD12" s="76">
        <v>10964977.9</v>
      </c>
      <c r="AE12" s="77">
        <v>1699</v>
      </c>
      <c r="AF12" s="78">
        <v>40749089.210000001</v>
      </c>
      <c r="AG12" s="58">
        <v>1699</v>
      </c>
      <c r="AH12" s="208">
        <v>40749089.210000001</v>
      </c>
    </row>
    <row r="13" spans="1:34" ht="15" x14ac:dyDescent="0.25">
      <c r="A13" s="26">
        <v>3</v>
      </c>
      <c r="B13" s="25" t="s">
        <v>75</v>
      </c>
      <c r="C13" s="75">
        <v>304</v>
      </c>
      <c r="D13" s="76">
        <v>2843206.51</v>
      </c>
      <c r="E13" s="75">
        <v>304</v>
      </c>
      <c r="F13" s="76">
        <v>2715741.85</v>
      </c>
      <c r="G13" s="75">
        <v>330</v>
      </c>
      <c r="H13" s="76">
        <v>2915513.08</v>
      </c>
      <c r="I13" s="75">
        <v>331</v>
      </c>
      <c r="J13" s="76">
        <v>2929642.32</v>
      </c>
      <c r="K13" s="77">
        <v>1269</v>
      </c>
      <c r="L13" s="78">
        <v>11404103.76</v>
      </c>
      <c r="M13" s="75">
        <v>0</v>
      </c>
      <c r="N13" s="76">
        <v>0</v>
      </c>
      <c r="O13" s="75">
        <v>0</v>
      </c>
      <c r="P13" s="76">
        <v>0</v>
      </c>
      <c r="Q13" s="75">
        <v>0</v>
      </c>
      <c r="R13" s="76">
        <v>0</v>
      </c>
      <c r="S13" s="75">
        <v>0</v>
      </c>
      <c r="T13" s="76">
        <v>0</v>
      </c>
      <c r="U13" s="77">
        <v>0</v>
      </c>
      <c r="V13" s="78">
        <v>0</v>
      </c>
      <c r="W13" s="75">
        <v>0</v>
      </c>
      <c r="X13" s="76">
        <v>0</v>
      </c>
      <c r="Y13" s="75">
        <v>0</v>
      </c>
      <c r="Z13" s="76">
        <v>0</v>
      </c>
      <c r="AA13" s="75">
        <v>0</v>
      </c>
      <c r="AB13" s="76">
        <v>0</v>
      </c>
      <c r="AC13" s="75">
        <v>0</v>
      </c>
      <c r="AD13" s="76">
        <v>0</v>
      </c>
      <c r="AE13" s="77">
        <v>0</v>
      </c>
      <c r="AF13" s="78">
        <v>0</v>
      </c>
      <c r="AG13" s="58">
        <v>1269</v>
      </c>
      <c r="AH13" s="208">
        <v>11404103.76</v>
      </c>
    </row>
    <row r="14" spans="1:34" ht="15" x14ac:dyDescent="0.25">
      <c r="A14" s="26">
        <v>4</v>
      </c>
      <c r="B14" s="25" t="s">
        <v>54</v>
      </c>
      <c r="C14" s="75">
        <v>0</v>
      </c>
      <c r="D14" s="76">
        <v>0</v>
      </c>
      <c r="E14" s="75">
        <v>0</v>
      </c>
      <c r="F14" s="76">
        <v>0</v>
      </c>
      <c r="G14" s="75">
        <v>0</v>
      </c>
      <c r="H14" s="76">
        <v>0</v>
      </c>
      <c r="I14" s="75">
        <v>200</v>
      </c>
      <c r="J14" s="76">
        <v>3615513.58</v>
      </c>
      <c r="K14" s="77">
        <v>200</v>
      </c>
      <c r="L14" s="78">
        <v>3615513.58</v>
      </c>
      <c r="M14" s="75">
        <v>1080</v>
      </c>
      <c r="N14" s="19">
        <v>91415153.279999986</v>
      </c>
      <c r="O14" s="75">
        <v>1092</v>
      </c>
      <c r="P14" s="19">
        <v>92798124.049999967</v>
      </c>
      <c r="Q14" s="75">
        <v>1086</v>
      </c>
      <c r="R14" s="19">
        <v>91631433.170000017</v>
      </c>
      <c r="S14" s="75">
        <v>1083</v>
      </c>
      <c r="T14" s="19">
        <v>90972762.400000006</v>
      </c>
      <c r="U14" s="77">
        <v>4341</v>
      </c>
      <c r="V14" s="78">
        <v>366817472.89999998</v>
      </c>
      <c r="W14" s="75">
        <v>0</v>
      </c>
      <c r="X14" s="76">
        <v>0</v>
      </c>
      <c r="Y14" s="75">
        <v>0</v>
      </c>
      <c r="Z14" s="76">
        <v>0</v>
      </c>
      <c r="AA14" s="75">
        <v>0</v>
      </c>
      <c r="AB14" s="76">
        <v>0</v>
      </c>
      <c r="AC14" s="75">
        <v>0</v>
      </c>
      <c r="AD14" s="76">
        <v>0</v>
      </c>
      <c r="AE14" s="77">
        <v>0</v>
      </c>
      <c r="AF14" s="78">
        <v>0</v>
      </c>
      <c r="AG14" s="58">
        <v>4541</v>
      </c>
      <c r="AH14" s="208">
        <v>370432986.47999996</v>
      </c>
    </row>
    <row r="15" spans="1:34" ht="30" x14ac:dyDescent="0.25">
      <c r="A15" s="26">
        <v>5</v>
      </c>
      <c r="B15" s="25" t="s">
        <v>76</v>
      </c>
      <c r="C15" s="75">
        <v>0</v>
      </c>
      <c r="D15" s="76">
        <v>0</v>
      </c>
      <c r="E15" s="75">
        <v>0</v>
      </c>
      <c r="F15" s="76">
        <v>0</v>
      </c>
      <c r="G15" s="75">
        <v>0</v>
      </c>
      <c r="H15" s="76">
        <v>0</v>
      </c>
      <c r="I15" s="75">
        <v>0</v>
      </c>
      <c r="J15" s="76">
        <v>0</v>
      </c>
      <c r="K15" s="77">
        <v>0</v>
      </c>
      <c r="L15" s="78">
        <v>0</v>
      </c>
      <c r="M15" s="75">
        <v>0</v>
      </c>
      <c r="N15" s="76">
        <v>0</v>
      </c>
      <c r="O15" s="75">
        <v>0</v>
      </c>
      <c r="P15" s="76">
        <v>0</v>
      </c>
      <c r="Q15" s="75">
        <v>0</v>
      </c>
      <c r="R15" s="76">
        <v>0</v>
      </c>
      <c r="S15" s="75">
        <v>0</v>
      </c>
      <c r="T15" s="76">
        <v>0</v>
      </c>
      <c r="U15" s="77">
        <v>0</v>
      </c>
      <c r="V15" s="78">
        <v>0</v>
      </c>
      <c r="W15" s="75">
        <v>0</v>
      </c>
      <c r="X15" s="76">
        <v>0</v>
      </c>
      <c r="Y15" s="75">
        <v>0</v>
      </c>
      <c r="Z15" s="76">
        <v>0</v>
      </c>
      <c r="AA15" s="75">
        <v>0</v>
      </c>
      <c r="AB15" s="76">
        <v>0</v>
      </c>
      <c r="AC15" s="75">
        <v>0</v>
      </c>
      <c r="AD15" s="76">
        <v>0</v>
      </c>
      <c r="AE15" s="77">
        <v>0</v>
      </c>
      <c r="AF15" s="78">
        <v>0</v>
      </c>
      <c r="AG15" s="58">
        <v>0</v>
      </c>
      <c r="AH15" s="208">
        <v>0</v>
      </c>
    </row>
    <row r="16" spans="1:34" ht="30" x14ac:dyDescent="0.25">
      <c r="A16" s="26">
        <v>6</v>
      </c>
      <c r="B16" s="25" t="s">
        <v>200</v>
      </c>
      <c r="C16" s="75">
        <v>129</v>
      </c>
      <c r="D16" s="76">
        <v>2895708.72</v>
      </c>
      <c r="E16" s="75">
        <v>130</v>
      </c>
      <c r="F16" s="76">
        <v>2803215.13</v>
      </c>
      <c r="G16" s="75">
        <v>131</v>
      </c>
      <c r="H16" s="76">
        <v>2819582.27</v>
      </c>
      <c r="I16" s="75">
        <v>130</v>
      </c>
      <c r="J16" s="76">
        <v>2803215.13</v>
      </c>
      <c r="K16" s="77">
        <v>520</v>
      </c>
      <c r="L16" s="78">
        <v>11321721.25</v>
      </c>
      <c r="M16" s="75">
        <v>0</v>
      </c>
      <c r="N16" s="76">
        <v>0</v>
      </c>
      <c r="O16" s="75">
        <v>0</v>
      </c>
      <c r="P16" s="76">
        <v>0</v>
      </c>
      <c r="Q16" s="75">
        <v>0</v>
      </c>
      <c r="R16" s="76">
        <v>0</v>
      </c>
      <c r="S16" s="75">
        <v>0</v>
      </c>
      <c r="T16" s="76">
        <v>0</v>
      </c>
      <c r="U16" s="77">
        <v>0</v>
      </c>
      <c r="V16" s="78">
        <v>0</v>
      </c>
      <c r="W16" s="75">
        <v>0</v>
      </c>
      <c r="X16" s="76">
        <v>0</v>
      </c>
      <c r="Y16" s="75">
        <v>0</v>
      </c>
      <c r="Z16" s="76">
        <v>0</v>
      </c>
      <c r="AA16" s="75">
        <v>0</v>
      </c>
      <c r="AB16" s="76">
        <v>0</v>
      </c>
      <c r="AC16" s="75">
        <v>0</v>
      </c>
      <c r="AD16" s="76">
        <v>0</v>
      </c>
      <c r="AE16" s="77">
        <v>0</v>
      </c>
      <c r="AF16" s="78">
        <v>0</v>
      </c>
      <c r="AG16" s="58">
        <v>520</v>
      </c>
      <c r="AH16" s="208">
        <v>11321721.25</v>
      </c>
    </row>
    <row r="17" spans="1:34" ht="15" x14ac:dyDescent="0.25">
      <c r="A17" s="26">
        <v>7</v>
      </c>
      <c r="B17" s="25" t="s">
        <v>77</v>
      </c>
      <c r="C17" s="75">
        <v>0</v>
      </c>
      <c r="D17" s="76">
        <v>0</v>
      </c>
      <c r="E17" s="75">
        <v>0</v>
      </c>
      <c r="F17" s="76">
        <v>0</v>
      </c>
      <c r="G17" s="75">
        <v>0</v>
      </c>
      <c r="H17" s="76">
        <v>0</v>
      </c>
      <c r="I17" s="75">
        <v>0</v>
      </c>
      <c r="J17" s="76">
        <v>0</v>
      </c>
      <c r="K17" s="77">
        <v>0</v>
      </c>
      <c r="L17" s="78">
        <v>0</v>
      </c>
      <c r="M17" s="75">
        <v>0</v>
      </c>
      <c r="N17" s="76">
        <v>0</v>
      </c>
      <c r="O17" s="75">
        <v>0</v>
      </c>
      <c r="P17" s="76">
        <v>0</v>
      </c>
      <c r="Q17" s="75">
        <v>0</v>
      </c>
      <c r="R17" s="76">
        <v>0</v>
      </c>
      <c r="S17" s="75">
        <v>0</v>
      </c>
      <c r="T17" s="76">
        <v>0</v>
      </c>
      <c r="U17" s="77">
        <v>0</v>
      </c>
      <c r="V17" s="78">
        <v>0</v>
      </c>
      <c r="W17" s="75">
        <v>0</v>
      </c>
      <c r="X17" s="76">
        <v>0</v>
      </c>
      <c r="Y17" s="75">
        <v>0</v>
      </c>
      <c r="Z17" s="76">
        <v>0</v>
      </c>
      <c r="AA17" s="75">
        <v>0</v>
      </c>
      <c r="AB17" s="76">
        <v>0</v>
      </c>
      <c r="AC17" s="75">
        <v>0</v>
      </c>
      <c r="AD17" s="76">
        <v>0</v>
      </c>
      <c r="AE17" s="77">
        <v>0</v>
      </c>
      <c r="AF17" s="78">
        <v>0</v>
      </c>
      <c r="AG17" s="58">
        <v>0</v>
      </c>
      <c r="AH17" s="208">
        <v>0</v>
      </c>
    </row>
    <row r="18" spans="1:34" ht="30" x14ac:dyDescent="0.25">
      <c r="A18" s="26">
        <v>8</v>
      </c>
      <c r="B18" s="25" t="s">
        <v>55</v>
      </c>
      <c r="C18" s="75">
        <v>80</v>
      </c>
      <c r="D18" s="19">
        <v>6556423.2400000002</v>
      </c>
      <c r="E18" s="75">
        <v>79</v>
      </c>
      <c r="F18" s="19">
        <v>18639414.84</v>
      </c>
      <c r="G18" s="75">
        <v>79</v>
      </c>
      <c r="H18" s="19">
        <v>4114105.12</v>
      </c>
      <c r="I18" s="75">
        <v>80</v>
      </c>
      <c r="J18" s="19">
        <v>9314393.4399999995</v>
      </c>
      <c r="K18" s="77">
        <v>318</v>
      </c>
      <c r="L18" s="78">
        <v>38624336.640000001</v>
      </c>
      <c r="M18" s="75">
        <v>0</v>
      </c>
      <c r="N18" s="76">
        <v>0</v>
      </c>
      <c r="O18" s="75">
        <v>0</v>
      </c>
      <c r="P18" s="76">
        <v>0</v>
      </c>
      <c r="Q18" s="75">
        <v>0</v>
      </c>
      <c r="R18" s="76">
        <v>0</v>
      </c>
      <c r="S18" s="75">
        <v>0</v>
      </c>
      <c r="T18" s="76">
        <v>0</v>
      </c>
      <c r="U18" s="77">
        <v>0</v>
      </c>
      <c r="V18" s="78">
        <v>0</v>
      </c>
      <c r="W18" s="75">
        <v>0</v>
      </c>
      <c r="X18" s="76">
        <v>0</v>
      </c>
      <c r="Y18" s="75">
        <v>0</v>
      </c>
      <c r="Z18" s="76">
        <v>0</v>
      </c>
      <c r="AA18" s="75">
        <v>0</v>
      </c>
      <c r="AB18" s="76">
        <v>0</v>
      </c>
      <c r="AC18" s="75">
        <v>0</v>
      </c>
      <c r="AD18" s="76">
        <v>0</v>
      </c>
      <c r="AE18" s="77">
        <v>0</v>
      </c>
      <c r="AF18" s="78">
        <v>0</v>
      </c>
      <c r="AG18" s="58">
        <v>318</v>
      </c>
      <c r="AH18" s="208">
        <v>38624336.640000001</v>
      </c>
    </row>
    <row r="19" spans="1:34" ht="15" x14ac:dyDescent="0.25">
      <c r="A19" s="26">
        <v>9</v>
      </c>
      <c r="B19" s="25" t="s">
        <v>78</v>
      </c>
      <c r="C19" s="75">
        <v>1487</v>
      </c>
      <c r="D19" s="76">
        <v>16183865.25</v>
      </c>
      <c r="E19" s="75">
        <v>1438</v>
      </c>
      <c r="F19" s="76">
        <v>15108208.630000001</v>
      </c>
      <c r="G19" s="75">
        <v>1458</v>
      </c>
      <c r="H19" s="76">
        <v>15289256.84</v>
      </c>
      <c r="I19" s="75">
        <v>1257</v>
      </c>
      <c r="J19" s="76">
        <v>13086839.550000001</v>
      </c>
      <c r="K19" s="77">
        <v>5640</v>
      </c>
      <c r="L19" s="78">
        <v>59668170.269999996</v>
      </c>
      <c r="M19" s="75">
        <v>0</v>
      </c>
      <c r="N19" s="76">
        <v>0</v>
      </c>
      <c r="O19" s="75">
        <v>0</v>
      </c>
      <c r="P19" s="76">
        <v>0</v>
      </c>
      <c r="Q19" s="75">
        <v>0</v>
      </c>
      <c r="R19" s="76">
        <v>0</v>
      </c>
      <c r="S19" s="75">
        <v>0</v>
      </c>
      <c r="T19" s="76">
        <v>0</v>
      </c>
      <c r="U19" s="77">
        <v>0</v>
      </c>
      <c r="V19" s="78">
        <v>0</v>
      </c>
      <c r="W19" s="75">
        <v>50</v>
      </c>
      <c r="X19" s="76">
        <v>919323.35</v>
      </c>
      <c r="Y19" s="75">
        <v>50</v>
      </c>
      <c r="Z19" s="76">
        <v>919323.35</v>
      </c>
      <c r="AA19" s="75">
        <v>50</v>
      </c>
      <c r="AB19" s="76">
        <v>919323.35</v>
      </c>
      <c r="AC19" s="75">
        <v>50</v>
      </c>
      <c r="AD19" s="76">
        <v>919323.35</v>
      </c>
      <c r="AE19" s="77">
        <v>200</v>
      </c>
      <c r="AF19" s="78">
        <v>3677293.4</v>
      </c>
      <c r="AG19" s="58">
        <v>5840</v>
      </c>
      <c r="AH19" s="208">
        <v>63345463.669999994</v>
      </c>
    </row>
    <row r="20" spans="1:34" ht="15" x14ac:dyDescent="0.25">
      <c r="A20" s="26">
        <v>10</v>
      </c>
      <c r="B20" s="25" t="s">
        <v>79</v>
      </c>
      <c r="C20" s="75">
        <v>97</v>
      </c>
      <c r="D20" s="76">
        <v>855661.25</v>
      </c>
      <c r="E20" s="75">
        <v>117</v>
      </c>
      <c r="F20" s="76">
        <v>996636.99</v>
      </c>
      <c r="G20" s="75">
        <v>108</v>
      </c>
      <c r="H20" s="76">
        <v>917245.74</v>
      </c>
      <c r="I20" s="75">
        <v>108</v>
      </c>
      <c r="J20" s="76">
        <v>917245.74</v>
      </c>
      <c r="K20" s="77">
        <v>430</v>
      </c>
      <c r="L20" s="78">
        <v>3686789.7199999997</v>
      </c>
      <c r="M20" s="75">
        <v>0</v>
      </c>
      <c r="N20" s="76">
        <v>0</v>
      </c>
      <c r="O20" s="75">
        <v>0</v>
      </c>
      <c r="P20" s="76">
        <v>0</v>
      </c>
      <c r="Q20" s="75">
        <v>0</v>
      </c>
      <c r="R20" s="76">
        <v>0</v>
      </c>
      <c r="S20" s="75">
        <v>0</v>
      </c>
      <c r="T20" s="76">
        <v>0</v>
      </c>
      <c r="U20" s="77">
        <v>0</v>
      </c>
      <c r="V20" s="78">
        <v>0</v>
      </c>
      <c r="W20" s="75">
        <v>0</v>
      </c>
      <c r="X20" s="76">
        <v>0</v>
      </c>
      <c r="Y20" s="75">
        <v>0</v>
      </c>
      <c r="Z20" s="76">
        <v>0</v>
      </c>
      <c r="AA20" s="75">
        <v>0</v>
      </c>
      <c r="AB20" s="76">
        <v>0</v>
      </c>
      <c r="AC20" s="75">
        <v>0</v>
      </c>
      <c r="AD20" s="76">
        <v>0</v>
      </c>
      <c r="AE20" s="77">
        <v>0</v>
      </c>
      <c r="AF20" s="78">
        <v>0</v>
      </c>
      <c r="AG20" s="58">
        <v>430</v>
      </c>
      <c r="AH20" s="208">
        <v>3686789.7199999997</v>
      </c>
    </row>
    <row r="21" spans="1:34" ht="30" x14ac:dyDescent="0.25">
      <c r="A21" s="26">
        <v>11</v>
      </c>
      <c r="B21" s="25" t="s">
        <v>201</v>
      </c>
      <c r="C21" s="75">
        <v>0</v>
      </c>
      <c r="D21" s="76">
        <v>0</v>
      </c>
      <c r="E21" s="75">
        <v>0</v>
      </c>
      <c r="F21" s="76">
        <v>0</v>
      </c>
      <c r="G21" s="75">
        <v>0</v>
      </c>
      <c r="H21" s="76">
        <v>0</v>
      </c>
      <c r="I21" s="75">
        <v>0</v>
      </c>
      <c r="J21" s="76">
        <v>0</v>
      </c>
      <c r="K21" s="77">
        <v>0</v>
      </c>
      <c r="L21" s="78">
        <v>0</v>
      </c>
      <c r="M21" s="75">
        <v>0</v>
      </c>
      <c r="N21" s="76">
        <v>0</v>
      </c>
      <c r="O21" s="75">
        <v>0</v>
      </c>
      <c r="P21" s="76">
        <v>0</v>
      </c>
      <c r="Q21" s="75">
        <v>0</v>
      </c>
      <c r="R21" s="76">
        <v>0</v>
      </c>
      <c r="S21" s="75">
        <v>0</v>
      </c>
      <c r="T21" s="76">
        <v>0</v>
      </c>
      <c r="U21" s="77">
        <v>0</v>
      </c>
      <c r="V21" s="78">
        <v>0</v>
      </c>
      <c r="W21" s="75">
        <v>0</v>
      </c>
      <c r="X21" s="76">
        <v>0</v>
      </c>
      <c r="Y21" s="75">
        <v>0</v>
      </c>
      <c r="Z21" s="76">
        <v>0</v>
      </c>
      <c r="AA21" s="75">
        <v>0</v>
      </c>
      <c r="AB21" s="76">
        <v>0</v>
      </c>
      <c r="AC21" s="75">
        <v>0</v>
      </c>
      <c r="AD21" s="76">
        <v>0</v>
      </c>
      <c r="AE21" s="77">
        <v>0</v>
      </c>
      <c r="AF21" s="78">
        <v>0</v>
      </c>
      <c r="AG21" s="58">
        <v>0</v>
      </c>
      <c r="AH21" s="208">
        <v>0</v>
      </c>
    </row>
    <row r="22" spans="1:34" ht="30" x14ac:dyDescent="0.25">
      <c r="A22" s="26">
        <v>12</v>
      </c>
      <c r="B22" s="25" t="s">
        <v>80</v>
      </c>
      <c r="C22" s="75">
        <v>0</v>
      </c>
      <c r="D22" s="76">
        <v>0</v>
      </c>
      <c r="E22" s="75">
        <v>0</v>
      </c>
      <c r="F22" s="76">
        <v>0</v>
      </c>
      <c r="G22" s="75">
        <v>0</v>
      </c>
      <c r="H22" s="76">
        <v>0</v>
      </c>
      <c r="I22" s="75">
        <v>0</v>
      </c>
      <c r="J22" s="76">
        <v>0</v>
      </c>
      <c r="K22" s="77">
        <v>0</v>
      </c>
      <c r="L22" s="78">
        <v>0</v>
      </c>
      <c r="M22" s="75">
        <v>0</v>
      </c>
      <c r="N22" s="76">
        <v>0</v>
      </c>
      <c r="O22" s="75">
        <v>0</v>
      </c>
      <c r="P22" s="76">
        <v>0</v>
      </c>
      <c r="Q22" s="75">
        <v>0</v>
      </c>
      <c r="R22" s="76">
        <v>0</v>
      </c>
      <c r="S22" s="75">
        <v>0</v>
      </c>
      <c r="T22" s="76">
        <v>0</v>
      </c>
      <c r="U22" s="77">
        <v>0</v>
      </c>
      <c r="V22" s="78">
        <v>0</v>
      </c>
      <c r="W22" s="75">
        <v>0</v>
      </c>
      <c r="X22" s="76">
        <v>0</v>
      </c>
      <c r="Y22" s="75">
        <v>0</v>
      </c>
      <c r="Z22" s="76">
        <v>0</v>
      </c>
      <c r="AA22" s="75">
        <v>0</v>
      </c>
      <c r="AB22" s="76">
        <v>0</v>
      </c>
      <c r="AC22" s="75">
        <v>0</v>
      </c>
      <c r="AD22" s="76">
        <v>0</v>
      </c>
      <c r="AE22" s="77">
        <v>0</v>
      </c>
      <c r="AF22" s="78">
        <v>0</v>
      </c>
      <c r="AG22" s="58">
        <v>0</v>
      </c>
      <c r="AH22" s="208">
        <v>0</v>
      </c>
    </row>
    <row r="23" spans="1:34" ht="15" x14ac:dyDescent="0.25">
      <c r="A23" s="26">
        <v>13</v>
      </c>
      <c r="B23" s="25" t="s">
        <v>202</v>
      </c>
      <c r="C23" s="75">
        <v>366</v>
      </c>
      <c r="D23" s="76">
        <v>3654868.41</v>
      </c>
      <c r="E23" s="75">
        <v>348</v>
      </c>
      <c r="F23" s="76">
        <v>3348342.4</v>
      </c>
      <c r="G23" s="75">
        <v>368</v>
      </c>
      <c r="H23" s="76">
        <v>3548388.23</v>
      </c>
      <c r="I23" s="75">
        <v>368</v>
      </c>
      <c r="J23" s="76">
        <v>3548388.23</v>
      </c>
      <c r="K23" s="77">
        <v>1450</v>
      </c>
      <c r="L23" s="78">
        <v>14099987.270000001</v>
      </c>
      <c r="M23" s="75">
        <v>0</v>
      </c>
      <c r="N23" s="76">
        <v>0</v>
      </c>
      <c r="O23" s="75">
        <v>0</v>
      </c>
      <c r="P23" s="76">
        <v>0</v>
      </c>
      <c r="Q23" s="75">
        <v>0</v>
      </c>
      <c r="R23" s="76">
        <v>0</v>
      </c>
      <c r="S23" s="75">
        <v>0</v>
      </c>
      <c r="T23" s="76">
        <v>0</v>
      </c>
      <c r="U23" s="77">
        <v>0</v>
      </c>
      <c r="V23" s="78">
        <v>0</v>
      </c>
      <c r="W23" s="75">
        <v>0</v>
      </c>
      <c r="X23" s="76">
        <v>0</v>
      </c>
      <c r="Y23" s="75">
        <v>0</v>
      </c>
      <c r="Z23" s="76">
        <v>0</v>
      </c>
      <c r="AA23" s="75">
        <v>0</v>
      </c>
      <c r="AB23" s="76">
        <v>0</v>
      </c>
      <c r="AC23" s="75">
        <v>0</v>
      </c>
      <c r="AD23" s="76">
        <v>0</v>
      </c>
      <c r="AE23" s="77">
        <v>0</v>
      </c>
      <c r="AF23" s="78">
        <v>0</v>
      </c>
      <c r="AG23" s="58">
        <v>1450</v>
      </c>
      <c r="AH23" s="208">
        <v>14099987.270000001</v>
      </c>
    </row>
    <row r="24" spans="1:34" ht="15" x14ac:dyDescent="0.25">
      <c r="A24" s="26">
        <v>14</v>
      </c>
      <c r="B24" s="25" t="s">
        <v>82</v>
      </c>
      <c r="C24" s="75">
        <v>0</v>
      </c>
      <c r="D24" s="76">
        <v>0</v>
      </c>
      <c r="E24" s="75">
        <v>0</v>
      </c>
      <c r="F24" s="76">
        <v>0</v>
      </c>
      <c r="G24" s="75">
        <v>169</v>
      </c>
      <c r="H24" s="76">
        <v>2959572.36</v>
      </c>
      <c r="I24" s="75">
        <v>99</v>
      </c>
      <c r="J24" s="76">
        <v>1793562.94</v>
      </c>
      <c r="K24" s="77">
        <v>268</v>
      </c>
      <c r="L24" s="78">
        <v>4753135.3</v>
      </c>
      <c r="M24" s="75">
        <v>0</v>
      </c>
      <c r="N24" s="76">
        <v>0</v>
      </c>
      <c r="O24" s="75">
        <v>0</v>
      </c>
      <c r="P24" s="76">
        <v>0</v>
      </c>
      <c r="Q24" s="75">
        <v>0</v>
      </c>
      <c r="R24" s="76">
        <v>0</v>
      </c>
      <c r="S24" s="75">
        <v>0</v>
      </c>
      <c r="T24" s="76">
        <v>0</v>
      </c>
      <c r="U24" s="77">
        <v>0</v>
      </c>
      <c r="V24" s="78">
        <v>0</v>
      </c>
      <c r="W24" s="75">
        <v>0</v>
      </c>
      <c r="X24" s="76">
        <v>0</v>
      </c>
      <c r="Y24" s="75">
        <v>0</v>
      </c>
      <c r="Z24" s="76">
        <v>0</v>
      </c>
      <c r="AA24" s="75">
        <v>0</v>
      </c>
      <c r="AB24" s="76">
        <v>0</v>
      </c>
      <c r="AC24" s="75">
        <v>0</v>
      </c>
      <c r="AD24" s="76">
        <v>0</v>
      </c>
      <c r="AE24" s="77">
        <v>0</v>
      </c>
      <c r="AF24" s="78">
        <v>0</v>
      </c>
      <c r="AG24" s="58">
        <v>268</v>
      </c>
      <c r="AH24" s="208">
        <v>4753135.3</v>
      </c>
    </row>
    <row r="25" spans="1:34" ht="15" x14ac:dyDescent="0.25">
      <c r="A25" s="26">
        <v>15</v>
      </c>
      <c r="B25" s="25" t="s">
        <v>83</v>
      </c>
      <c r="C25" s="75">
        <v>280</v>
      </c>
      <c r="D25" s="76">
        <v>2879561.53</v>
      </c>
      <c r="E25" s="75">
        <v>229</v>
      </c>
      <c r="F25" s="76">
        <v>2116793.2799999998</v>
      </c>
      <c r="G25" s="75">
        <v>279</v>
      </c>
      <c r="H25" s="76">
        <v>2664415.16</v>
      </c>
      <c r="I25" s="75">
        <v>279</v>
      </c>
      <c r="J25" s="76">
        <v>2688142.14</v>
      </c>
      <c r="K25" s="77">
        <v>1067</v>
      </c>
      <c r="L25" s="78">
        <v>10348912.109999999</v>
      </c>
      <c r="M25" s="75">
        <v>0</v>
      </c>
      <c r="N25" s="76">
        <v>0</v>
      </c>
      <c r="O25" s="75">
        <v>0</v>
      </c>
      <c r="P25" s="76">
        <v>0</v>
      </c>
      <c r="Q25" s="75">
        <v>0</v>
      </c>
      <c r="R25" s="76">
        <v>0</v>
      </c>
      <c r="S25" s="75">
        <v>0</v>
      </c>
      <c r="T25" s="76">
        <v>0</v>
      </c>
      <c r="U25" s="77">
        <v>0</v>
      </c>
      <c r="V25" s="78">
        <v>0</v>
      </c>
      <c r="W25" s="75">
        <v>0</v>
      </c>
      <c r="X25" s="76">
        <v>0</v>
      </c>
      <c r="Y25" s="75">
        <v>0</v>
      </c>
      <c r="Z25" s="76">
        <v>0</v>
      </c>
      <c r="AA25" s="75">
        <v>0</v>
      </c>
      <c r="AB25" s="76">
        <v>0</v>
      </c>
      <c r="AC25" s="75">
        <v>0</v>
      </c>
      <c r="AD25" s="76">
        <v>0</v>
      </c>
      <c r="AE25" s="77">
        <v>0</v>
      </c>
      <c r="AF25" s="78">
        <v>0</v>
      </c>
      <c r="AG25" s="58">
        <v>1067</v>
      </c>
      <c r="AH25" s="208">
        <v>10348912.109999999</v>
      </c>
    </row>
    <row r="26" spans="1:34" ht="15" x14ac:dyDescent="0.25">
      <c r="A26" s="26">
        <v>16</v>
      </c>
      <c r="B26" s="25" t="s">
        <v>84</v>
      </c>
      <c r="C26" s="75">
        <v>225</v>
      </c>
      <c r="D26" s="76">
        <v>2147556.56</v>
      </c>
      <c r="E26" s="75">
        <v>225</v>
      </c>
      <c r="F26" s="76">
        <v>2067275.49</v>
      </c>
      <c r="G26" s="75">
        <v>225</v>
      </c>
      <c r="H26" s="76">
        <v>2067275.49</v>
      </c>
      <c r="I26" s="75">
        <v>225</v>
      </c>
      <c r="J26" s="76">
        <v>2067275.49</v>
      </c>
      <c r="K26" s="77">
        <v>900</v>
      </c>
      <c r="L26" s="78">
        <v>8349383.0300000003</v>
      </c>
      <c r="M26" s="75">
        <v>0</v>
      </c>
      <c r="N26" s="76">
        <v>0</v>
      </c>
      <c r="O26" s="75">
        <v>0</v>
      </c>
      <c r="P26" s="76">
        <v>0</v>
      </c>
      <c r="Q26" s="75">
        <v>0</v>
      </c>
      <c r="R26" s="76">
        <v>0</v>
      </c>
      <c r="S26" s="75">
        <v>0</v>
      </c>
      <c r="T26" s="76">
        <v>0</v>
      </c>
      <c r="U26" s="77">
        <v>0</v>
      </c>
      <c r="V26" s="78">
        <v>0</v>
      </c>
      <c r="W26" s="75">
        <v>0</v>
      </c>
      <c r="X26" s="76">
        <v>0</v>
      </c>
      <c r="Y26" s="75">
        <v>0</v>
      </c>
      <c r="Z26" s="76">
        <v>0</v>
      </c>
      <c r="AA26" s="75">
        <v>0</v>
      </c>
      <c r="AB26" s="76">
        <v>0</v>
      </c>
      <c r="AC26" s="75">
        <v>0</v>
      </c>
      <c r="AD26" s="76">
        <v>0</v>
      </c>
      <c r="AE26" s="77">
        <v>0</v>
      </c>
      <c r="AF26" s="78">
        <v>0</v>
      </c>
      <c r="AG26" s="58">
        <v>900</v>
      </c>
      <c r="AH26" s="208">
        <v>8349383.0300000003</v>
      </c>
    </row>
    <row r="27" spans="1:34" ht="15" x14ac:dyDescent="0.25">
      <c r="A27" s="26">
        <v>17</v>
      </c>
      <c r="B27" s="25" t="s">
        <v>85</v>
      </c>
      <c r="C27" s="75">
        <v>250</v>
      </c>
      <c r="D27" s="76">
        <v>2419414.56</v>
      </c>
      <c r="E27" s="75">
        <v>250</v>
      </c>
      <c r="F27" s="76">
        <v>2326232.7999999998</v>
      </c>
      <c r="G27" s="75">
        <v>250</v>
      </c>
      <c r="H27" s="76">
        <v>2328916.37</v>
      </c>
      <c r="I27" s="75">
        <v>250</v>
      </c>
      <c r="J27" s="76">
        <v>2337418.79</v>
      </c>
      <c r="K27" s="77">
        <v>1000</v>
      </c>
      <c r="L27" s="78">
        <v>9411982.5199999996</v>
      </c>
      <c r="M27" s="75">
        <v>0</v>
      </c>
      <c r="N27" s="76">
        <v>0</v>
      </c>
      <c r="O27" s="75">
        <v>0</v>
      </c>
      <c r="P27" s="76">
        <v>0</v>
      </c>
      <c r="Q27" s="75">
        <v>0</v>
      </c>
      <c r="R27" s="76">
        <v>0</v>
      </c>
      <c r="S27" s="75">
        <v>0</v>
      </c>
      <c r="T27" s="76">
        <v>0</v>
      </c>
      <c r="U27" s="77">
        <v>0</v>
      </c>
      <c r="V27" s="78">
        <v>0</v>
      </c>
      <c r="W27" s="75">
        <v>0</v>
      </c>
      <c r="X27" s="76">
        <v>0</v>
      </c>
      <c r="Y27" s="75">
        <v>0</v>
      </c>
      <c r="Z27" s="76">
        <v>0</v>
      </c>
      <c r="AA27" s="75">
        <v>0</v>
      </c>
      <c r="AB27" s="76">
        <v>0</v>
      </c>
      <c r="AC27" s="75">
        <v>0</v>
      </c>
      <c r="AD27" s="76">
        <v>0</v>
      </c>
      <c r="AE27" s="77">
        <v>0</v>
      </c>
      <c r="AF27" s="78">
        <v>0</v>
      </c>
      <c r="AG27" s="58">
        <v>1000</v>
      </c>
      <c r="AH27" s="208">
        <v>9411982.5199999996</v>
      </c>
    </row>
    <row r="28" spans="1:34" ht="15" x14ac:dyDescent="0.25">
      <c r="A28" s="26">
        <v>18</v>
      </c>
      <c r="B28" s="25" t="s">
        <v>86</v>
      </c>
      <c r="C28" s="75">
        <v>350</v>
      </c>
      <c r="D28" s="76">
        <v>3232012.53</v>
      </c>
      <c r="E28" s="75">
        <v>350</v>
      </c>
      <c r="F28" s="76">
        <v>3111191.75</v>
      </c>
      <c r="G28" s="75">
        <v>350</v>
      </c>
      <c r="H28" s="76">
        <v>3111191.75</v>
      </c>
      <c r="I28" s="75">
        <v>350</v>
      </c>
      <c r="J28" s="76">
        <v>3111191.75</v>
      </c>
      <c r="K28" s="77">
        <v>1400</v>
      </c>
      <c r="L28" s="78">
        <v>12565587.779999999</v>
      </c>
      <c r="M28" s="75">
        <v>0</v>
      </c>
      <c r="N28" s="76">
        <v>0</v>
      </c>
      <c r="O28" s="75">
        <v>0</v>
      </c>
      <c r="P28" s="76">
        <v>0</v>
      </c>
      <c r="Q28" s="75">
        <v>0</v>
      </c>
      <c r="R28" s="76">
        <v>0</v>
      </c>
      <c r="S28" s="75">
        <v>0</v>
      </c>
      <c r="T28" s="76">
        <v>0</v>
      </c>
      <c r="U28" s="77">
        <v>0</v>
      </c>
      <c r="V28" s="78">
        <v>0</v>
      </c>
      <c r="W28" s="75">
        <v>0</v>
      </c>
      <c r="X28" s="76">
        <v>0</v>
      </c>
      <c r="Y28" s="75">
        <v>0</v>
      </c>
      <c r="Z28" s="76">
        <v>0</v>
      </c>
      <c r="AA28" s="75">
        <v>0</v>
      </c>
      <c r="AB28" s="76">
        <v>0</v>
      </c>
      <c r="AC28" s="75">
        <v>0</v>
      </c>
      <c r="AD28" s="76">
        <v>0</v>
      </c>
      <c r="AE28" s="77">
        <v>0</v>
      </c>
      <c r="AF28" s="78">
        <v>0</v>
      </c>
      <c r="AG28" s="58">
        <v>1400</v>
      </c>
      <c r="AH28" s="208">
        <v>12565587.779999999</v>
      </c>
    </row>
    <row r="29" spans="1:34" ht="15" x14ac:dyDescent="0.25">
      <c r="A29" s="26">
        <v>19</v>
      </c>
      <c r="B29" s="25" t="s">
        <v>203</v>
      </c>
      <c r="C29" s="75">
        <v>655</v>
      </c>
      <c r="D29" s="76">
        <v>6281449.2400000002</v>
      </c>
      <c r="E29" s="75">
        <v>655</v>
      </c>
      <c r="F29" s="76">
        <v>6055261.2400000002</v>
      </c>
      <c r="G29" s="75">
        <v>623</v>
      </c>
      <c r="H29" s="76">
        <v>5743461.8399999999</v>
      </c>
      <c r="I29" s="75">
        <v>587</v>
      </c>
      <c r="J29" s="76">
        <v>5443805.0300000003</v>
      </c>
      <c r="K29" s="77">
        <v>2520</v>
      </c>
      <c r="L29" s="78">
        <v>23523977.350000001</v>
      </c>
      <c r="M29" s="75">
        <v>0</v>
      </c>
      <c r="N29" s="76">
        <v>0</v>
      </c>
      <c r="O29" s="75">
        <v>0</v>
      </c>
      <c r="P29" s="76">
        <v>0</v>
      </c>
      <c r="Q29" s="75">
        <v>0</v>
      </c>
      <c r="R29" s="76">
        <v>0</v>
      </c>
      <c r="S29" s="75">
        <v>0</v>
      </c>
      <c r="T29" s="76">
        <v>0</v>
      </c>
      <c r="U29" s="77">
        <v>0</v>
      </c>
      <c r="V29" s="78">
        <v>0</v>
      </c>
      <c r="W29" s="75">
        <v>0</v>
      </c>
      <c r="X29" s="76">
        <v>0</v>
      </c>
      <c r="Y29" s="75">
        <v>0</v>
      </c>
      <c r="Z29" s="76">
        <v>0</v>
      </c>
      <c r="AA29" s="75">
        <v>0</v>
      </c>
      <c r="AB29" s="76">
        <v>0</v>
      </c>
      <c r="AC29" s="75">
        <v>0</v>
      </c>
      <c r="AD29" s="76">
        <v>0</v>
      </c>
      <c r="AE29" s="77">
        <v>0</v>
      </c>
      <c r="AF29" s="78">
        <v>0</v>
      </c>
      <c r="AG29" s="58">
        <v>2520</v>
      </c>
      <c r="AH29" s="208">
        <v>23523977.350000001</v>
      </c>
    </row>
    <row r="30" spans="1:34" ht="15" x14ac:dyDescent="0.25">
      <c r="A30" s="26">
        <v>20</v>
      </c>
      <c r="B30" s="25" t="s">
        <v>87</v>
      </c>
      <c r="C30" s="75">
        <v>79</v>
      </c>
      <c r="D30" s="76">
        <v>754668.8</v>
      </c>
      <c r="E30" s="75">
        <v>80</v>
      </c>
      <c r="F30" s="76">
        <v>735483.99</v>
      </c>
      <c r="G30" s="75">
        <v>80</v>
      </c>
      <c r="H30" s="76">
        <v>738619.26</v>
      </c>
      <c r="I30" s="75">
        <v>80</v>
      </c>
      <c r="J30" s="76">
        <v>733650.66</v>
      </c>
      <c r="K30" s="77">
        <v>319</v>
      </c>
      <c r="L30" s="78">
        <v>2962422.71</v>
      </c>
      <c r="M30" s="75">
        <v>0</v>
      </c>
      <c r="N30" s="76">
        <v>0</v>
      </c>
      <c r="O30" s="75">
        <v>0</v>
      </c>
      <c r="P30" s="76">
        <v>0</v>
      </c>
      <c r="Q30" s="75">
        <v>0</v>
      </c>
      <c r="R30" s="76">
        <v>0</v>
      </c>
      <c r="S30" s="75">
        <v>0</v>
      </c>
      <c r="T30" s="76">
        <v>0</v>
      </c>
      <c r="U30" s="77">
        <v>0</v>
      </c>
      <c r="V30" s="78">
        <v>0</v>
      </c>
      <c r="W30" s="75">
        <v>0</v>
      </c>
      <c r="X30" s="76">
        <v>0</v>
      </c>
      <c r="Y30" s="75">
        <v>0</v>
      </c>
      <c r="Z30" s="76">
        <v>0</v>
      </c>
      <c r="AA30" s="75">
        <v>0</v>
      </c>
      <c r="AB30" s="76">
        <v>0</v>
      </c>
      <c r="AC30" s="75">
        <v>0</v>
      </c>
      <c r="AD30" s="76">
        <v>0</v>
      </c>
      <c r="AE30" s="77">
        <v>0</v>
      </c>
      <c r="AF30" s="78">
        <v>0</v>
      </c>
      <c r="AG30" s="58">
        <v>319</v>
      </c>
      <c r="AH30" s="208">
        <v>2962422.71</v>
      </c>
    </row>
    <row r="31" spans="1:34" ht="15" x14ac:dyDescent="0.25">
      <c r="A31" s="26">
        <v>21</v>
      </c>
      <c r="B31" s="25" t="s">
        <v>88</v>
      </c>
      <c r="C31" s="75">
        <v>498</v>
      </c>
      <c r="D31" s="76">
        <v>4923195.71</v>
      </c>
      <c r="E31" s="75">
        <v>499</v>
      </c>
      <c r="F31" s="76">
        <v>4766767.3099999996</v>
      </c>
      <c r="G31" s="75">
        <v>498</v>
      </c>
      <c r="H31" s="76">
        <v>4739665.8600000003</v>
      </c>
      <c r="I31" s="75">
        <v>498</v>
      </c>
      <c r="J31" s="76">
        <v>4757992.5599999996</v>
      </c>
      <c r="K31" s="77">
        <v>1993</v>
      </c>
      <c r="L31" s="78">
        <v>19187621.439999998</v>
      </c>
      <c r="M31" s="75">
        <v>0</v>
      </c>
      <c r="N31" s="76">
        <v>0</v>
      </c>
      <c r="O31" s="75">
        <v>0</v>
      </c>
      <c r="P31" s="76">
        <v>0</v>
      </c>
      <c r="Q31" s="75">
        <v>0</v>
      </c>
      <c r="R31" s="76">
        <v>0</v>
      </c>
      <c r="S31" s="75">
        <v>0</v>
      </c>
      <c r="T31" s="76">
        <v>0</v>
      </c>
      <c r="U31" s="77">
        <v>0</v>
      </c>
      <c r="V31" s="78">
        <v>0</v>
      </c>
      <c r="W31" s="75">
        <v>0</v>
      </c>
      <c r="X31" s="76">
        <v>0</v>
      </c>
      <c r="Y31" s="75">
        <v>0</v>
      </c>
      <c r="Z31" s="76">
        <v>0</v>
      </c>
      <c r="AA31" s="75">
        <v>0</v>
      </c>
      <c r="AB31" s="76">
        <v>0</v>
      </c>
      <c r="AC31" s="75">
        <v>0</v>
      </c>
      <c r="AD31" s="76">
        <v>0</v>
      </c>
      <c r="AE31" s="77">
        <v>0</v>
      </c>
      <c r="AF31" s="78">
        <v>0</v>
      </c>
      <c r="AG31" s="58">
        <v>1993</v>
      </c>
      <c r="AH31" s="208">
        <v>19187621.439999998</v>
      </c>
    </row>
    <row r="32" spans="1:34" ht="15" x14ac:dyDescent="0.25">
      <c r="A32" s="26">
        <v>22</v>
      </c>
      <c r="B32" s="25" t="s">
        <v>89</v>
      </c>
      <c r="C32" s="75">
        <v>88</v>
      </c>
      <c r="D32" s="76">
        <v>782374.58</v>
      </c>
      <c r="E32" s="75">
        <v>89</v>
      </c>
      <c r="F32" s="76">
        <v>776600.3</v>
      </c>
      <c r="G32" s="75">
        <v>89</v>
      </c>
      <c r="H32" s="76">
        <v>774820.12</v>
      </c>
      <c r="I32" s="75">
        <v>89</v>
      </c>
      <c r="J32" s="76">
        <v>768250.67</v>
      </c>
      <c r="K32" s="77">
        <v>355</v>
      </c>
      <c r="L32" s="78">
        <v>3102045.67</v>
      </c>
      <c r="M32" s="75">
        <v>0</v>
      </c>
      <c r="N32" s="76">
        <v>0</v>
      </c>
      <c r="O32" s="75">
        <v>0</v>
      </c>
      <c r="P32" s="76">
        <v>0</v>
      </c>
      <c r="Q32" s="75">
        <v>0</v>
      </c>
      <c r="R32" s="76">
        <v>0</v>
      </c>
      <c r="S32" s="75">
        <v>0</v>
      </c>
      <c r="T32" s="76">
        <v>0</v>
      </c>
      <c r="U32" s="77">
        <v>0</v>
      </c>
      <c r="V32" s="78">
        <v>0</v>
      </c>
      <c r="W32" s="75">
        <v>0</v>
      </c>
      <c r="X32" s="76">
        <v>0</v>
      </c>
      <c r="Y32" s="75">
        <v>0</v>
      </c>
      <c r="Z32" s="76">
        <v>0</v>
      </c>
      <c r="AA32" s="75">
        <v>0</v>
      </c>
      <c r="AB32" s="76">
        <v>0</v>
      </c>
      <c r="AC32" s="75">
        <v>0</v>
      </c>
      <c r="AD32" s="76">
        <v>0</v>
      </c>
      <c r="AE32" s="77">
        <v>0</v>
      </c>
      <c r="AF32" s="78">
        <v>0</v>
      </c>
      <c r="AG32" s="58">
        <v>355</v>
      </c>
      <c r="AH32" s="208">
        <v>3102045.67</v>
      </c>
    </row>
    <row r="33" spans="1:34" ht="15" x14ac:dyDescent="0.25">
      <c r="A33" s="26">
        <v>23</v>
      </c>
      <c r="B33" s="25" t="s">
        <v>90</v>
      </c>
      <c r="C33" s="75">
        <v>53</v>
      </c>
      <c r="D33" s="76">
        <v>496461.13</v>
      </c>
      <c r="E33" s="75">
        <v>53</v>
      </c>
      <c r="F33" s="76">
        <v>478061.08</v>
      </c>
      <c r="G33" s="75">
        <v>52</v>
      </c>
      <c r="H33" s="76">
        <v>469558.67</v>
      </c>
      <c r="I33" s="75">
        <v>52</v>
      </c>
      <c r="J33" s="76">
        <v>469558.67</v>
      </c>
      <c r="K33" s="77">
        <v>210</v>
      </c>
      <c r="L33" s="78">
        <v>1913639.5499999998</v>
      </c>
      <c r="M33" s="75">
        <v>0</v>
      </c>
      <c r="N33" s="76">
        <v>0</v>
      </c>
      <c r="O33" s="75">
        <v>0</v>
      </c>
      <c r="P33" s="76">
        <v>0</v>
      </c>
      <c r="Q33" s="75">
        <v>0</v>
      </c>
      <c r="R33" s="76">
        <v>0</v>
      </c>
      <c r="S33" s="75">
        <v>0</v>
      </c>
      <c r="T33" s="76">
        <v>0</v>
      </c>
      <c r="U33" s="77">
        <v>0</v>
      </c>
      <c r="V33" s="78">
        <v>0</v>
      </c>
      <c r="W33" s="75">
        <v>0</v>
      </c>
      <c r="X33" s="76">
        <v>0</v>
      </c>
      <c r="Y33" s="75">
        <v>0</v>
      </c>
      <c r="Z33" s="76">
        <v>0</v>
      </c>
      <c r="AA33" s="75">
        <v>0</v>
      </c>
      <c r="AB33" s="76">
        <v>0</v>
      </c>
      <c r="AC33" s="75">
        <v>0</v>
      </c>
      <c r="AD33" s="76">
        <v>0</v>
      </c>
      <c r="AE33" s="77">
        <v>0</v>
      </c>
      <c r="AF33" s="78">
        <v>0</v>
      </c>
      <c r="AG33" s="58">
        <v>210</v>
      </c>
      <c r="AH33" s="208">
        <v>1913639.5499999998</v>
      </c>
    </row>
    <row r="34" spans="1:34" ht="15" x14ac:dyDescent="0.25">
      <c r="A34" s="26">
        <v>24</v>
      </c>
      <c r="B34" s="25" t="s">
        <v>91</v>
      </c>
      <c r="C34" s="75">
        <v>133</v>
      </c>
      <c r="D34" s="76">
        <v>1335363.69</v>
      </c>
      <c r="E34" s="75">
        <v>133</v>
      </c>
      <c r="F34" s="76">
        <v>1285551.7</v>
      </c>
      <c r="G34" s="75">
        <v>132</v>
      </c>
      <c r="H34" s="76">
        <v>1276810.1599999999</v>
      </c>
      <c r="I34" s="75">
        <v>133</v>
      </c>
      <c r="J34" s="76">
        <v>1282814.98</v>
      </c>
      <c r="K34" s="77">
        <v>531</v>
      </c>
      <c r="L34" s="78">
        <v>5180540.5299999993</v>
      </c>
      <c r="M34" s="75">
        <v>0</v>
      </c>
      <c r="N34" s="76">
        <v>0</v>
      </c>
      <c r="O34" s="75">
        <v>0</v>
      </c>
      <c r="P34" s="76">
        <v>0</v>
      </c>
      <c r="Q34" s="75">
        <v>0</v>
      </c>
      <c r="R34" s="76">
        <v>0</v>
      </c>
      <c r="S34" s="75">
        <v>0</v>
      </c>
      <c r="T34" s="76">
        <v>0</v>
      </c>
      <c r="U34" s="77">
        <v>0</v>
      </c>
      <c r="V34" s="78">
        <v>0</v>
      </c>
      <c r="W34" s="75">
        <v>0</v>
      </c>
      <c r="X34" s="76">
        <v>0</v>
      </c>
      <c r="Y34" s="75">
        <v>0</v>
      </c>
      <c r="Z34" s="76">
        <v>0</v>
      </c>
      <c r="AA34" s="75">
        <v>0</v>
      </c>
      <c r="AB34" s="76">
        <v>0</v>
      </c>
      <c r="AC34" s="75">
        <v>0</v>
      </c>
      <c r="AD34" s="76">
        <v>0</v>
      </c>
      <c r="AE34" s="77">
        <v>0</v>
      </c>
      <c r="AF34" s="78">
        <v>0</v>
      </c>
      <c r="AG34" s="58">
        <v>531</v>
      </c>
      <c r="AH34" s="208">
        <v>5180540.5299999993</v>
      </c>
    </row>
    <row r="35" spans="1:34" ht="15" x14ac:dyDescent="0.25">
      <c r="A35" s="26">
        <v>25</v>
      </c>
      <c r="B35" s="25" t="s">
        <v>92</v>
      </c>
      <c r="C35" s="75">
        <v>205</v>
      </c>
      <c r="D35" s="76">
        <v>1986289.63</v>
      </c>
      <c r="E35" s="75">
        <v>206</v>
      </c>
      <c r="F35" s="76">
        <v>1914862.8</v>
      </c>
      <c r="G35" s="75">
        <v>205</v>
      </c>
      <c r="H35" s="76">
        <v>1907549.4</v>
      </c>
      <c r="I35" s="75">
        <v>204</v>
      </c>
      <c r="J35" s="76">
        <v>1904447.35</v>
      </c>
      <c r="K35" s="77">
        <v>820</v>
      </c>
      <c r="L35" s="78">
        <v>7713149.1799999997</v>
      </c>
      <c r="M35" s="75">
        <v>0</v>
      </c>
      <c r="N35" s="76">
        <v>0</v>
      </c>
      <c r="O35" s="75">
        <v>0</v>
      </c>
      <c r="P35" s="76">
        <v>0</v>
      </c>
      <c r="Q35" s="75">
        <v>0</v>
      </c>
      <c r="R35" s="76">
        <v>0</v>
      </c>
      <c r="S35" s="75">
        <v>0</v>
      </c>
      <c r="T35" s="76">
        <v>0</v>
      </c>
      <c r="U35" s="77">
        <v>0</v>
      </c>
      <c r="V35" s="78">
        <v>0</v>
      </c>
      <c r="W35" s="75">
        <v>0</v>
      </c>
      <c r="X35" s="76">
        <v>0</v>
      </c>
      <c r="Y35" s="75">
        <v>0</v>
      </c>
      <c r="Z35" s="76">
        <v>0</v>
      </c>
      <c r="AA35" s="75">
        <v>0</v>
      </c>
      <c r="AB35" s="76">
        <v>0</v>
      </c>
      <c r="AC35" s="75">
        <v>0</v>
      </c>
      <c r="AD35" s="76">
        <v>0</v>
      </c>
      <c r="AE35" s="77">
        <v>0</v>
      </c>
      <c r="AF35" s="78">
        <v>0</v>
      </c>
      <c r="AG35" s="58">
        <v>820</v>
      </c>
      <c r="AH35" s="208">
        <v>7713149.1799999997</v>
      </c>
    </row>
    <row r="36" spans="1:34" ht="15" x14ac:dyDescent="0.25">
      <c r="A36" s="26">
        <v>26</v>
      </c>
      <c r="B36" s="25" t="s">
        <v>93</v>
      </c>
      <c r="C36" s="75">
        <v>217</v>
      </c>
      <c r="D36" s="76">
        <v>2057032.62</v>
      </c>
      <c r="E36" s="75">
        <v>218</v>
      </c>
      <c r="F36" s="76">
        <v>1979887.2</v>
      </c>
      <c r="G36" s="75">
        <v>217</v>
      </c>
      <c r="H36" s="76">
        <v>1873401.73</v>
      </c>
      <c r="I36" s="75">
        <v>217</v>
      </c>
      <c r="J36" s="76">
        <v>1862897.41</v>
      </c>
      <c r="K36" s="77">
        <v>869</v>
      </c>
      <c r="L36" s="78">
        <v>7773218.9600000009</v>
      </c>
      <c r="M36" s="75">
        <v>0</v>
      </c>
      <c r="N36" s="76">
        <v>0</v>
      </c>
      <c r="O36" s="75">
        <v>0</v>
      </c>
      <c r="P36" s="76">
        <v>0</v>
      </c>
      <c r="Q36" s="75">
        <v>0</v>
      </c>
      <c r="R36" s="76">
        <v>0</v>
      </c>
      <c r="S36" s="75">
        <v>0</v>
      </c>
      <c r="T36" s="76">
        <v>0</v>
      </c>
      <c r="U36" s="77">
        <v>0</v>
      </c>
      <c r="V36" s="78">
        <v>0</v>
      </c>
      <c r="W36" s="75">
        <v>0</v>
      </c>
      <c r="X36" s="76">
        <v>0</v>
      </c>
      <c r="Y36" s="75">
        <v>0</v>
      </c>
      <c r="Z36" s="76">
        <v>0</v>
      </c>
      <c r="AA36" s="75">
        <v>0</v>
      </c>
      <c r="AB36" s="76">
        <v>0</v>
      </c>
      <c r="AC36" s="75">
        <v>0</v>
      </c>
      <c r="AD36" s="76">
        <v>0</v>
      </c>
      <c r="AE36" s="77">
        <v>0</v>
      </c>
      <c r="AF36" s="78">
        <v>0</v>
      </c>
      <c r="AG36" s="58">
        <v>869</v>
      </c>
      <c r="AH36" s="208">
        <v>7773218.9600000009</v>
      </c>
    </row>
    <row r="37" spans="1:34" ht="15" x14ac:dyDescent="0.25">
      <c r="A37" s="26">
        <v>27</v>
      </c>
      <c r="B37" s="25" t="s">
        <v>94</v>
      </c>
      <c r="C37" s="75">
        <v>489</v>
      </c>
      <c r="D37" s="76">
        <v>4515351.99</v>
      </c>
      <c r="E37" s="75">
        <v>489</v>
      </c>
      <c r="F37" s="76">
        <v>4299108</v>
      </c>
      <c r="G37" s="75">
        <v>489</v>
      </c>
      <c r="H37" s="76">
        <v>4289974.4400000004</v>
      </c>
      <c r="I37" s="75">
        <v>489</v>
      </c>
      <c r="J37" s="76">
        <v>4255898.42</v>
      </c>
      <c r="K37" s="77">
        <v>1956</v>
      </c>
      <c r="L37" s="78">
        <v>17360332.850000001</v>
      </c>
      <c r="M37" s="75">
        <v>0</v>
      </c>
      <c r="N37" s="76">
        <v>0</v>
      </c>
      <c r="O37" s="75">
        <v>0</v>
      </c>
      <c r="P37" s="76">
        <v>0</v>
      </c>
      <c r="Q37" s="75">
        <v>0</v>
      </c>
      <c r="R37" s="76">
        <v>0</v>
      </c>
      <c r="S37" s="75">
        <v>0</v>
      </c>
      <c r="T37" s="76">
        <v>0</v>
      </c>
      <c r="U37" s="77">
        <v>0</v>
      </c>
      <c r="V37" s="78">
        <v>0</v>
      </c>
      <c r="W37" s="75">
        <v>0</v>
      </c>
      <c r="X37" s="76">
        <v>0</v>
      </c>
      <c r="Y37" s="75">
        <v>0</v>
      </c>
      <c r="Z37" s="76">
        <v>0</v>
      </c>
      <c r="AA37" s="75">
        <v>0</v>
      </c>
      <c r="AB37" s="76">
        <v>0</v>
      </c>
      <c r="AC37" s="75">
        <v>0</v>
      </c>
      <c r="AD37" s="76">
        <v>0</v>
      </c>
      <c r="AE37" s="77">
        <v>0</v>
      </c>
      <c r="AF37" s="78">
        <v>0</v>
      </c>
      <c r="AG37" s="58">
        <v>1956</v>
      </c>
      <c r="AH37" s="208">
        <v>17360332.850000001</v>
      </c>
    </row>
    <row r="38" spans="1:34" ht="15" x14ac:dyDescent="0.25">
      <c r="A38" s="26">
        <v>28</v>
      </c>
      <c r="B38" s="25" t="s">
        <v>95</v>
      </c>
      <c r="C38" s="75">
        <v>0</v>
      </c>
      <c r="D38" s="76">
        <v>0</v>
      </c>
      <c r="E38" s="75">
        <v>0</v>
      </c>
      <c r="F38" s="76">
        <v>0</v>
      </c>
      <c r="G38" s="75">
        <v>0</v>
      </c>
      <c r="H38" s="76">
        <v>0</v>
      </c>
      <c r="I38" s="75">
        <v>0</v>
      </c>
      <c r="J38" s="76">
        <v>0</v>
      </c>
      <c r="K38" s="77">
        <v>0</v>
      </c>
      <c r="L38" s="78">
        <v>0</v>
      </c>
      <c r="M38" s="75">
        <v>0</v>
      </c>
      <c r="N38" s="76">
        <v>0</v>
      </c>
      <c r="O38" s="75">
        <v>0</v>
      </c>
      <c r="P38" s="76">
        <v>0</v>
      </c>
      <c r="Q38" s="75">
        <v>0</v>
      </c>
      <c r="R38" s="76">
        <v>0</v>
      </c>
      <c r="S38" s="75">
        <v>0</v>
      </c>
      <c r="T38" s="76">
        <v>0</v>
      </c>
      <c r="U38" s="77">
        <v>0</v>
      </c>
      <c r="V38" s="78">
        <v>0</v>
      </c>
      <c r="W38" s="75">
        <v>0</v>
      </c>
      <c r="X38" s="76">
        <v>0</v>
      </c>
      <c r="Y38" s="75">
        <v>0</v>
      </c>
      <c r="Z38" s="76">
        <v>0</v>
      </c>
      <c r="AA38" s="75">
        <v>0</v>
      </c>
      <c r="AB38" s="76">
        <v>0</v>
      </c>
      <c r="AC38" s="75">
        <v>0</v>
      </c>
      <c r="AD38" s="76">
        <v>0</v>
      </c>
      <c r="AE38" s="77">
        <v>0</v>
      </c>
      <c r="AF38" s="78">
        <v>0</v>
      </c>
      <c r="AG38" s="58">
        <v>0</v>
      </c>
      <c r="AH38" s="208">
        <v>0</v>
      </c>
    </row>
    <row r="39" spans="1:34" ht="15" x14ac:dyDescent="0.25">
      <c r="A39" s="26">
        <v>29</v>
      </c>
      <c r="B39" s="25" t="s">
        <v>96</v>
      </c>
      <c r="C39" s="75">
        <v>116</v>
      </c>
      <c r="D39" s="76">
        <v>1150163.74</v>
      </c>
      <c r="E39" s="75">
        <v>120</v>
      </c>
      <c r="F39" s="76">
        <v>1068015.3899999999</v>
      </c>
      <c r="G39" s="75">
        <v>118</v>
      </c>
      <c r="H39" s="76">
        <v>1047556.46</v>
      </c>
      <c r="I39" s="75">
        <v>119</v>
      </c>
      <c r="J39" s="76">
        <v>1061000.8999999999</v>
      </c>
      <c r="K39" s="77">
        <v>473</v>
      </c>
      <c r="L39" s="78">
        <v>4326736.49</v>
      </c>
      <c r="M39" s="75">
        <v>0</v>
      </c>
      <c r="N39" s="76">
        <v>0</v>
      </c>
      <c r="O39" s="75">
        <v>0</v>
      </c>
      <c r="P39" s="76">
        <v>0</v>
      </c>
      <c r="Q39" s="75">
        <v>0</v>
      </c>
      <c r="R39" s="76">
        <v>0</v>
      </c>
      <c r="S39" s="75">
        <v>0</v>
      </c>
      <c r="T39" s="76">
        <v>0</v>
      </c>
      <c r="U39" s="77">
        <v>0</v>
      </c>
      <c r="V39" s="78">
        <v>0</v>
      </c>
      <c r="W39" s="75">
        <v>0</v>
      </c>
      <c r="X39" s="76">
        <v>0</v>
      </c>
      <c r="Y39" s="75">
        <v>0</v>
      </c>
      <c r="Z39" s="76">
        <v>0</v>
      </c>
      <c r="AA39" s="75">
        <v>0</v>
      </c>
      <c r="AB39" s="76">
        <v>0</v>
      </c>
      <c r="AC39" s="75">
        <v>0</v>
      </c>
      <c r="AD39" s="76">
        <v>0</v>
      </c>
      <c r="AE39" s="77">
        <v>0</v>
      </c>
      <c r="AF39" s="78">
        <v>0</v>
      </c>
      <c r="AG39" s="58">
        <v>473</v>
      </c>
      <c r="AH39" s="208">
        <v>4326736.49</v>
      </c>
    </row>
    <row r="40" spans="1:34" ht="15" x14ac:dyDescent="0.25">
      <c r="A40" s="26">
        <v>30</v>
      </c>
      <c r="B40" s="25" t="s">
        <v>97</v>
      </c>
      <c r="C40" s="75">
        <v>67</v>
      </c>
      <c r="D40" s="76">
        <v>683733.51</v>
      </c>
      <c r="E40" s="75">
        <v>68</v>
      </c>
      <c r="F40" s="76">
        <v>677968.82</v>
      </c>
      <c r="G40" s="75">
        <v>67</v>
      </c>
      <c r="H40" s="76">
        <v>651106.49</v>
      </c>
      <c r="I40" s="75">
        <v>68</v>
      </c>
      <c r="J40" s="76">
        <v>677191.65</v>
      </c>
      <c r="K40" s="77">
        <v>270</v>
      </c>
      <c r="L40" s="78">
        <v>2690000.47</v>
      </c>
      <c r="M40" s="75">
        <v>0</v>
      </c>
      <c r="N40" s="76">
        <v>0</v>
      </c>
      <c r="O40" s="75">
        <v>0</v>
      </c>
      <c r="P40" s="76">
        <v>0</v>
      </c>
      <c r="Q40" s="75">
        <v>0</v>
      </c>
      <c r="R40" s="76">
        <v>0</v>
      </c>
      <c r="S40" s="75">
        <v>0</v>
      </c>
      <c r="T40" s="76">
        <v>0</v>
      </c>
      <c r="U40" s="77">
        <v>0</v>
      </c>
      <c r="V40" s="78">
        <v>0</v>
      </c>
      <c r="W40" s="75">
        <v>0</v>
      </c>
      <c r="X40" s="76">
        <v>0</v>
      </c>
      <c r="Y40" s="75">
        <v>0</v>
      </c>
      <c r="Z40" s="76">
        <v>0</v>
      </c>
      <c r="AA40" s="75">
        <v>0</v>
      </c>
      <c r="AB40" s="76">
        <v>0</v>
      </c>
      <c r="AC40" s="75">
        <v>0</v>
      </c>
      <c r="AD40" s="76">
        <v>0</v>
      </c>
      <c r="AE40" s="77">
        <v>0</v>
      </c>
      <c r="AF40" s="78">
        <v>0</v>
      </c>
      <c r="AG40" s="58">
        <v>270</v>
      </c>
      <c r="AH40" s="208">
        <v>2690000.47</v>
      </c>
    </row>
    <row r="41" spans="1:34" ht="15" x14ac:dyDescent="0.25">
      <c r="A41" s="26">
        <v>31</v>
      </c>
      <c r="B41" s="25" t="s">
        <v>98</v>
      </c>
      <c r="C41" s="75">
        <v>126</v>
      </c>
      <c r="D41" s="76">
        <v>1196528.45</v>
      </c>
      <c r="E41" s="75">
        <v>126</v>
      </c>
      <c r="F41" s="76">
        <v>1160681.8</v>
      </c>
      <c r="G41" s="75">
        <v>126</v>
      </c>
      <c r="H41" s="76">
        <v>1151143.1499999999</v>
      </c>
      <c r="I41" s="75">
        <v>125</v>
      </c>
      <c r="J41" s="76">
        <v>1137193.8899999999</v>
      </c>
      <c r="K41" s="77">
        <v>503</v>
      </c>
      <c r="L41" s="78">
        <v>4645547.29</v>
      </c>
      <c r="M41" s="75">
        <v>0</v>
      </c>
      <c r="N41" s="76">
        <v>0</v>
      </c>
      <c r="O41" s="75">
        <v>0</v>
      </c>
      <c r="P41" s="76">
        <v>0</v>
      </c>
      <c r="Q41" s="75">
        <v>0</v>
      </c>
      <c r="R41" s="76">
        <v>0</v>
      </c>
      <c r="S41" s="75">
        <v>0</v>
      </c>
      <c r="T41" s="76">
        <v>0</v>
      </c>
      <c r="U41" s="77">
        <v>0</v>
      </c>
      <c r="V41" s="78">
        <v>0</v>
      </c>
      <c r="W41" s="75">
        <v>0</v>
      </c>
      <c r="X41" s="76">
        <v>0</v>
      </c>
      <c r="Y41" s="75">
        <v>0</v>
      </c>
      <c r="Z41" s="76">
        <v>0</v>
      </c>
      <c r="AA41" s="75">
        <v>0</v>
      </c>
      <c r="AB41" s="76">
        <v>0</v>
      </c>
      <c r="AC41" s="75">
        <v>0</v>
      </c>
      <c r="AD41" s="76">
        <v>0</v>
      </c>
      <c r="AE41" s="77">
        <v>0</v>
      </c>
      <c r="AF41" s="78">
        <v>0</v>
      </c>
      <c r="AG41" s="58">
        <v>503</v>
      </c>
      <c r="AH41" s="208">
        <v>4645547.29</v>
      </c>
    </row>
    <row r="42" spans="1:34" ht="15" x14ac:dyDescent="0.25">
      <c r="A42" s="26">
        <v>32</v>
      </c>
      <c r="B42" s="25" t="s">
        <v>99</v>
      </c>
      <c r="C42" s="75">
        <v>181</v>
      </c>
      <c r="D42" s="76">
        <v>1714126.22</v>
      </c>
      <c r="E42" s="75">
        <v>181</v>
      </c>
      <c r="F42" s="76">
        <v>1635343.3</v>
      </c>
      <c r="G42" s="75">
        <v>197</v>
      </c>
      <c r="H42" s="76">
        <v>1752756.28</v>
      </c>
      <c r="I42" s="75">
        <v>196</v>
      </c>
      <c r="J42" s="76">
        <v>1753892.15</v>
      </c>
      <c r="K42" s="77">
        <v>755</v>
      </c>
      <c r="L42" s="78">
        <v>6856117.9499999993</v>
      </c>
      <c r="M42" s="75">
        <v>0</v>
      </c>
      <c r="N42" s="76">
        <v>0</v>
      </c>
      <c r="O42" s="75">
        <v>0</v>
      </c>
      <c r="P42" s="76">
        <v>0</v>
      </c>
      <c r="Q42" s="75">
        <v>0</v>
      </c>
      <c r="R42" s="76">
        <v>0</v>
      </c>
      <c r="S42" s="75">
        <v>0</v>
      </c>
      <c r="T42" s="76">
        <v>0</v>
      </c>
      <c r="U42" s="77">
        <v>0</v>
      </c>
      <c r="V42" s="78">
        <v>0</v>
      </c>
      <c r="W42" s="75">
        <v>0</v>
      </c>
      <c r="X42" s="76">
        <v>0</v>
      </c>
      <c r="Y42" s="75">
        <v>0</v>
      </c>
      <c r="Z42" s="76">
        <v>0</v>
      </c>
      <c r="AA42" s="75">
        <v>0</v>
      </c>
      <c r="AB42" s="76">
        <v>0</v>
      </c>
      <c r="AC42" s="75">
        <v>0</v>
      </c>
      <c r="AD42" s="76">
        <v>0</v>
      </c>
      <c r="AE42" s="77">
        <v>0</v>
      </c>
      <c r="AF42" s="78">
        <v>0</v>
      </c>
      <c r="AG42" s="58">
        <v>755</v>
      </c>
      <c r="AH42" s="208">
        <v>6856117.9499999993</v>
      </c>
    </row>
    <row r="43" spans="1:34" ht="15" x14ac:dyDescent="0.25">
      <c r="A43" s="26">
        <v>33</v>
      </c>
      <c r="B43" s="25" t="s">
        <v>100</v>
      </c>
      <c r="C43" s="75">
        <v>48</v>
      </c>
      <c r="D43" s="76">
        <v>808745.55</v>
      </c>
      <c r="E43" s="75">
        <v>46</v>
      </c>
      <c r="F43" s="76">
        <v>751197.96</v>
      </c>
      <c r="G43" s="75">
        <v>81</v>
      </c>
      <c r="H43" s="76">
        <v>1411430.24</v>
      </c>
      <c r="I43" s="75">
        <v>90</v>
      </c>
      <c r="J43" s="76">
        <v>1523555.83</v>
      </c>
      <c r="K43" s="77">
        <v>265</v>
      </c>
      <c r="L43" s="78">
        <v>4494929.58</v>
      </c>
      <c r="M43" s="75">
        <v>0</v>
      </c>
      <c r="N43" s="76">
        <v>0</v>
      </c>
      <c r="O43" s="75">
        <v>0</v>
      </c>
      <c r="P43" s="76">
        <v>0</v>
      </c>
      <c r="Q43" s="75">
        <v>0</v>
      </c>
      <c r="R43" s="76">
        <v>0</v>
      </c>
      <c r="S43" s="75">
        <v>0</v>
      </c>
      <c r="T43" s="76">
        <v>0</v>
      </c>
      <c r="U43" s="77">
        <v>0</v>
      </c>
      <c r="V43" s="78">
        <v>0</v>
      </c>
      <c r="W43" s="75">
        <v>0</v>
      </c>
      <c r="X43" s="76">
        <v>0</v>
      </c>
      <c r="Y43" s="75">
        <v>0</v>
      </c>
      <c r="Z43" s="76">
        <v>0</v>
      </c>
      <c r="AA43" s="75">
        <v>0</v>
      </c>
      <c r="AB43" s="76">
        <v>0</v>
      </c>
      <c r="AC43" s="75">
        <v>0</v>
      </c>
      <c r="AD43" s="76">
        <v>0</v>
      </c>
      <c r="AE43" s="77">
        <v>0</v>
      </c>
      <c r="AF43" s="78">
        <v>0</v>
      </c>
      <c r="AG43" s="58">
        <v>265</v>
      </c>
      <c r="AH43" s="208">
        <v>4494929.58</v>
      </c>
    </row>
    <row r="44" spans="1:34" ht="15" x14ac:dyDescent="0.25">
      <c r="A44" s="26">
        <v>34</v>
      </c>
      <c r="B44" s="25" t="s">
        <v>101</v>
      </c>
      <c r="C44" s="75">
        <v>52</v>
      </c>
      <c r="D44" s="76">
        <v>484318.66</v>
      </c>
      <c r="E44" s="75">
        <v>53</v>
      </c>
      <c r="F44" s="76">
        <v>475767.83</v>
      </c>
      <c r="G44" s="75">
        <v>52</v>
      </c>
      <c r="H44" s="76">
        <v>459699.6</v>
      </c>
      <c r="I44" s="75">
        <v>52</v>
      </c>
      <c r="J44" s="76">
        <v>460862.05</v>
      </c>
      <c r="K44" s="77">
        <v>209</v>
      </c>
      <c r="L44" s="78">
        <v>1880648.14</v>
      </c>
      <c r="M44" s="75">
        <v>0</v>
      </c>
      <c r="N44" s="76">
        <v>0</v>
      </c>
      <c r="O44" s="75">
        <v>0</v>
      </c>
      <c r="P44" s="76">
        <v>0</v>
      </c>
      <c r="Q44" s="75">
        <v>0</v>
      </c>
      <c r="R44" s="76">
        <v>0</v>
      </c>
      <c r="S44" s="75">
        <v>0</v>
      </c>
      <c r="T44" s="76">
        <v>0</v>
      </c>
      <c r="U44" s="77">
        <v>0</v>
      </c>
      <c r="V44" s="78">
        <v>0</v>
      </c>
      <c r="W44" s="75">
        <v>0</v>
      </c>
      <c r="X44" s="76">
        <v>0</v>
      </c>
      <c r="Y44" s="75">
        <v>0</v>
      </c>
      <c r="Z44" s="76">
        <v>0</v>
      </c>
      <c r="AA44" s="75">
        <v>0</v>
      </c>
      <c r="AB44" s="76">
        <v>0</v>
      </c>
      <c r="AC44" s="75">
        <v>0</v>
      </c>
      <c r="AD44" s="76">
        <v>0</v>
      </c>
      <c r="AE44" s="77">
        <v>0</v>
      </c>
      <c r="AF44" s="78">
        <v>0</v>
      </c>
      <c r="AG44" s="58">
        <v>209</v>
      </c>
      <c r="AH44" s="208">
        <v>1880648.14</v>
      </c>
    </row>
    <row r="45" spans="1:34" ht="15" x14ac:dyDescent="0.25">
      <c r="A45" s="26">
        <v>35</v>
      </c>
      <c r="B45" s="25" t="s">
        <v>204</v>
      </c>
      <c r="C45" s="75">
        <v>2</v>
      </c>
      <c r="D45" s="76">
        <v>20219.8</v>
      </c>
      <c r="E45" s="75">
        <v>2</v>
      </c>
      <c r="F45" s="76">
        <v>19855.03</v>
      </c>
      <c r="G45" s="75">
        <v>2</v>
      </c>
      <c r="H45" s="76">
        <v>17093.41</v>
      </c>
      <c r="I45" s="75">
        <v>2</v>
      </c>
      <c r="J45" s="76">
        <v>22218.11</v>
      </c>
      <c r="K45" s="77">
        <v>8</v>
      </c>
      <c r="L45" s="78">
        <v>79386.350000000006</v>
      </c>
      <c r="M45" s="75">
        <v>0</v>
      </c>
      <c r="N45" s="76">
        <v>0</v>
      </c>
      <c r="O45" s="75">
        <v>0</v>
      </c>
      <c r="P45" s="76">
        <v>0</v>
      </c>
      <c r="Q45" s="75">
        <v>0</v>
      </c>
      <c r="R45" s="76">
        <v>0</v>
      </c>
      <c r="S45" s="75">
        <v>0</v>
      </c>
      <c r="T45" s="76">
        <v>0</v>
      </c>
      <c r="U45" s="77">
        <v>0</v>
      </c>
      <c r="V45" s="78">
        <v>0</v>
      </c>
      <c r="W45" s="75">
        <v>0</v>
      </c>
      <c r="X45" s="76">
        <v>0</v>
      </c>
      <c r="Y45" s="75">
        <v>0</v>
      </c>
      <c r="Z45" s="76">
        <v>0</v>
      </c>
      <c r="AA45" s="75">
        <v>0</v>
      </c>
      <c r="AB45" s="76">
        <v>0</v>
      </c>
      <c r="AC45" s="75">
        <v>0</v>
      </c>
      <c r="AD45" s="76">
        <v>0</v>
      </c>
      <c r="AE45" s="77">
        <v>0</v>
      </c>
      <c r="AF45" s="78">
        <v>0</v>
      </c>
      <c r="AG45" s="58">
        <v>8</v>
      </c>
      <c r="AH45" s="208">
        <v>79386.350000000006</v>
      </c>
    </row>
    <row r="46" spans="1:34" ht="15" x14ac:dyDescent="0.25">
      <c r="A46" s="26">
        <v>36</v>
      </c>
      <c r="B46" s="25" t="s">
        <v>205</v>
      </c>
      <c r="C46" s="75">
        <v>0</v>
      </c>
      <c r="D46" s="76">
        <v>0</v>
      </c>
      <c r="E46" s="75">
        <v>0</v>
      </c>
      <c r="F46" s="76">
        <v>0</v>
      </c>
      <c r="G46" s="75">
        <v>0</v>
      </c>
      <c r="H46" s="76">
        <v>0</v>
      </c>
      <c r="I46" s="75">
        <v>0</v>
      </c>
      <c r="J46" s="76">
        <v>0</v>
      </c>
      <c r="K46" s="77">
        <v>0</v>
      </c>
      <c r="L46" s="78">
        <v>0</v>
      </c>
      <c r="M46" s="75">
        <v>0</v>
      </c>
      <c r="N46" s="76">
        <v>0</v>
      </c>
      <c r="O46" s="75">
        <v>0</v>
      </c>
      <c r="P46" s="76">
        <v>0</v>
      </c>
      <c r="Q46" s="75">
        <v>0</v>
      </c>
      <c r="R46" s="76">
        <v>0</v>
      </c>
      <c r="S46" s="75">
        <v>0</v>
      </c>
      <c r="T46" s="76">
        <v>0</v>
      </c>
      <c r="U46" s="77">
        <v>0</v>
      </c>
      <c r="V46" s="78">
        <v>0</v>
      </c>
      <c r="W46" s="75">
        <v>0</v>
      </c>
      <c r="X46" s="76">
        <v>0</v>
      </c>
      <c r="Y46" s="75">
        <v>0</v>
      </c>
      <c r="Z46" s="76">
        <v>0</v>
      </c>
      <c r="AA46" s="75">
        <v>0</v>
      </c>
      <c r="AB46" s="76">
        <v>0</v>
      </c>
      <c r="AC46" s="75">
        <v>0</v>
      </c>
      <c r="AD46" s="76">
        <v>0</v>
      </c>
      <c r="AE46" s="77">
        <v>0</v>
      </c>
      <c r="AF46" s="78">
        <v>0</v>
      </c>
      <c r="AG46" s="58">
        <v>0</v>
      </c>
      <c r="AH46" s="208">
        <v>0</v>
      </c>
    </row>
    <row r="47" spans="1:34" ht="15" x14ac:dyDescent="0.25">
      <c r="A47" s="26">
        <v>37</v>
      </c>
      <c r="B47" s="25" t="s">
        <v>206</v>
      </c>
      <c r="C47" s="75">
        <v>112</v>
      </c>
      <c r="D47" s="76">
        <v>1114985.1399999999</v>
      </c>
      <c r="E47" s="75">
        <v>113</v>
      </c>
      <c r="F47" s="76">
        <v>1072916.8</v>
      </c>
      <c r="G47" s="75">
        <v>112</v>
      </c>
      <c r="H47" s="76">
        <v>1073235.6499999999</v>
      </c>
      <c r="I47" s="75">
        <v>113</v>
      </c>
      <c r="J47" s="76">
        <v>1080887.81</v>
      </c>
      <c r="K47" s="77">
        <v>450</v>
      </c>
      <c r="L47" s="78">
        <v>4342025.4000000004</v>
      </c>
      <c r="M47" s="75">
        <v>0</v>
      </c>
      <c r="N47" s="76">
        <v>0</v>
      </c>
      <c r="O47" s="75">
        <v>0</v>
      </c>
      <c r="P47" s="76">
        <v>0</v>
      </c>
      <c r="Q47" s="75">
        <v>0</v>
      </c>
      <c r="R47" s="76">
        <v>0</v>
      </c>
      <c r="S47" s="75">
        <v>0</v>
      </c>
      <c r="T47" s="76">
        <v>0</v>
      </c>
      <c r="U47" s="77">
        <v>0</v>
      </c>
      <c r="V47" s="78">
        <v>0</v>
      </c>
      <c r="W47" s="75">
        <v>0</v>
      </c>
      <c r="X47" s="76">
        <v>0</v>
      </c>
      <c r="Y47" s="75">
        <v>0</v>
      </c>
      <c r="Z47" s="76">
        <v>0</v>
      </c>
      <c r="AA47" s="75">
        <v>0</v>
      </c>
      <c r="AB47" s="76">
        <v>0</v>
      </c>
      <c r="AC47" s="75">
        <v>0</v>
      </c>
      <c r="AD47" s="76">
        <v>0</v>
      </c>
      <c r="AE47" s="77">
        <v>0</v>
      </c>
      <c r="AF47" s="78">
        <v>0</v>
      </c>
      <c r="AG47" s="58">
        <v>450</v>
      </c>
      <c r="AH47" s="208">
        <v>4342025.4000000004</v>
      </c>
    </row>
    <row r="48" spans="1:34" ht="15" x14ac:dyDescent="0.25">
      <c r="A48" s="26">
        <v>38</v>
      </c>
      <c r="B48" s="25" t="s">
        <v>207</v>
      </c>
      <c r="C48" s="75">
        <v>75</v>
      </c>
      <c r="D48" s="76">
        <v>732296.85</v>
      </c>
      <c r="E48" s="75">
        <v>75</v>
      </c>
      <c r="F48" s="76">
        <v>699431.73</v>
      </c>
      <c r="G48" s="75">
        <v>75</v>
      </c>
      <c r="H48" s="76">
        <v>704666.04</v>
      </c>
      <c r="I48" s="75">
        <v>110</v>
      </c>
      <c r="J48" s="76">
        <v>997016.08</v>
      </c>
      <c r="K48" s="77">
        <v>335</v>
      </c>
      <c r="L48" s="78">
        <v>3133410.7</v>
      </c>
      <c r="M48" s="75">
        <v>0</v>
      </c>
      <c r="N48" s="76">
        <v>0</v>
      </c>
      <c r="O48" s="75">
        <v>0</v>
      </c>
      <c r="P48" s="76">
        <v>0</v>
      </c>
      <c r="Q48" s="75">
        <v>0</v>
      </c>
      <c r="R48" s="76">
        <v>0</v>
      </c>
      <c r="S48" s="75">
        <v>0</v>
      </c>
      <c r="T48" s="76">
        <v>0</v>
      </c>
      <c r="U48" s="77">
        <v>0</v>
      </c>
      <c r="V48" s="78">
        <v>0</v>
      </c>
      <c r="W48" s="75">
        <v>0</v>
      </c>
      <c r="X48" s="76">
        <v>0</v>
      </c>
      <c r="Y48" s="75">
        <v>0</v>
      </c>
      <c r="Z48" s="76">
        <v>0</v>
      </c>
      <c r="AA48" s="75">
        <v>0</v>
      </c>
      <c r="AB48" s="76">
        <v>0</v>
      </c>
      <c r="AC48" s="75">
        <v>0</v>
      </c>
      <c r="AD48" s="76">
        <v>0</v>
      </c>
      <c r="AE48" s="77">
        <v>0</v>
      </c>
      <c r="AF48" s="78">
        <v>0</v>
      </c>
      <c r="AG48" s="58">
        <v>335</v>
      </c>
      <c r="AH48" s="208">
        <v>3133410.7</v>
      </c>
    </row>
    <row r="49" spans="1:34" ht="15" x14ac:dyDescent="0.25">
      <c r="A49" s="26">
        <v>39</v>
      </c>
      <c r="B49" s="25" t="s">
        <v>102</v>
      </c>
      <c r="C49" s="75">
        <v>134</v>
      </c>
      <c r="D49" s="76">
        <v>1291071.42</v>
      </c>
      <c r="E49" s="75">
        <v>134</v>
      </c>
      <c r="F49" s="76">
        <v>1249130.6499999999</v>
      </c>
      <c r="G49" s="75">
        <v>134</v>
      </c>
      <c r="H49" s="76">
        <v>1253049.73</v>
      </c>
      <c r="I49" s="75">
        <v>132</v>
      </c>
      <c r="J49" s="76">
        <v>1231175.92</v>
      </c>
      <c r="K49" s="77">
        <v>534</v>
      </c>
      <c r="L49" s="78">
        <v>5024427.72</v>
      </c>
      <c r="M49" s="75">
        <v>0</v>
      </c>
      <c r="N49" s="76">
        <v>0</v>
      </c>
      <c r="O49" s="75">
        <v>0</v>
      </c>
      <c r="P49" s="76">
        <v>0</v>
      </c>
      <c r="Q49" s="75">
        <v>0</v>
      </c>
      <c r="R49" s="76">
        <v>0</v>
      </c>
      <c r="S49" s="75">
        <v>0</v>
      </c>
      <c r="T49" s="76">
        <v>0</v>
      </c>
      <c r="U49" s="77">
        <v>0</v>
      </c>
      <c r="V49" s="78">
        <v>0</v>
      </c>
      <c r="W49" s="75">
        <v>0</v>
      </c>
      <c r="X49" s="76">
        <v>0</v>
      </c>
      <c r="Y49" s="75">
        <v>0</v>
      </c>
      <c r="Z49" s="76">
        <v>0</v>
      </c>
      <c r="AA49" s="75">
        <v>0</v>
      </c>
      <c r="AB49" s="76">
        <v>0</v>
      </c>
      <c r="AC49" s="75">
        <v>0</v>
      </c>
      <c r="AD49" s="76">
        <v>0</v>
      </c>
      <c r="AE49" s="77">
        <v>0</v>
      </c>
      <c r="AF49" s="78">
        <v>0</v>
      </c>
      <c r="AG49" s="58">
        <v>534</v>
      </c>
      <c r="AH49" s="208">
        <v>5024427.72</v>
      </c>
    </row>
    <row r="50" spans="1:34" ht="30" x14ac:dyDescent="0.25">
      <c r="A50" s="26">
        <v>40</v>
      </c>
      <c r="B50" s="25" t="s">
        <v>103</v>
      </c>
      <c r="C50" s="75">
        <v>75</v>
      </c>
      <c r="D50" s="76">
        <v>799226.79</v>
      </c>
      <c r="E50" s="75">
        <v>75</v>
      </c>
      <c r="F50" s="76">
        <v>775674.89</v>
      </c>
      <c r="G50" s="75">
        <v>85</v>
      </c>
      <c r="H50" s="76">
        <v>875153.11</v>
      </c>
      <c r="I50" s="75">
        <v>85</v>
      </c>
      <c r="J50" s="76">
        <v>883655.53</v>
      </c>
      <c r="K50" s="77">
        <v>320</v>
      </c>
      <c r="L50" s="78">
        <v>3333710.3200000003</v>
      </c>
      <c r="M50" s="75">
        <v>0</v>
      </c>
      <c r="N50" s="76">
        <v>0</v>
      </c>
      <c r="O50" s="75">
        <v>0</v>
      </c>
      <c r="P50" s="76">
        <v>0</v>
      </c>
      <c r="Q50" s="75">
        <v>0</v>
      </c>
      <c r="R50" s="76">
        <v>0</v>
      </c>
      <c r="S50" s="75">
        <v>0</v>
      </c>
      <c r="T50" s="76">
        <v>0</v>
      </c>
      <c r="U50" s="77">
        <v>0</v>
      </c>
      <c r="V50" s="78">
        <v>0</v>
      </c>
      <c r="W50" s="75">
        <v>0</v>
      </c>
      <c r="X50" s="76">
        <v>0</v>
      </c>
      <c r="Y50" s="75">
        <v>0</v>
      </c>
      <c r="Z50" s="76">
        <v>0</v>
      </c>
      <c r="AA50" s="75">
        <v>0</v>
      </c>
      <c r="AB50" s="76">
        <v>0</v>
      </c>
      <c r="AC50" s="75">
        <v>0</v>
      </c>
      <c r="AD50" s="76">
        <v>0</v>
      </c>
      <c r="AE50" s="77">
        <v>0</v>
      </c>
      <c r="AF50" s="78">
        <v>0</v>
      </c>
      <c r="AG50" s="58">
        <v>320</v>
      </c>
      <c r="AH50" s="208">
        <v>3333710.3200000003</v>
      </c>
    </row>
    <row r="51" spans="1:34" ht="15" x14ac:dyDescent="0.25">
      <c r="A51" s="26">
        <v>41</v>
      </c>
      <c r="B51" s="25" t="s">
        <v>104</v>
      </c>
      <c r="C51" s="75">
        <v>0</v>
      </c>
      <c r="D51" s="76">
        <v>0</v>
      </c>
      <c r="E51" s="75">
        <v>0</v>
      </c>
      <c r="F51" s="76">
        <v>0</v>
      </c>
      <c r="G51" s="75">
        <v>0</v>
      </c>
      <c r="H51" s="76">
        <v>0</v>
      </c>
      <c r="I51" s="75">
        <v>0</v>
      </c>
      <c r="J51" s="76">
        <v>0</v>
      </c>
      <c r="K51" s="77">
        <v>0</v>
      </c>
      <c r="L51" s="78">
        <v>0</v>
      </c>
      <c r="M51" s="75">
        <v>0</v>
      </c>
      <c r="N51" s="76">
        <v>0</v>
      </c>
      <c r="O51" s="75">
        <v>0</v>
      </c>
      <c r="P51" s="76">
        <v>0</v>
      </c>
      <c r="Q51" s="75">
        <v>0</v>
      </c>
      <c r="R51" s="76">
        <v>0</v>
      </c>
      <c r="S51" s="75">
        <v>0</v>
      </c>
      <c r="T51" s="76">
        <v>0</v>
      </c>
      <c r="U51" s="77">
        <v>0</v>
      </c>
      <c r="V51" s="78">
        <v>0</v>
      </c>
      <c r="W51" s="75">
        <v>0</v>
      </c>
      <c r="X51" s="76">
        <v>0</v>
      </c>
      <c r="Y51" s="75">
        <v>0</v>
      </c>
      <c r="Z51" s="76">
        <v>0</v>
      </c>
      <c r="AA51" s="75">
        <v>0</v>
      </c>
      <c r="AB51" s="76">
        <v>0</v>
      </c>
      <c r="AC51" s="75">
        <v>0</v>
      </c>
      <c r="AD51" s="76">
        <v>0</v>
      </c>
      <c r="AE51" s="77">
        <v>0</v>
      </c>
      <c r="AF51" s="78">
        <v>0</v>
      </c>
      <c r="AG51" s="58">
        <v>0</v>
      </c>
      <c r="AH51" s="208">
        <v>0</v>
      </c>
    </row>
    <row r="52" spans="1:34" ht="15" x14ac:dyDescent="0.25">
      <c r="A52" s="26">
        <v>42</v>
      </c>
      <c r="B52" s="25" t="s">
        <v>208</v>
      </c>
      <c r="C52" s="75">
        <v>0</v>
      </c>
      <c r="D52" s="76">
        <v>0</v>
      </c>
      <c r="E52" s="75">
        <v>0</v>
      </c>
      <c r="F52" s="76">
        <v>0</v>
      </c>
      <c r="G52" s="75">
        <v>0</v>
      </c>
      <c r="H52" s="76">
        <v>0</v>
      </c>
      <c r="I52" s="75">
        <v>0</v>
      </c>
      <c r="J52" s="76">
        <v>0</v>
      </c>
      <c r="K52" s="77">
        <v>0</v>
      </c>
      <c r="L52" s="78">
        <v>0</v>
      </c>
      <c r="M52" s="75">
        <v>0</v>
      </c>
      <c r="N52" s="76">
        <v>0</v>
      </c>
      <c r="O52" s="75">
        <v>0</v>
      </c>
      <c r="P52" s="76">
        <v>0</v>
      </c>
      <c r="Q52" s="75">
        <v>0</v>
      </c>
      <c r="R52" s="76">
        <v>0</v>
      </c>
      <c r="S52" s="75">
        <v>0</v>
      </c>
      <c r="T52" s="76">
        <v>0</v>
      </c>
      <c r="U52" s="77">
        <v>0</v>
      </c>
      <c r="V52" s="78">
        <v>0</v>
      </c>
      <c r="W52" s="75">
        <v>0</v>
      </c>
      <c r="X52" s="76">
        <v>0</v>
      </c>
      <c r="Y52" s="75">
        <v>0</v>
      </c>
      <c r="Z52" s="76">
        <v>0</v>
      </c>
      <c r="AA52" s="75">
        <v>0</v>
      </c>
      <c r="AB52" s="76">
        <v>0</v>
      </c>
      <c r="AC52" s="75">
        <v>0</v>
      </c>
      <c r="AD52" s="76">
        <v>0</v>
      </c>
      <c r="AE52" s="77">
        <v>0</v>
      </c>
      <c r="AF52" s="78">
        <v>0</v>
      </c>
      <c r="AG52" s="58">
        <v>0</v>
      </c>
      <c r="AH52" s="208">
        <v>0</v>
      </c>
    </row>
    <row r="53" spans="1:34" ht="15" x14ac:dyDescent="0.25">
      <c r="A53" s="26">
        <v>43</v>
      </c>
      <c r="B53" s="25" t="s">
        <v>105</v>
      </c>
      <c r="C53" s="75">
        <v>0</v>
      </c>
      <c r="D53" s="76">
        <v>0</v>
      </c>
      <c r="E53" s="75">
        <v>0</v>
      </c>
      <c r="F53" s="76">
        <v>0</v>
      </c>
      <c r="G53" s="75">
        <v>0</v>
      </c>
      <c r="H53" s="76">
        <v>0</v>
      </c>
      <c r="I53" s="75">
        <v>0</v>
      </c>
      <c r="J53" s="76">
        <v>0</v>
      </c>
      <c r="K53" s="77">
        <v>0</v>
      </c>
      <c r="L53" s="78">
        <v>0</v>
      </c>
      <c r="M53" s="75">
        <v>0</v>
      </c>
      <c r="N53" s="76">
        <v>0</v>
      </c>
      <c r="O53" s="75">
        <v>0</v>
      </c>
      <c r="P53" s="76">
        <v>0</v>
      </c>
      <c r="Q53" s="75">
        <v>0</v>
      </c>
      <c r="R53" s="76">
        <v>0</v>
      </c>
      <c r="S53" s="75">
        <v>0</v>
      </c>
      <c r="T53" s="76">
        <v>0</v>
      </c>
      <c r="U53" s="77">
        <v>0</v>
      </c>
      <c r="V53" s="78">
        <v>0</v>
      </c>
      <c r="W53" s="75">
        <v>0</v>
      </c>
      <c r="X53" s="76">
        <v>0</v>
      </c>
      <c r="Y53" s="75">
        <v>0</v>
      </c>
      <c r="Z53" s="76">
        <v>0</v>
      </c>
      <c r="AA53" s="75">
        <v>0</v>
      </c>
      <c r="AB53" s="76">
        <v>0</v>
      </c>
      <c r="AC53" s="75">
        <v>0</v>
      </c>
      <c r="AD53" s="76">
        <v>0</v>
      </c>
      <c r="AE53" s="77">
        <v>0</v>
      </c>
      <c r="AF53" s="78">
        <v>0</v>
      </c>
      <c r="AG53" s="58">
        <v>0</v>
      </c>
      <c r="AH53" s="208">
        <v>0</v>
      </c>
    </row>
    <row r="54" spans="1:34" ht="15" x14ac:dyDescent="0.25">
      <c r="A54" s="26">
        <v>44</v>
      </c>
      <c r="B54" s="25" t="s">
        <v>106</v>
      </c>
      <c r="C54" s="75">
        <v>0</v>
      </c>
      <c r="D54" s="76">
        <v>0</v>
      </c>
      <c r="E54" s="75">
        <v>0</v>
      </c>
      <c r="F54" s="76">
        <v>0</v>
      </c>
      <c r="G54" s="75">
        <v>0</v>
      </c>
      <c r="H54" s="76">
        <v>0</v>
      </c>
      <c r="I54" s="75">
        <v>0</v>
      </c>
      <c r="J54" s="76">
        <v>0</v>
      </c>
      <c r="K54" s="77">
        <v>0</v>
      </c>
      <c r="L54" s="78">
        <v>0</v>
      </c>
      <c r="M54" s="75">
        <v>0</v>
      </c>
      <c r="N54" s="76">
        <v>0</v>
      </c>
      <c r="O54" s="75">
        <v>0</v>
      </c>
      <c r="P54" s="76">
        <v>0</v>
      </c>
      <c r="Q54" s="75">
        <v>0</v>
      </c>
      <c r="R54" s="76">
        <v>0</v>
      </c>
      <c r="S54" s="75">
        <v>0</v>
      </c>
      <c r="T54" s="76">
        <v>0</v>
      </c>
      <c r="U54" s="77">
        <v>0</v>
      </c>
      <c r="V54" s="78">
        <v>0</v>
      </c>
      <c r="W54" s="75">
        <v>0</v>
      </c>
      <c r="X54" s="76">
        <v>0</v>
      </c>
      <c r="Y54" s="75">
        <v>0</v>
      </c>
      <c r="Z54" s="76">
        <v>0</v>
      </c>
      <c r="AA54" s="75">
        <v>0</v>
      </c>
      <c r="AB54" s="76">
        <v>0</v>
      </c>
      <c r="AC54" s="75">
        <v>0</v>
      </c>
      <c r="AD54" s="76">
        <v>0</v>
      </c>
      <c r="AE54" s="77">
        <v>0</v>
      </c>
      <c r="AF54" s="78">
        <v>0</v>
      </c>
      <c r="AG54" s="58">
        <v>0</v>
      </c>
      <c r="AH54" s="208">
        <v>0</v>
      </c>
    </row>
    <row r="55" spans="1:34" ht="15" x14ac:dyDescent="0.25">
      <c r="A55" s="26">
        <v>45</v>
      </c>
      <c r="B55" s="25" t="s">
        <v>209</v>
      </c>
      <c r="C55" s="75">
        <v>0</v>
      </c>
      <c r="D55" s="76">
        <v>0</v>
      </c>
      <c r="E55" s="75">
        <v>0</v>
      </c>
      <c r="F55" s="76">
        <v>0</v>
      </c>
      <c r="G55" s="75">
        <v>0</v>
      </c>
      <c r="H55" s="76">
        <v>0</v>
      </c>
      <c r="I55" s="75">
        <v>0</v>
      </c>
      <c r="J55" s="76">
        <v>0</v>
      </c>
      <c r="K55" s="77">
        <v>0</v>
      </c>
      <c r="L55" s="78">
        <v>0</v>
      </c>
      <c r="M55" s="75">
        <v>0</v>
      </c>
      <c r="N55" s="76">
        <v>0</v>
      </c>
      <c r="O55" s="75">
        <v>0</v>
      </c>
      <c r="P55" s="76">
        <v>0</v>
      </c>
      <c r="Q55" s="75">
        <v>0</v>
      </c>
      <c r="R55" s="76">
        <v>0</v>
      </c>
      <c r="S55" s="75">
        <v>0</v>
      </c>
      <c r="T55" s="76">
        <v>0</v>
      </c>
      <c r="U55" s="77">
        <v>0</v>
      </c>
      <c r="V55" s="78">
        <v>0</v>
      </c>
      <c r="W55" s="75">
        <v>0</v>
      </c>
      <c r="X55" s="76">
        <v>0</v>
      </c>
      <c r="Y55" s="75">
        <v>0</v>
      </c>
      <c r="Z55" s="76">
        <v>0</v>
      </c>
      <c r="AA55" s="75">
        <v>0</v>
      </c>
      <c r="AB55" s="76">
        <v>0</v>
      </c>
      <c r="AC55" s="75">
        <v>0</v>
      </c>
      <c r="AD55" s="76">
        <v>0</v>
      </c>
      <c r="AE55" s="77">
        <v>0</v>
      </c>
      <c r="AF55" s="78">
        <v>0</v>
      </c>
      <c r="AG55" s="58">
        <v>0</v>
      </c>
      <c r="AH55" s="208">
        <v>0</v>
      </c>
    </row>
    <row r="56" spans="1:34" ht="15" x14ac:dyDescent="0.25">
      <c r="A56" s="26">
        <v>46</v>
      </c>
      <c r="B56" s="25" t="s">
        <v>107</v>
      </c>
      <c r="C56" s="75">
        <v>0</v>
      </c>
      <c r="D56" s="76">
        <v>0</v>
      </c>
      <c r="E56" s="75">
        <v>0</v>
      </c>
      <c r="F56" s="76">
        <v>0</v>
      </c>
      <c r="G56" s="75">
        <v>0</v>
      </c>
      <c r="H56" s="76">
        <v>0</v>
      </c>
      <c r="I56" s="75">
        <v>0</v>
      </c>
      <c r="J56" s="76">
        <v>0</v>
      </c>
      <c r="K56" s="77">
        <v>0</v>
      </c>
      <c r="L56" s="78">
        <v>0</v>
      </c>
      <c r="M56" s="75">
        <v>0</v>
      </c>
      <c r="N56" s="76">
        <v>0</v>
      </c>
      <c r="O56" s="75">
        <v>0</v>
      </c>
      <c r="P56" s="76">
        <v>0</v>
      </c>
      <c r="Q56" s="75">
        <v>0</v>
      </c>
      <c r="R56" s="76">
        <v>0</v>
      </c>
      <c r="S56" s="75">
        <v>0</v>
      </c>
      <c r="T56" s="76">
        <v>0</v>
      </c>
      <c r="U56" s="77">
        <v>0</v>
      </c>
      <c r="V56" s="78">
        <v>0</v>
      </c>
      <c r="W56" s="75">
        <v>0</v>
      </c>
      <c r="X56" s="76">
        <v>0</v>
      </c>
      <c r="Y56" s="75">
        <v>0</v>
      </c>
      <c r="Z56" s="76">
        <v>0</v>
      </c>
      <c r="AA56" s="75">
        <v>0</v>
      </c>
      <c r="AB56" s="76">
        <v>0</v>
      </c>
      <c r="AC56" s="75">
        <v>0</v>
      </c>
      <c r="AD56" s="76">
        <v>0</v>
      </c>
      <c r="AE56" s="77">
        <v>0</v>
      </c>
      <c r="AF56" s="78">
        <v>0</v>
      </c>
      <c r="AG56" s="58">
        <v>0</v>
      </c>
      <c r="AH56" s="208">
        <v>0</v>
      </c>
    </row>
    <row r="57" spans="1:34" s="18" customFormat="1" ht="15" x14ac:dyDescent="0.25">
      <c r="A57" s="26">
        <v>47</v>
      </c>
      <c r="B57" s="25" t="s">
        <v>108</v>
      </c>
      <c r="C57" s="75">
        <v>0</v>
      </c>
      <c r="D57" s="76">
        <v>0</v>
      </c>
      <c r="E57" s="75">
        <v>0</v>
      </c>
      <c r="F57" s="76">
        <v>0</v>
      </c>
      <c r="G57" s="75">
        <v>0</v>
      </c>
      <c r="H57" s="76">
        <v>0</v>
      </c>
      <c r="I57" s="75">
        <v>0</v>
      </c>
      <c r="J57" s="76">
        <v>0</v>
      </c>
      <c r="K57" s="77">
        <v>0</v>
      </c>
      <c r="L57" s="78">
        <v>0</v>
      </c>
      <c r="M57" s="75">
        <v>0</v>
      </c>
      <c r="N57" s="76">
        <v>0</v>
      </c>
      <c r="O57" s="75">
        <v>0</v>
      </c>
      <c r="P57" s="76">
        <v>0</v>
      </c>
      <c r="Q57" s="75">
        <v>0</v>
      </c>
      <c r="R57" s="76">
        <v>0</v>
      </c>
      <c r="S57" s="75">
        <v>0</v>
      </c>
      <c r="T57" s="76">
        <v>0</v>
      </c>
      <c r="U57" s="77">
        <v>0</v>
      </c>
      <c r="V57" s="78">
        <v>0</v>
      </c>
      <c r="W57" s="75">
        <v>0</v>
      </c>
      <c r="X57" s="76">
        <v>0</v>
      </c>
      <c r="Y57" s="75">
        <v>0</v>
      </c>
      <c r="Z57" s="76">
        <v>0</v>
      </c>
      <c r="AA57" s="75">
        <v>0</v>
      </c>
      <c r="AB57" s="76">
        <v>0</v>
      </c>
      <c r="AC57" s="75">
        <v>0</v>
      </c>
      <c r="AD57" s="76">
        <v>0</v>
      </c>
      <c r="AE57" s="77">
        <v>0</v>
      </c>
      <c r="AF57" s="78">
        <v>0</v>
      </c>
      <c r="AG57" s="58">
        <v>0</v>
      </c>
      <c r="AH57" s="208">
        <v>0</v>
      </c>
    </row>
    <row r="58" spans="1:34" ht="15" x14ac:dyDescent="0.25">
      <c r="A58" s="26">
        <v>48</v>
      </c>
      <c r="B58" s="25" t="s">
        <v>109</v>
      </c>
      <c r="C58" s="75">
        <v>63</v>
      </c>
      <c r="D58" s="76">
        <v>855661.58</v>
      </c>
      <c r="E58" s="75">
        <v>62</v>
      </c>
      <c r="F58" s="76">
        <v>784335.23</v>
      </c>
      <c r="G58" s="75">
        <v>62</v>
      </c>
      <c r="H58" s="76">
        <v>815581.6</v>
      </c>
      <c r="I58" s="75">
        <v>63</v>
      </c>
      <c r="J58" s="76">
        <v>795388.36</v>
      </c>
      <c r="K58" s="77">
        <v>250</v>
      </c>
      <c r="L58" s="78">
        <v>3250966.77</v>
      </c>
      <c r="M58" s="75">
        <v>0</v>
      </c>
      <c r="N58" s="76">
        <v>0</v>
      </c>
      <c r="O58" s="75">
        <v>0</v>
      </c>
      <c r="P58" s="76">
        <v>0</v>
      </c>
      <c r="Q58" s="75">
        <v>0</v>
      </c>
      <c r="R58" s="76">
        <v>0</v>
      </c>
      <c r="S58" s="75">
        <v>0</v>
      </c>
      <c r="T58" s="76">
        <v>0</v>
      </c>
      <c r="U58" s="77">
        <v>0</v>
      </c>
      <c r="V58" s="78">
        <v>0</v>
      </c>
      <c r="W58" s="75">
        <v>0</v>
      </c>
      <c r="X58" s="76">
        <v>0</v>
      </c>
      <c r="Y58" s="75">
        <v>0</v>
      </c>
      <c r="Z58" s="76">
        <v>0</v>
      </c>
      <c r="AA58" s="75">
        <v>0</v>
      </c>
      <c r="AB58" s="76">
        <v>0</v>
      </c>
      <c r="AC58" s="75">
        <v>0</v>
      </c>
      <c r="AD58" s="76">
        <v>0</v>
      </c>
      <c r="AE58" s="77">
        <v>0</v>
      </c>
      <c r="AF58" s="78">
        <v>0</v>
      </c>
      <c r="AG58" s="58">
        <v>250</v>
      </c>
      <c r="AH58" s="208">
        <v>3250966.77</v>
      </c>
    </row>
    <row r="59" spans="1:34" ht="15" x14ac:dyDescent="0.25">
      <c r="A59" s="26">
        <v>49</v>
      </c>
      <c r="B59" s="25" t="s">
        <v>110</v>
      </c>
      <c r="C59" s="75">
        <v>82</v>
      </c>
      <c r="D59" s="76">
        <v>2919941.06</v>
      </c>
      <c r="E59" s="75">
        <v>84</v>
      </c>
      <c r="F59" s="76">
        <v>2829094.35</v>
      </c>
      <c r="G59" s="75">
        <v>82</v>
      </c>
      <c r="H59" s="76">
        <v>2808688.55</v>
      </c>
      <c r="I59" s="75">
        <v>87</v>
      </c>
      <c r="J59" s="76">
        <v>3012746.45</v>
      </c>
      <c r="K59" s="77">
        <v>335</v>
      </c>
      <c r="L59" s="78">
        <v>11570470.41</v>
      </c>
      <c r="M59" s="75">
        <v>0</v>
      </c>
      <c r="N59" s="76">
        <v>0</v>
      </c>
      <c r="O59" s="75">
        <v>0</v>
      </c>
      <c r="P59" s="76">
        <v>0</v>
      </c>
      <c r="Q59" s="75">
        <v>0</v>
      </c>
      <c r="R59" s="76">
        <v>0</v>
      </c>
      <c r="S59" s="75">
        <v>0</v>
      </c>
      <c r="T59" s="76">
        <v>0</v>
      </c>
      <c r="U59" s="77">
        <v>0</v>
      </c>
      <c r="V59" s="78">
        <v>0</v>
      </c>
      <c r="W59" s="75">
        <v>0</v>
      </c>
      <c r="X59" s="76">
        <v>0</v>
      </c>
      <c r="Y59" s="75">
        <v>0</v>
      </c>
      <c r="Z59" s="76">
        <v>0</v>
      </c>
      <c r="AA59" s="75">
        <v>0</v>
      </c>
      <c r="AB59" s="76">
        <v>0</v>
      </c>
      <c r="AC59" s="75">
        <v>0</v>
      </c>
      <c r="AD59" s="76">
        <v>0</v>
      </c>
      <c r="AE59" s="77">
        <v>0</v>
      </c>
      <c r="AF59" s="78">
        <v>0</v>
      </c>
      <c r="AG59" s="58">
        <v>335</v>
      </c>
      <c r="AH59" s="208">
        <v>11570470.41</v>
      </c>
    </row>
    <row r="60" spans="1:34" ht="15" x14ac:dyDescent="0.25">
      <c r="A60" s="26">
        <v>50</v>
      </c>
      <c r="B60" s="25" t="s">
        <v>210</v>
      </c>
      <c r="C60" s="75">
        <v>0</v>
      </c>
      <c r="D60" s="76">
        <v>0</v>
      </c>
      <c r="E60" s="75">
        <v>0</v>
      </c>
      <c r="F60" s="76">
        <v>0</v>
      </c>
      <c r="G60" s="75">
        <v>0</v>
      </c>
      <c r="H60" s="76">
        <v>0</v>
      </c>
      <c r="I60" s="75">
        <v>0</v>
      </c>
      <c r="J60" s="76">
        <v>0</v>
      </c>
      <c r="K60" s="77">
        <v>0</v>
      </c>
      <c r="L60" s="78">
        <v>0</v>
      </c>
      <c r="M60" s="75">
        <v>0</v>
      </c>
      <c r="N60" s="76">
        <v>0</v>
      </c>
      <c r="O60" s="75">
        <v>0</v>
      </c>
      <c r="P60" s="76">
        <v>0</v>
      </c>
      <c r="Q60" s="75">
        <v>0</v>
      </c>
      <c r="R60" s="76">
        <v>0</v>
      </c>
      <c r="S60" s="75">
        <v>0</v>
      </c>
      <c r="T60" s="76">
        <v>0</v>
      </c>
      <c r="U60" s="77">
        <v>0</v>
      </c>
      <c r="V60" s="78">
        <v>0</v>
      </c>
      <c r="W60" s="75">
        <v>0</v>
      </c>
      <c r="X60" s="76">
        <v>0</v>
      </c>
      <c r="Y60" s="75">
        <v>0</v>
      </c>
      <c r="Z60" s="76">
        <v>0</v>
      </c>
      <c r="AA60" s="75">
        <v>0</v>
      </c>
      <c r="AB60" s="76">
        <v>0</v>
      </c>
      <c r="AC60" s="75">
        <v>0</v>
      </c>
      <c r="AD60" s="76">
        <v>0</v>
      </c>
      <c r="AE60" s="77">
        <v>0</v>
      </c>
      <c r="AF60" s="78">
        <v>0</v>
      </c>
      <c r="AG60" s="58">
        <v>0</v>
      </c>
      <c r="AH60" s="208">
        <v>0</v>
      </c>
    </row>
    <row r="61" spans="1:34" ht="15" x14ac:dyDescent="0.25">
      <c r="A61" s="26">
        <v>51</v>
      </c>
      <c r="B61" s="25" t="s">
        <v>211</v>
      </c>
      <c r="C61" s="75">
        <v>28</v>
      </c>
      <c r="D61" s="76">
        <v>719915.25</v>
      </c>
      <c r="E61" s="75">
        <v>28</v>
      </c>
      <c r="F61" s="76">
        <v>696725.52</v>
      </c>
      <c r="G61" s="75">
        <v>23</v>
      </c>
      <c r="H61" s="76">
        <v>569804.09</v>
      </c>
      <c r="I61" s="75">
        <v>23</v>
      </c>
      <c r="J61" s="76">
        <v>569155.31999999995</v>
      </c>
      <c r="K61" s="77">
        <v>102</v>
      </c>
      <c r="L61" s="78">
        <v>2555600.1799999997</v>
      </c>
      <c r="M61" s="75">
        <v>0</v>
      </c>
      <c r="N61" s="76">
        <v>0</v>
      </c>
      <c r="O61" s="75">
        <v>0</v>
      </c>
      <c r="P61" s="76">
        <v>0</v>
      </c>
      <c r="Q61" s="75">
        <v>0</v>
      </c>
      <c r="R61" s="76">
        <v>0</v>
      </c>
      <c r="S61" s="75">
        <v>0</v>
      </c>
      <c r="T61" s="76">
        <v>0</v>
      </c>
      <c r="U61" s="77">
        <v>0</v>
      </c>
      <c r="V61" s="78">
        <v>0</v>
      </c>
      <c r="W61" s="75">
        <v>110</v>
      </c>
      <c r="X61" s="76">
        <v>1812076.77</v>
      </c>
      <c r="Y61" s="75">
        <v>110</v>
      </c>
      <c r="Z61" s="76">
        <v>1850231.34</v>
      </c>
      <c r="AA61" s="75">
        <v>109</v>
      </c>
      <c r="AB61" s="76">
        <v>1884134.71</v>
      </c>
      <c r="AC61" s="75">
        <v>109</v>
      </c>
      <c r="AD61" s="76">
        <v>1880308.62</v>
      </c>
      <c r="AE61" s="77">
        <v>438</v>
      </c>
      <c r="AF61" s="78">
        <v>7426751.4400000004</v>
      </c>
      <c r="AG61" s="58">
        <v>540</v>
      </c>
      <c r="AH61" s="208">
        <v>9982351.620000001</v>
      </c>
    </row>
    <row r="62" spans="1:34" ht="15" x14ac:dyDescent="0.25">
      <c r="A62" s="26">
        <v>52</v>
      </c>
      <c r="B62" s="25" t="s">
        <v>111</v>
      </c>
      <c r="C62" s="75">
        <v>123</v>
      </c>
      <c r="D62" s="76">
        <v>3619370.86</v>
      </c>
      <c r="E62" s="75">
        <v>124</v>
      </c>
      <c r="F62" s="76">
        <v>3476400.15</v>
      </c>
      <c r="G62" s="75">
        <v>176</v>
      </c>
      <c r="H62" s="76">
        <v>5091114.53</v>
      </c>
      <c r="I62" s="75">
        <v>177</v>
      </c>
      <c r="J62" s="76">
        <v>5091964.7699999996</v>
      </c>
      <c r="K62" s="77">
        <v>600</v>
      </c>
      <c r="L62" s="78">
        <v>17278850.309999999</v>
      </c>
      <c r="M62" s="75">
        <v>0</v>
      </c>
      <c r="N62" s="76">
        <v>0</v>
      </c>
      <c r="O62" s="75">
        <v>0</v>
      </c>
      <c r="P62" s="76">
        <v>0</v>
      </c>
      <c r="Q62" s="75">
        <v>0</v>
      </c>
      <c r="R62" s="76">
        <v>0</v>
      </c>
      <c r="S62" s="75">
        <v>0</v>
      </c>
      <c r="T62" s="76">
        <v>0</v>
      </c>
      <c r="U62" s="77">
        <v>0</v>
      </c>
      <c r="V62" s="78">
        <v>0</v>
      </c>
      <c r="W62" s="75">
        <v>0</v>
      </c>
      <c r="X62" s="76">
        <v>0</v>
      </c>
      <c r="Y62" s="75">
        <v>0</v>
      </c>
      <c r="Z62" s="76">
        <v>0</v>
      </c>
      <c r="AA62" s="75">
        <v>0</v>
      </c>
      <c r="AB62" s="76">
        <v>0</v>
      </c>
      <c r="AC62" s="75">
        <v>0</v>
      </c>
      <c r="AD62" s="76">
        <v>0</v>
      </c>
      <c r="AE62" s="77">
        <v>0</v>
      </c>
      <c r="AF62" s="78">
        <v>0</v>
      </c>
      <c r="AG62" s="58">
        <v>600</v>
      </c>
      <c r="AH62" s="208">
        <v>17278850.309999999</v>
      </c>
    </row>
    <row r="63" spans="1:34" ht="15" x14ac:dyDescent="0.25">
      <c r="A63" s="26">
        <v>53</v>
      </c>
      <c r="B63" s="25" t="s">
        <v>212</v>
      </c>
      <c r="C63" s="75">
        <v>121</v>
      </c>
      <c r="D63" s="76">
        <v>4098588.02</v>
      </c>
      <c r="E63" s="75">
        <v>122</v>
      </c>
      <c r="F63" s="76">
        <v>3954489.38</v>
      </c>
      <c r="G63" s="75">
        <v>146</v>
      </c>
      <c r="H63" s="76">
        <v>4609281.4400000004</v>
      </c>
      <c r="I63" s="75">
        <v>217</v>
      </c>
      <c r="J63" s="76">
        <v>7088159.8300000001</v>
      </c>
      <c r="K63" s="77">
        <v>606</v>
      </c>
      <c r="L63" s="78">
        <v>19750518.670000002</v>
      </c>
      <c r="M63" s="75">
        <v>0</v>
      </c>
      <c r="N63" s="76">
        <v>0</v>
      </c>
      <c r="O63" s="75">
        <v>0</v>
      </c>
      <c r="P63" s="76">
        <v>0</v>
      </c>
      <c r="Q63" s="75">
        <v>0</v>
      </c>
      <c r="R63" s="76">
        <v>0</v>
      </c>
      <c r="S63" s="75">
        <v>0</v>
      </c>
      <c r="T63" s="76">
        <v>0</v>
      </c>
      <c r="U63" s="77">
        <v>0</v>
      </c>
      <c r="V63" s="78">
        <v>0</v>
      </c>
      <c r="W63" s="75">
        <v>0</v>
      </c>
      <c r="X63" s="76">
        <v>0</v>
      </c>
      <c r="Y63" s="75">
        <v>0</v>
      </c>
      <c r="Z63" s="76">
        <v>0</v>
      </c>
      <c r="AA63" s="75">
        <v>0</v>
      </c>
      <c r="AB63" s="76">
        <v>0</v>
      </c>
      <c r="AC63" s="75">
        <v>0</v>
      </c>
      <c r="AD63" s="76">
        <v>0</v>
      </c>
      <c r="AE63" s="77">
        <v>0</v>
      </c>
      <c r="AF63" s="78">
        <v>0</v>
      </c>
      <c r="AG63" s="58">
        <v>606</v>
      </c>
      <c r="AH63" s="208">
        <v>19750518.670000002</v>
      </c>
    </row>
    <row r="64" spans="1:34" ht="15" x14ac:dyDescent="0.25">
      <c r="A64" s="26">
        <v>54</v>
      </c>
      <c r="B64" s="25" t="s">
        <v>213</v>
      </c>
      <c r="C64" s="75">
        <v>0</v>
      </c>
      <c r="D64" s="76">
        <v>0</v>
      </c>
      <c r="E64" s="75">
        <v>0</v>
      </c>
      <c r="F64" s="76">
        <v>0</v>
      </c>
      <c r="G64" s="75">
        <v>0</v>
      </c>
      <c r="H64" s="76">
        <v>0</v>
      </c>
      <c r="I64" s="75">
        <v>0</v>
      </c>
      <c r="J64" s="76">
        <v>0</v>
      </c>
      <c r="K64" s="77">
        <v>0</v>
      </c>
      <c r="L64" s="78">
        <v>0</v>
      </c>
      <c r="M64" s="75">
        <v>0</v>
      </c>
      <c r="N64" s="76">
        <v>0</v>
      </c>
      <c r="O64" s="75">
        <v>0</v>
      </c>
      <c r="P64" s="76">
        <v>0</v>
      </c>
      <c r="Q64" s="75">
        <v>0</v>
      </c>
      <c r="R64" s="76">
        <v>0</v>
      </c>
      <c r="S64" s="75">
        <v>0</v>
      </c>
      <c r="T64" s="76">
        <v>0</v>
      </c>
      <c r="U64" s="77">
        <v>0</v>
      </c>
      <c r="V64" s="78">
        <v>0</v>
      </c>
      <c r="W64" s="75">
        <v>0</v>
      </c>
      <c r="X64" s="76">
        <v>0</v>
      </c>
      <c r="Y64" s="75">
        <v>0</v>
      </c>
      <c r="Z64" s="76">
        <v>0</v>
      </c>
      <c r="AA64" s="75">
        <v>0</v>
      </c>
      <c r="AB64" s="76">
        <v>0</v>
      </c>
      <c r="AC64" s="75">
        <v>0</v>
      </c>
      <c r="AD64" s="76">
        <v>0</v>
      </c>
      <c r="AE64" s="77">
        <v>0</v>
      </c>
      <c r="AF64" s="78">
        <v>0</v>
      </c>
      <c r="AG64" s="58">
        <v>0</v>
      </c>
      <c r="AH64" s="208">
        <v>0</v>
      </c>
    </row>
    <row r="65" spans="1:34" ht="15" x14ac:dyDescent="0.25">
      <c r="A65" s="26">
        <v>55</v>
      </c>
      <c r="B65" s="25" t="s">
        <v>112</v>
      </c>
      <c r="C65" s="75">
        <v>0</v>
      </c>
      <c r="D65" s="76">
        <v>0</v>
      </c>
      <c r="E65" s="75">
        <v>0</v>
      </c>
      <c r="F65" s="76">
        <v>0</v>
      </c>
      <c r="G65" s="75">
        <v>0</v>
      </c>
      <c r="H65" s="76">
        <v>0</v>
      </c>
      <c r="I65" s="75">
        <v>0</v>
      </c>
      <c r="J65" s="76">
        <v>0</v>
      </c>
      <c r="K65" s="77">
        <v>0</v>
      </c>
      <c r="L65" s="78">
        <v>0</v>
      </c>
      <c r="M65" s="75">
        <v>0</v>
      </c>
      <c r="N65" s="76">
        <v>0</v>
      </c>
      <c r="O65" s="75">
        <v>0</v>
      </c>
      <c r="P65" s="76">
        <v>0</v>
      </c>
      <c r="Q65" s="75">
        <v>0</v>
      </c>
      <c r="R65" s="76">
        <v>0</v>
      </c>
      <c r="S65" s="75">
        <v>0</v>
      </c>
      <c r="T65" s="76">
        <v>0</v>
      </c>
      <c r="U65" s="77">
        <v>0</v>
      </c>
      <c r="V65" s="78">
        <v>0</v>
      </c>
      <c r="W65" s="75">
        <v>0</v>
      </c>
      <c r="X65" s="76">
        <v>0</v>
      </c>
      <c r="Y65" s="75">
        <v>0</v>
      </c>
      <c r="Z65" s="76">
        <v>0</v>
      </c>
      <c r="AA65" s="75">
        <v>0</v>
      </c>
      <c r="AB65" s="76">
        <v>0</v>
      </c>
      <c r="AC65" s="75">
        <v>0</v>
      </c>
      <c r="AD65" s="76">
        <v>0</v>
      </c>
      <c r="AE65" s="77">
        <v>0</v>
      </c>
      <c r="AF65" s="78">
        <v>0</v>
      </c>
      <c r="AG65" s="58">
        <v>0</v>
      </c>
      <c r="AH65" s="208">
        <v>0</v>
      </c>
    </row>
    <row r="66" spans="1:34" ht="15" x14ac:dyDescent="0.25">
      <c r="A66" s="26">
        <v>56</v>
      </c>
      <c r="B66" s="25" t="s">
        <v>214</v>
      </c>
      <c r="C66" s="75">
        <v>0</v>
      </c>
      <c r="D66" s="76">
        <v>0</v>
      </c>
      <c r="E66" s="75">
        <v>0</v>
      </c>
      <c r="F66" s="76">
        <v>0</v>
      </c>
      <c r="G66" s="75">
        <v>0</v>
      </c>
      <c r="H66" s="76">
        <v>0</v>
      </c>
      <c r="I66" s="75">
        <v>0</v>
      </c>
      <c r="J66" s="76">
        <v>0</v>
      </c>
      <c r="K66" s="77">
        <v>0</v>
      </c>
      <c r="L66" s="78">
        <v>0</v>
      </c>
      <c r="M66" s="75">
        <v>0</v>
      </c>
      <c r="N66" s="76">
        <v>0</v>
      </c>
      <c r="O66" s="75">
        <v>0</v>
      </c>
      <c r="P66" s="76">
        <v>0</v>
      </c>
      <c r="Q66" s="75">
        <v>0</v>
      </c>
      <c r="R66" s="76">
        <v>0</v>
      </c>
      <c r="S66" s="75">
        <v>0</v>
      </c>
      <c r="T66" s="76">
        <v>0</v>
      </c>
      <c r="U66" s="77">
        <v>0</v>
      </c>
      <c r="V66" s="78">
        <v>0</v>
      </c>
      <c r="W66" s="75">
        <v>0</v>
      </c>
      <c r="X66" s="76">
        <v>0</v>
      </c>
      <c r="Y66" s="75">
        <v>0</v>
      </c>
      <c r="Z66" s="76">
        <v>0</v>
      </c>
      <c r="AA66" s="75">
        <v>0</v>
      </c>
      <c r="AB66" s="76">
        <v>0</v>
      </c>
      <c r="AC66" s="75">
        <v>0</v>
      </c>
      <c r="AD66" s="76">
        <v>0</v>
      </c>
      <c r="AE66" s="77">
        <v>0</v>
      </c>
      <c r="AF66" s="78">
        <v>0</v>
      </c>
      <c r="AG66" s="58">
        <v>0</v>
      </c>
      <c r="AH66" s="208">
        <v>0</v>
      </c>
    </row>
    <row r="67" spans="1:34" ht="15" x14ac:dyDescent="0.25">
      <c r="A67" s="26">
        <v>57</v>
      </c>
      <c r="B67" s="25" t="s">
        <v>113</v>
      </c>
      <c r="C67" s="75">
        <v>15</v>
      </c>
      <c r="D67" s="76">
        <v>2033538.06</v>
      </c>
      <c r="E67" s="75">
        <v>30</v>
      </c>
      <c r="F67" s="76">
        <v>4054588.2</v>
      </c>
      <c r="G67" s="75">
        <v>29</v>
      </c>
      <c r="H67" s="76">
        <v>3627740.5</v>
      </c>
      <c r="I67" s="75">
        <v>28</v>
      </c>
      <c r="J67" s="76">
        <v>3414383.08</v>
      </c>
      <c r="K67" s="77">
        <v>102</v>
      </c>
      <c r="L67" s="78">
        <v>13130249.84</v>
      </c>
      <c r="M67" s="75">
        <v>0</v>
      </c>
      <c r="N67" s="76">
        <v>0</v>
      </c>
      <c r="O67" s="75">
        <v>0</v>
      </c>
      <c r="P67" s="76">
        <v>0</v>
      </c>
      <c r="Q67" s="75">
        <v>0</v>
      </c>
      <c r="R67" s="76">
        <v>0</v>
      </c>
      <c r="S67" s="75">
        <v>0</v>
      </c>
      <c r="T67" s="76">
        <v>0</v>
      </c>
      <c r="U67" s="77">
        <v>0</v>
      </c>
      <c r="V67" s="78">
        <v>0</v>
      </c>
      <c r="W67" s="75">
        <v>0</v>
      </c>
      <c r="X67" s="76">
        <v>0</v>
      </c>
      <c r="Y67" s="75">
        <v>0</v>
      </c>
      <c r="Z67" s="76">
        <v>0</v>
      </c>
      <c r="AA67" s="75">
        <v>0</v>
      </c>
      <c r="AB67" s="76">
        <v>0</v>
      </c>
      <c r="AC67" s="75">
        <v>0</v>
      </c>
      <c r="AD67" s="76">
        <v>0</v>
      </c>
      <c r="AE67" s="77">
        <v>0</v>
      </c>
      <c r="AF67" s="78">
        <v>0</v>
      </c>
      <c r="AG67" s="58">
        <v>102</v>
      </c>
      <c r="AH67" s="208">
        <v>13130249.84</v>
      </c>
    </row>
    <row r="68" spans="1:34" ht="15" x14ac:dyDescent="0.25">
      <c r="A68" s="26">
        <v>58</v>
      </c>
      <c r="B68" s="25" t="s">
        <v>215</v>
      </c>
      <c r="C68" s="75">
        <v>16</v>
      </c>
      <c r="D68" s="76">
        <v>1768767.6</v>
      </c>
      <c r="E68" s="75">
        <v>8</v>
      </c>
      <c r="F68" s="76">
        <v>896871.72</v>
      </c>
      <c r="G68" s="75">
        <v>5</v>
      </c>
      <c r="H68" s="76">
        <v>611243.78</v>
      </c>
      <c r="I68" s="75">
        <v>4</v>
      </c>
      <c r="J68" s="76">
        <v>360422.6</v>
      </c>
      <c r="K68" s="77">
        <v>33</v>
      </c>
      <c r="L68" s="78">
        <v>3637305.7000000007</v>
      </c>
      <c r="M68" s="75">
        <v>0</v>
      </c>
      <c r="N68" s="76">
        <v>0</v>
      </c>
      <c r="O68" s="75">
        <v>0</v>
      </c>
      <c r="P68" s="76">
        <v>0</v>
      </c>
      <c r="Q68" s="75">
        <v>0</v>
      </c>
      <c r="R68" s="76">
        <v>0</v>
      </c>
      <c r="S68" s="75">
        <v>0</v>
      </c>
      <c r="T68" s="76">
        <v>0</v>
      </c>
      <c r="U68" s="77">
        <v>0</v>
      </c>
      <c r="V68" s="78">
        <v>0</v>
      </c>
      <c r="W68" s="75">
        <v>0</v>
      </c>
      <c r="X68" s="76">
        <v>0</v>
      </c>
      <c r="Y68" s="75">
        <v>0</v>
      </c>
      <c r="Z68" s="76">
        <v>0</v>
      </c>
      <c r="AA68" s="75">
        <v>0</v>
      </c>
      <c r="AB68" s="76">
        <v>0</v>
      </c>
      <c r="AC68" s="75">
        <v>0</v>
      </c>
      <c r="AD68" s="76">
        <v>0</v>
      </c>
      <c r="AE68" s="77">
        <v>0</v>
      </c>
      <c r="AF68" s="78">
        <v>0</v>
      </c>
      <c r="AG68" s="58">
        <v>33</v>
      </c>
      <c r="AH68" s="208">
        <v>3637305.7000000007</v>
      </c>
    </row>
    <row r="69" spans="1:34" ht="15" x14ac:dyDescent="0.25">
      <c r="A69" s="26">
        <v>59</v>
      </c>
      <c r="B69" s="25" t="s">
        <v>216</v>
      </c>
      <c r="C69" s="75">
        <v>9</v>
      </c>
      <c r="D69" s="76">
        <v>1110229.1399999999</v>
      </c>
      <c r="E69" s="75">
        <v>9</v>
      </c>
      <c r="F69" s="76">
        <v>1047789.54</v>
      </c>
      <c r="G69" s="75">
        <v>19</v>
      </c>
      <c r="H69" s="76">
        <v>2320228.7799999998</v>
      </c>
      <c r="I69" s="75">
        <v>22</v>
      </c>
      <c r="J69" s="76">
        <v>2706955.72</v>
      </c>
      <c r="K69" s="77">
        <v>59</v>
      </c>
      <c r="L69" s="78">
        <v>7185203.1799999997</v>
      </c>
      <c r="M69" s="75">
        <v>0</v>
      </c>
      <c r="N69" s="76">
        <v>0</v>
      </c>
      <c r="O69" s="75">
        <v>0</v>
      </c>
      <c r="P69" s="76">
        <v>0</v>
      </c>
      <c r="Q69" s="75">
        <v>0</v>
      </c>
      <c r="R69" s="76">
        <v>0</v>
      </c>
      <c r="S69" s="75">
        <v>0</v>
      </c>
      <c r="T69" s="76">
        <v>0</v>
      </c>
      <c r="U69" s="77">
        <v>0</v>
      </c>
      <c r="V69" s="78">
        <v>0</v>
      </c>
      <c r="W69" s="75">
        <v>0</v>
      </c>
      <c r="X69" s="76">
        <v>0</v>
      </c>
      <c r="Y69" s="75">
        <v>0</v>
      </c>
      <c r="Z69" s="76">
        <v>0</v>
      </c>
      <c r="AA69" s="75">
        <v>0</v>
      </c>
      <c r="AB69" s="76">
        <v>0</v>
      </c>
      <c r="AC69" s="75">
        <v>0</v>
      </c>
      <c r="AD69" s="76">
        <v>0</v>
      </c>
      <c r="AE69" s="77">
        <v>0</v>
      </c>
      <c r="AF69" s="78">
        <v>0</v>
      </c>
      <c r="AG69" s="58">
        <v>59</v>
      </c>
      <c r="AH69" s="208">
        <v>7185203.1799999997</v>
      </c>
    </row>
    <row r="70" spans="1:34" ht="15" x14ac:dyDescent="0.25">
      <c r="A70" s="26">
        <v>60</v>
      </c>
      <c r="B70" s="25" t="s">
        <v>124</v>
      </c>
      <c r="C70" s="75">
        <v>0</v>
      </c>
      <c r="D70" s="76">
        <v>0</v>
      </c>
      <c r="E70" s="75">
        <v>0</v>
      </c>
      <c r="F70" s="76">
        <v>0</v>
      </c>
      <c r="G70" s="75">
        <v>1</v>
      </c>
      <c r="H70" s="76">
        <v>137234.26</v>
      </c>
      <c r="I70" s="75">
        <v>0</v>
      </c>
      <c r="J70" s="76">
        <v>0</v>
      </c>
      <c r="K70" s="77">
        <v>1</v>
      </c>
      <c r="L70" s="78">
        <v>137234.26</v>
      </c>
      <c r="M70" s="75">
        <v>0</v>
      </c>
      <c r="N70" s="76">
        <v>0</v>
      </c>
      <c r="O70" s="75">
        <v>0</v>
      </c>
      <c r="P70" s="76">
        <v>0</v>
      </c>
      <c r="Q70" s="75">
        <v>0</v>
      </c>
      <c r="R70" s="76">
        <v>0</v>
      </c>
      <c r="S70" s="75">
        <v>0</v>
      </c>
      <c r="T70" s="76">
        <v>0</v>
      </c>
      <c r="U70" s="77">
        <v>0</v>
      </c>
      <c r="V70" s="78">
        <v>0</v>
      </c>
      <c r="W70" s="75">
        <v>0</v>
      </c>
      <c r="X70" s="76">
        <v>0</v>
      </c>
      <c r="Y70" s="75">
        <v>0</v>
      </c>
      <c r="Z70" s="76">
        <v>0</v>
      </c>
      <c r="AA70" s="75">
        <v>0</v>
      </c>
      <c r="AB70" s="76">
        <v>0</v>
      </c>
      <c r="AC70" s="75">
        <v>0</v>
      </c>
      <c r="AD70" s="76">
        <v>0</v>
      </c>
      <c r="AE70" s="77">
        <v>0</v>
      </c>
      <c r="AF70" s="78">
        <v>0</v>
      </c>
      <c r="AG70" s="58">
        <v>1</v>
      </c>
      <c r="AH70" s="208">
        <v>137234.26</v>
      </c>
    </row>
    <row r="71" spans="1:34" ht="15" x14ac:dyDescent="0.25">
      <c r="A71" s="26">
        <v>61</v>
      </c>
      <c r="B71" s="25" t="s">
        <v>217</v>
      </c>
      <c r="C71" s="75">
        <v>0</v>
      </c>
      <c r="D71" s="76">
        <v>0</v>
      </c>
      <c r="E71" s="75">
        <v>0</v>
      </c>
      <c r="F71" s="76">
        <v>0</v>
      </c>
      <c r="G71" s="75">
        <v>0</v>
      </c>
      <c r="H71" s="76">
        <v>0</v>
      </c>
      <c r="I71" s="75">
        <v>0</v>
      </c>
      <c r="J71" s="76">
        <v>0</v>
      </c>
      <c r="K71" s="77">
        <v>0</v>
      </c>
      <c r="L71" s="78">
        <v>0</v>
      </c>
      <c r="M71" s="75">
        <v>0</v>
      </c>
      <c r="N71" s="76">
        <v>0</v>
      </c>
      <c r="O71" s="75">
        <v>0</v>
      </c>
      <c r="P71" s="76">
        <v>0</v>
      </c>
      <c r="Q71" s="75">
        <v>0</v>
      </c>
      <c r="R71" s="76">
        <v>0</v>
      </c>
      <c r="S71" s="75">
        <v>0</v>
      </c>
      <c r="T71" s="76">
        <v>0</v>
      </c>
      <c r="U71" s="77">
        <v>0</v>
      </c>
      <c r="V71" s="78">
        <v>0</v>
      </c>
      <c r="W71" s="75">
        <v>0</v>
      </c>
      <c r="X71" s="76">
        <v>0</v>
      </c>
      <c r="Y71" s="75">
        <v>0</v>
      </c>
      <c r="Z71" s="76">
        <v>0</v>
      </c>
      <c r="AA71" s="75">
        <v>0</v>
      </c>
      <c r="AB71" s="76">
        <v>0</v>
      </c>
      <c r="AC71" s="75">
        <v>0</v>
      </c>
      <c r="AD71" s="76">
        <v>0</v>
      </c>
      <c r="AE71" s="77">
        <v>0</v>
      </c>
      <c r="AF71" s="78">
        <v>0</v>
      </c>
      <c r="AG71" s="58">
        <v>0</v>
      </c>
      <c r="AH71" s="208">
        <v>0</v>
      </c>
    </row>
    <row r="72" spans="1:34" ht="15" x14ac:dyDescent="0.25">
      <c r="A72" s="26">
        <v>62</v>
      </c>
      <c r="B72" s="25" t="s">
        <v>218</v>
      </c>
      <c r="C72" s="75">
        <v>0</v>
      </c>
      <c r="D72" s="76">
        <v>0</v>
      </c>
      <c r="E72" s="75">
        <v>0</v>
      </c>
      <c r="F72" s="76">
        <v>0</v>
      </c>
      <c r="G72" s="75">
        <v>0</v>
      </c>
      <c r="H72" s="76">
        <v>0</v>
      </c>
      <c r="I72" s="75">
        <v>0</v>
      </c>
      <c r="J72" s="76">
        <v>0</v>
      </c>
      <c r="K72" s="77">
        <v>0</v>
      </c>
      <c r="L72" s="78">
        <v>0</v>
      </c>
      <c r="M72" s="75">
        <v>0</v>
      </c>
      <c r="N72" s="76">
        <v>0</v>
      </c>
      <c r="O72" s="75">
        <v>0</v>
      </c>
      <c r="P72" s="76">
        <v>0</v>
      </c>
      <c r="Q72" s="75">
        <v>0</v>
      </c>
      <c r="R72" s="76">
        <v>0</v>
      </c>
      <c r="S72" s="75">
        <v>0</v>
      </c>
      <c r="T72" s="76">
        <v>0</v>
      </c>
      <c r="U72" s="77">
        <v>0</v>
      </c>
      <c r="V72" s="78">
        <v>0</v>
      </c>
      <c r="W72" s="75">
        <v>0</v>
      </c>
      <c r="X72" s="76">
        <v>0</v>
      </c>
      <c r="Y72" s="75">
        <v>0</v>
      </c>
      <c r="Z72" s="76">
        <v>0</v>
      </c>
      <c r="AA72" s="75">
        <v>0</v>
      </c>
      <c r="AB72" s="76">
        <v>0</v>
      </c>
      <c r="AC72" s="75">
        <v>0</v>
      </c>
      <c r="AD72" s="76">
        <v>0</v>
      </c>
      <c r="AE72" s="77">
        <v>0</v>
      </c>
      <c r="AF72" s="78">
        <v>0</v>
      </c>
      <c r="AG72" s="58">
        <v>0</v>
      </c>
      <c r="AH72" s="208">
        <v>0</v>
      </c>
    </row>
    <row r="73" spans="1:34" ht="30" x14ac:dyDescent="0.25">
      <c r="A73" s="26">
        <v>63</v>
      </c>
      <c r="B73" s="25" t="s">
        <v>219</v>
      </c>
      <c r="C73" s="75">
        <v>0</v>
      </c>
      <c r="D73" s="76">
        <v>0</v>
      </c>
      <c r="E73" s="75">
        <v>0</v>
      </c>
      <c r="F73" s="76">
        <v>0</v>
      </c>
      <c r="G73" s="75">
        <v>0</v>
      </c>
      <c r="H73" s="76">
        <v>0</v>
      </c>
      <c r="I73" s="75">
        <v>0</v>
      </c>
      <c r="J73" s="76">
        <v>0</v>
      </c>
      <c r="K73" s="77">
        <v>0</v>
      </c>
      <c r="L73" s="78">
        <v>0</v>
      </c>
      <c r="M73" s="75">
        <v>0</v>
      </c>
      <c r="N73" s="76">
        <v>0</v>
      </c>
      <c r="O73" s="75">
        <v>0</v>
      </c>
      <c r="P73" s="76">
        <v>0</v>
      </c>
      <c r="Q73" s="75">
        <v>0</v>
      </c>
      <c r="R73" s="76">
        <v>0</v>
      </c>
      <c r="S73" s="75">
        <v>0</v>
      </c>
      <c r="T73" s="76">
        <v>0</v>
      </c>
      <c r="U73" s="77">
        <v>0</v>
      </c>
      <c r="V73" s="78">
        <v>0</v>
      </c>
      <c r="W73" s="75">
        <v>0</v>
      </c>
      <c r="X73" s="76">
        <v>0</v>
      </c>
      <c r="Y73" s="75">
        <v>0</v>
      </c>
      <c r="Z73" s="76">
        <v>0</v>
      </c>
      <c r="AA73" s="75">
        <v>0</v>
      </c>
      <c r="AB73" s="76">
        <v>0</v>
      </c>
      <c r="AC73" s="75">
        <v>0</v>
      </c>
      <c r="AD73" s="76">
        <v>0</v>
      </c>
      <c r="AE73" s="77">
        <v>0</v>
      </c>
      <c r="AF73" s="78">
        <v>0</v>
      </c>
      <c r="AG73" s="58">
        <v>0</v>
      </c>
      <c r="AH73" s="208">
        <v>0</v>
      </c>
    </row>
    <row r="74" spans="1:34" ht="15" x14ac:dyDescent="0.25">
      <c r="A74" s="26">
        <v>64</v>
      </c>
      <c r="B74" s="25" t="s">
        <v>220</v>
      </c>
      <c r="C74" s="75">
        <v>0</v>
      </c>
      <c r="D74" s="76">
        <v>0</v>
      </c>
      <c r="E74" s="75">
        <v>0</v>
      </c>
      <c r="F74" s="76">
        <v>0</v>
      </c>
      <c r="G74" s="75">
        <v>0</v>
      </c>
      <c r="H74" s="76">
        <v>0</v>
      </c>
      <c r="I74" s="75">
        <v>0</v>
      </c>
      <c r="J74" s="76">
        <v>0</v>
      </c>
      <c r="K74" s="77">
        <v>0</v>
      </c>
      <c r="L74" s="78">
        <v>0</v>
      </c>
      <c r="M74" s="75">
        <v>0</v>
      </c>
      <c r="N74" s="76">
        <v>0</v>
      </c>
      <c r="O74" s="75">
        <v>0</v>
      </c>
      <c r="P74" s="76">
        <v>0</v>
      </c>
      <c r="Q74" s="75">
        <v>0</v>
      </c>
      <c r="R74" s="76">
        <v>0</v>
      </c>
      <c r="S74" s="75">
        <v>0</v>
      </c>
      <c r="T74" s="76">
        <v>0</v>
      </c>
      <c r="U74" s="77">
        <v>0</v>
      </c>
      <c r="V74" s="78">
        <v>0</v>
      </c>
      <c r="W74" s="75">
        <v>0</v>
      </c>
      <c r="X74" s="76">
        <v>0</v>
      </c>
      <c r="Y74" s="75">
        <v>0</v>
      </c>
      <c r="Z74" s="76">
        <v>0</v>
      </c>
      <c r="AA74" s="75">
        <v>0</v>
      </c>
      <c r="AB74" s="76">
        <v>0</v>
      </c>
      <c r="AC74" s="75">
        <v>0</v>
      </c>
      <c r="AD74" s="76">
        <v>0</v>
      </c>
      <c r="AE74" s="77">
        <v>0</v>
      </c>
      <c r="AF74" s="78">
        <v>0</v>
      </c>
      <c r="AG74" s="58">
        <v>0</v>
      </c>
      <c r="AH74" s="208">
        <v>0</v>
      </c>
    </row>
    <row r="75" spans="1:34" ht="15" x14ac:dyDescent="0.25">
      <c r="A75" s="26">
        <v>65</v>
      </c>
      <c r="B75" s="25" t="s">
        <v>221</v>
      </c>
      <c r="C75" s="75">
        <v>0</v>
      </c>
      <c r="D75" s="76">
        <v>0</v>
      </c>
      <c r="E75" s="75">
        <v>0</v>
      </c>
      <c r="F75" s="76">
        <v>0</v>
      </c>
      <c r="G75" s="75">
        <v>0</v>
      </c>
      <c r="H75" s="76">
        <v>0</v>
      </c>
      <c r="I75" s="75">
        <v>0</v>
      </c>
      <c r="J75" s="76">
        <v>0</v>
      </c>
      <c r="K75" s="77">
        <v>0</v>
      </c>
      <c r="L75" s="78">
        <v>0</v>
      </c>
      <c r="M75" s="75">
        <v>0</v>
      </c>
      <c r="N75" s="76">
        <v>0</v>
      </c>
      <c r="O75" s="75">
        <v>0</v>
      </c>
      <c r="P75" s="76">
        <v>0</v>
      </c>
      <c r="Q75" s="75">
        <v>0</v>
      </c>
      <c r="R75" s="76">
        <v>0</v>
      </c>
      <c r="S75" s="75">
        <v>0</v>
      </c>
      <c r="T75" s="76">
        <v>0</v>
      </c>
      <c r="U75" s="77">
        <v>0</v>
      </c>
      <c r="V75" s="78">
        <v>0</v>
      </c>
      <c r="W75" s="75">
        <v>0</v>
      </c>
      <c r="X75" s="76">
        <v>0</v>
      </c>
      <c r="Y75" s="75">
        <v>0</v>
      </c>
      <c r="Z75" s="76">
        <v>0</v>
      </c>
      <c r="AA75" s="75">
        <v>0</v>
      </c>
      <c r="AB75" s="76">
        <v>0</v>
      </c>
      <c r="AC75" s="75">
        <v>0</v>
      </c>
      <c r="AD75" s="76">
        <v>0</v>
      </c>
      <c r="AE75" s="77">
        <v>0</v>
      </c>
      <c r="AF75" s="78">
        <v>0</v>
      </c>
      <c r="AG75" s="58">
        <v>0</v>
      </c>
      <c r="AH75" s="208">
        <v>0</v>
      </c>
    </row>
    <row r="76" spans="1:34" ht="15" x14ac:dyDescent="0.25">
      <c r="A76" s="26">
        <v>66</v>
      </c>
      <c r="B76" s="25" t="s">
        <v>222</v>
      </c>
      <c r="C76" s="75">
        <v>0</v>
      </c>
      <c r="D76" s="76">
        <v>0</v>
      </c>
      <c r="E76" s="75">
        <v>0</v>
      </c>
      <c r="F76" s="76">
        <v>0</v>
      </c>
      <c r="G76" s="75">
        <v>0</v>
      </c>
      <c r="H76" s="76">
        <v>0</v>
      </c>
      <c r="I76" s="75">
        <v>0</v>
      </c>
      <c r="J76" s="76">
        <v>0</v>
      </c>
      <c r="K76" s="77">
        <v>0</v>
      </c>
      <c r="L76" s="78">
        <v>0</v>
      </c>
      <c r="M76" s="75">
        <v>0</v>
      </c>
      <c r="N76" s="76">
        <v>0</v>
      </c>
      <c r="O76" s="75">
        <v>0</v>
      </c>
      <c r="P76" s="76">
        <v>0</v>
      </c>
      <c r="Q76" s="75">
        <v>0</v>
      </c>
      <c r="R76" s="76">
        <v>0</v>
      </c>
      <c r="S76" s="75">
        <v>0</v>
      </c>
      <c r="T76" s="76">
        <v>0</v>
      </c>
      <c r="U76" s="77">
        <v>0</v>
      </c>
      <c r="V76" s="78">
        <v>0</v>
      </c>
      <c r="W76" s="75">
        <v>0</v>
      </c>
      <c r="X76" s="76">
        <v>0</v>
      </c>
      <c r="Y76" s="75">
        <v>0</v>
      </c>
      <c r="Z76" s="76">
        <v>0</v>
      </c>
      <c r="AA76" s="75">
        <v>0</v>
      </c>
      <c r="AB76" s="76">
        <v>0</v>
      </c>
      <c r="AC76" s="75">
        <v>0</v>
      </c>
      <c r="AD76" s="76">
        <v>0</v>
      </c>
      <c r="AE76" s="77">
        <v>0</v>
      </c>
      <c r="AF76" s="78">
        <v>0</v>
      </c>
      <c r="AG76" s="58">
        <v>0</v>
      </c>
      <c r="AH76" s="208">
        <v>0</v>
      </c>
    </row>
    <row r="77" spans="1:34" ht="15" x14ac:dyDescent="0.25">
      <c r="A77" s="26">
        <v>67</v>
      </c>
      <c r="B77" s="25" t="s">
        <v>198</v>
      </c>
      <c r="C77" s="75">
        <v>0</v>
      </c>
      <c r="D77" s="76">
        <v>0</v>
      </c>
      <c r="E77" s="75">
        <v>0</v>
      </c>
      <c r="F77" s="76">
        <v>0</v>
      </c>
      <c r="G77" s="75">
        <v>0</v>
      </c>
      <c r="H77" s="76">
        <v>0</v>
      </c>
      <c r="I77" s="75">
        <v>0</v>
      </c>
      <c r="J77" s="76">
        <v>0</v>
      </c>
      <c r="K77" s="77">
        <v>0</v>
      </c>
      <c r="L77" s="78">
        <v>0</v>
      </c>
      <c r="M77" s="75">
        <v>0</v>
      </c>
      <c r="N77" s="76">
        <v>0</v>
      </c>
      <c r="O77" s="75">
        <v>0</v>
      </c>
      <c r="P77" s="76">
        <v>0</v>
      </c>
      <c r="Q77" s="75">
        <v>0</v>
      </c>
      <c r="R77" s="76">
        <v>0</v>
      </c>
      <c r="S77" s="75">
        <v>0</v>
      </c>
      <c r="T77" s="76">
        <v>0</v>
      </c>
      <c r="U77" s="77">
        <v>0</v>
      </c>
      <c r="V77" s="78">
        <v>0</v>
      </c>
      <c r="W77" s="75">
        <v>0</v>
      </c>
      <c r="X77" s="76">
        <v>0</v>
      </c>
      <c r="Y77" s="75">
        <v>0</v>
      </c>
      <c r="Z77" s="76">
        <v>0</v>
      </c>
      <c r="AA77" s="75">
        <v>0</v>
      </c>
      <c r="AB77" s="76">
        <v>0</v>
      </c>
      <c r="AC77" s="75">
        <v>0</v>
      </c>
      <c r="AD77" s="76">
        <v>0</v>
      </c>
      <c r="AE77" s="77">
        <v>0</v>
      </c>
      <c r="AF77" s="78">
        <v>0</v>
      </c>
      <c r="AG77" s="58">
        <v>0</v>
      </c>
      <c r="AH77" s="208">
        <v>0</v>
      </c>
    </row>
    <row r="78" spans="1:34" ht="15" x14ac:dyDescent="0.25">
      <c r="A78" s="26">
        <v>68</v>
      </c>
      <c r="B78" s="25" t="s">
        <v>298</v>
      </c>
      <c r="C78" s="75">
        <v>0</v>
      </c>
      <c r="D78" s="76">
        <v>0</v>
      </c>
      <c r="E78" s="75">
        <v>0</v>
      </c>
      <c r="F78" s="76">
        <v>0</v>
      </c>
      <c r="G78" s="75">
        <v>0</v>
      </c>
      <c r="H78" s="76">
        <v>0</v>
      </c>
      <c r="I78" s="75">
        <v>0</v>
      </c>
      <c r="J78" s="76">
        <v>0</v>
      </c>
      <c r="K78" s="77">
        <v>0</v>
      </c>
      <c r="L78" s="78">
        <v>0</v>
      </c>
      <c r="M78" s="75">
        <v>0</v>
      </c>
      <c r="N78" s="76">
        <v>0</v>
      </c>
      <c r="O78" s="75">
        <v>0</v>
      </c>
      <c r="P78" s="76">
        <v>0</v>
      </c>
      <c r="Q78" s="75">
        <v>0</v>
      </c>
      <c r="R78" s="76">
        <v>0</v>
      </c>
      <c r="S78" s="75">
        <v>0</v>
      </c>
      <c r="T78" s="76">
        <v>0</v>
      </c>
      <c r="U78" s="77">
        <v>0</v>
      </c>
      <c r="V78" s="78">
        <v>0</v>
      </c>
      <c r="W78" s="75">
        <v>0</v>
      </c>
      <c r="X78" s="76">
        <v>0</v>
      </c>
      <c r="Y78" s="75">
        <v>0</v>
      </c>
      <c r="Z78" s="76">
        <v>0</v>
      </c>
      <c r="AA78" s="75">
        <v>0</v>
      </c>
      <c r="AB78" s="76">
        <v>0</v>
      </c>
      <c r="AC78" s="75">
        <v>0</v>
      </c>
      <c r="AD78" s="76">
        <v>0</v>
      </c>
      <c r="AE78" s="77">
        <v>0</v>
      </c>
      <c r="AF78" s="78">
        <v>0</v>
      </c>
      <c r="AG78" s="58">
        <v>0</v>
      </c>
      <c r="AH78" s="208">
        <v>0</v>
      </c>
    </row>
    <row r="79" spans="1:34" ht="15" x14ac:dyDescent="0.25">
      <c r="A79" s="26">
        <v>69</v>
      </c>
      <c r="B79" s="25" t="s">
        <v>315</v>
      </c>
      <c r="C79" s="75">
        <v>0</v>
      </c>
      <c r="D79" s="76">
        <v>0</v>
      </c>
      <c r="E79" s="75">
        <v>0</v>
      </c>
      <c r="F79" s="76">
        <v>0</v>
      </c>
      <c r="G79" s="75">
        <v>0</v>
      </c>
      <c r="H79" s="76">
        <v>0</v>
      </c>
      <c r="I79" s="75">
        <v>0</v>
      </c>
      <c r="J79" s="76">
        <v>0</v>
      </c>
      <c r="K79" s="77">
        <v>0</v>
      </c>
      <c r="L79" s="78">
        <v>0</v>
      </c>
      <c r="M79" s="75">
        <v>0</v>
      </c>
      <c r="N79" s="76">
        <v>0</v>
      </c>
      <c r="O79" s="75">
        <v>0</v>
      </c>
      <c r="P79" s="76">
        <v>0</v>
      </c>
      <c r="Q79" s="75">
        <v>0</v>
      </c>
      <c r="R79" s="76">
        <v>0</v>
      </c>
      <c r="S79" s="75">
        <v>0</v>
      </c>
      <c r="T79" s="76">
        <v>0</v>
      </c>
      <c r="U79" s="77">
        <v>0</v>
      </c>
      <c r="V79" s="78">
        <v>0</v>
      </c>
      <c r="W79" s="75">
        <v>0</v>
      </c>
      <c r="X79" s="76">
        <v>0</v>
      </c>
      <c r="Y79" s="75">
        <v>0</v>
      </c>
      <c r="Z79" s="76">
        <v>0</v>
      </c>
      <c r="AA79" s="75">
        <v>0</v>
      </c>
      <c r="AB79" s="76">
        <v>0</v>
      </c>
      <c r="AC79" s="75">
        <v>0</v>
      </c>
      <c r="AD79" s="76">
        <v>0</v>
      </c>
      <c r="AE79" s="77">
        <v>0</v>
      </c>
      <c r="AF79" s="78">
        <v>0</v>
      </c>
      <c r="AG79" s="58">
        <v>0</v>
      </c>
      <c r="AH79" s="225">
        <v>0</v>
      </c>
    </row>
    <row r="80" spans="1:34" ht="15" x14ac:dyDescent="0.25">
      <c r="A80" s="26">
        <v>70</v>
      </c>
      <c r="B80" s="25" t="s">
        <v>319</v>
      </c>
      <c r="C80" s="75">
        <v>0</v>
      </c>
      <c r="D80" s="76">
        <v>0</v>
      </c>
      <c r="E80" s="75">
        <v>0</v>
      </c>
      <c r="F80" s="76">
        <v>0</v>
      </c>
      <c r="G80" s="75">
        <v>0</v>
      </c>
      <c r="H80" s="76">
        <v>0</v>
      </c>
      <c r="I80" s="75">
        <v>0</v>
      </c>
      <c r="J80" s="76">
        <v>0</v>
      </c>
      <c r="K80" s="77">
        <v>0</v>
      </c>
      <c r="L80" s="78">
        <v>0</v>
      </c>
      <c r="M80" s="75">
        <v>0</v>
      </c>
      <c r="N80" s="76">
        <v>0</v>
      </c>
      <c r="O80" s="75">
        <v>0</v>
      </c>
      <c r="P80" s="76">
        <v>0</v>
      </c>
      <c r="Q80" s="75">
        <v>0</v>
      </c>
      <c r="R80" s="76">
        <v>0</v>
      </c>
      <c r="S80" s="75">
        <v>0</v>
      </c>
      <c r="T80" s="76">
        <v>0</v>
      </c>
      <c r="U80" s="77">
        <v>0</v>
      </c>
      <c r="V80" s="78">
        <v>0</v>
      </c>
      <c r="W80" s="75">
        <v>0</v>
      </c>
      <c r="X80" s="76">
        <v>0</v>
      </c>
      <c r="Y80" s="75">
        <v>0</v>
      </c>
      <c r="Z80" s="76">
        <v>0</v>
      </c>
      <c r="AA80" s="75">
        <v>0</v>
      </c>
      <c r="AB80" s="76">
        <v>0</v>
      </c>
      <c r="AC80" s="75">
        <v>0</v>
      </c>
      <c r="AD80" s="76">
        <v>0</v>
      </c>
      <c r="AE80" s="77">
        <v>0</v>
      </c>
      <c r="AF80" s="78">
        <v>0</v>
      </c>
      <c r="AG80" s="58">
        <v>0</v>
      </c>
      <c r="AH80" s="231">
        <v>0</v>
      </c>
    </row>
    <row r="81" spans="1:34" s="20" customFormat="1" ht="30.75" customHeight="1" x14ac:dyDescent="0.25">
      <c r="A81" s="305" t="s">
        <v>3</v>
      </c>
      <c r="B81" s="305"/>
      <c r="C81" s="58">
        <v>7827</v>
      </c>
      <c r="D81" s="59">
        <v>97389575.039999992</v>
      </c>
      <c r="E81" s="58">
        <v>7750</v>
      </c>
      <c r="F81" s="59">
        <v>106184258.72999999</v>
      </c>
      <c r="G81" s="58">
        <v>8081</v>
      </c>
      <c r="H81" s="59">
        <v>98521876.429999992</v>
      </c>
      <c r="I81" s="58">
        <v>8041</v>
      </c>
      <c r="J81" s="59">
        <v>106101394.78</v>
      </c>
      <c r="K81" s="58">
        <v>31699</v>
      </c>
      <c r="L81" s="59">
        <v>408197104.98000008</v>
      </c>
      <c r="M81" s="58">
        <v>1080</v>
      </c>
      <c r="N81" s="83">
        <v>91415153.279999986</v>
      </c>
      <c r="O81" s="58">
        <v>1092</v>
      </c>
      <c r="P81" s="83">
        <v>92798124.049999967</v>
      </c>
      <c r="Q81" s="58">
        <v>1086</v>
      </c>
      <c r="R81" s="83">
        <v>91631433.170000017</v>
      </c>
      <c r="S81" s="58">
        <v>1083</v>
      </c>
      <c r="T81" s="83">
        <v>90972762.400000006</v>
      </c>
      <c r="U81" s="58">
        <v>4341</v>
      </c>
      <c r="V81" s="83">
        <v>366817472.89999998</v>
      </c>
      <c r="W81" s="58">
        <v>570</v>
      </c>
      <c r="X81" s="83">
        <v>11902951.989999998</v>
      </c>
      <c r="Y81" s="58">
        <v>570</v>
      </c>
      <c r="Z81" s="83">
        <v>12550145.91</v>
      </c>
      <c r="AA81" s="58">
        <v>598</v>
      </c>
      <c r="AB81" s="83">
        <v>13635426.280000001</v>
      </c>
      <c r="AC81" s="58">
        <v>599</v>
      </c>
      <c r="AD81" s="83">
        <v>13764609.870000001</v>
      </c>
      <c r="AE81" s="58">
        <v>2337</v>
      </c>
      <c r="AF81" s="83">
        <v>51853134.049999997</v>
      </c>
      <c r="AG81" s="58">
        <v>38377</v>
      </c>
      <c r="AH81" s="59">
        <v>826867711.92999995</v>
      </c>
    </row>
    <row r="94" spans="1:34" x14ac:dyDescent="0.25">
      <c r="C94" s="21"/>
      <c r="E94" s="21"/>
      <c r="G94" s="21"/>
      <c r="I94" s="21"/>
      <c r="K94" s="21"/>
      <c r="M94" s="21"/>
      <c r="O94" s="21"/>
      <c r="Q94" s="21"/>
      <c r="S94" s="21"/>
      <c r="U94" s="21"/>
      <c r="W94" s="21"/>
      <c r="Y94" s="21"/>
      <c r="AA94" s="21"/>
      <c r="AC94" s="21"/>
      <c r="AE94" s="21"/>
      <c r="AG94" s="21"/>
    </row>
    <row r="97" spans="3:33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</row>
  </sheetData>
  <mergeCells count="23">
    <mergeCell ref="A81:B81"/>
    <mergeCell ref="A7:A10"/>
    <mergeCell ref="B7:B10"/>
    <mergeCell ref="C10:D10"/>
    <mergeCell ref="M10:N10"/>
    <mergeCell ref="O10:P10"/>
    <mergeCell ref="Q10:R10"/>
    <mergeCell ref="S10:T10"/>
    <mergeCell ref="U10:V10"/>
    <mergeCell ref="E10:F10"/>
    <mergeCell ref="G10:H10"/>
    <mergeCell ref="I10:J10"/>
    <mergeCell ref="K10:L10"/>
    <mergeCell ref="C7:L8"/>
    <mergeCell ref="M7:V8"/>
    <mergeCell ref="W7:AF8"/>
    <mergeCell ref="AG10:AH10"/>
    <mergeCell ref="AG7:AH8"/>
    <mergeCell ref="W10:X10"/>
    <mergeCell ref="Y10:Z10"/>
    <mergeCell ref="AA10:AB10"/>
    <mergeCell ref="AC10:AD10"/>
    <mergeCell ref="AE10:AF10"/>
  </mergeCells>
  <pageMargins left="0.25" right="0.25" top="0.75" bottom="0.75" header="0.3" footer="0.3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WMW42"/>
  <sheetViews>
    <sheetView zoomScale="90" zoomScaleNormal="90" workbookViewId="0">
      <pane xSplit="15" ySplit="10" topLeftCell="P11" activePane="bottomRight" state="frozen"/>
      <selection activeCell="B20" sqref="B20"/>
      <selection pane="topRight" activeCell="B20" sqref="B20"/>
      <selection pane="bottomLeft" activeCell="B20" sqref="B20"/>
      <selection pane="bottomRight" activeCell="X23" sqref="X23"/>
    </sheetView>
  </sheetViews>
  <sheetFormatPr defaultColWidth="15.28515625" defaultRowHeight="12" x14ac:dyDescent="0.25"/>
  <cols>
    <col min="1" max="1" width="6.5703125" style="16" customWidth="1"/>
    <col min="2" max="2" width="9.85546875" style="101" customWidth="1"/>
    <col min="3" max="3" width="62.42578125" style="18" customWidth="1"/>
    <col min="4" max="15" width="9.7109375" style="18" hidden="1" customWidth="1"/>
    <col min="16" max="16" width="7.28515625" style="14" customWidth="1"/>
    <col min="17" max="17" width="7.28515625" style="14" bestFit="1" customWidth="1"/>
    <col min="18" max="19" width="7.28515625" style="14" customWidth="1"/>
    <col min="20" max="20" width="7.28515625" style="17" customWidth="1"/>
    <col min="21" max="21" width="7.28515625" style="14" customWidth="1"/>
    <col min="22" max="22" width="11.140625" style="14" bestFit="1" customWidth="1"/>
    <col min="23" max="23" width="7.28515625" style="14" customWidth="1"/>
    <col min="24" max="24" width="11.7109375" style="14" bestFit="1" customWidth="1"/>
    <col min="25" max="25" width="7.28515625" style="14" customWidth="1"/>
    <col min="26" max="26" width="12" style="14" bestFit="1" customWidth="1"/>
    <col min="27" max="27" width="7.28515625" style="14" customWidth="1"/>
    <col min="28" max="28" width="12" style="14" bestFit="1" customWidth="1"/>
    <col min="29" max="29" width="7.28515625" style="14" customWidth="1"/>
    <col min="30" max="30" width="4.42578125" style="14" bestFit="1" customWidth="1"/>
    <col min="31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9.42578125" style="14" bestFit="1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2" style="14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3" style="14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customWidth="1"/>
    <col min="162" max="162" width="7.28515625" style="14" customWidth="1"/>
    <col min="163" max="163" width="11.7109375" style="14" customWidth="1"/>
    <col min="164" max="164" width="7.28515625" style="14" bestFit="1" customWidth="1"/>
    <col min="165" max="165" width="12.7109375" style="14" bestFit="1" customWidth="1"/>
    <col min="166" max="166" width="7.28515625" style="14" customWidth="1"/>
    <col min="167" max="167" width="11.7109375" style="14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2.7109375" style="14" bestFit="1" customWidth="1"/>
    <col min="176" max="176" width="16.28515625" style="14" bestFit="1" customWidth="1"/>
    <col min="177" max="179" width="14.5703125" style="14" customWidth="1"/>
    <col min="180" max="181" width="15.28515625" style="14" bestFit="1" customWidth="1"/>
    <col min="182" max="183" width="14.5703125" style="14" customWidth="1"/>
    <col min="184" max="184" width="15.28515625" style="14" bestFit="1" customWidth="1"/>
    <col min="185" max="186" width="14.5703125" style="14" customWidth="1"/>
    <col min="187" max="187" width="15.28515625" style="14" bestFit="1" customWidth="1"/>
    <col min="188" max="189" width="15.28515625" style="14"/>
    <col min="190" max="190" width="3.42578125" style="14" bestFit="1" customWidth="1"/>
    <col min="191" max="191" width="54.5703125" style="14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bestFit="1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bestFit="1" customWidth="1"/>
    <col min="211" max="211" width="13" style="14" customWidth="1"/>
    <col min="212" max="212" width="7.28515625" style="14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9.7109375" style="14" bestFit="1" customWidth="1"/>
    <col min="231" max="231" width="14.2851562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bestFit="1" customWidth="1"/>
    <col min="241" max="241" width="12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bestFit="1" customWidth="1"/>
    <col min="251" max="251" width="12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bestFit="1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1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bestFit="1" customWidth="1"/>
    <col min="293" max="293" width="11.7109375" style="14" customWidth="1"/>
    <col min="294" max="294" width="7.28515625" style="14" bestFit="1" customWidth="1"/>
    <col min="295" max="295" width="11.7109375" style="14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10.85546875" style="14" bestFit="1" customWidth="1"/>
    <col min="311" max="311" width="13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85546875" style="14" bestFit="1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3" style="14" customWidth="1"/>
    <col min="350" max="350" width="8.7109375" style="14" customWidth="1"/>
    <col min="351" max="351" width="16.2851562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0.85546875" style="14" bestFit="1" customWidth="1"/>
    <col min="358" max="358" width="7.28515625" style="14" customWidth="1"/>
    <col min="359" max="359" width="10.85546875" style="14" bestFit="1" customWidth="1"/>
    <col min="360" max="360" width="9.42578125" style="14" bestFit="1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customWidth="1"/>
    <col min="368" max="368" width="7.28515625" style="14" customWidth="1"/>
    <col min="369" max="369" width="11.7109375" style="14" bestFit="1" customWidth="1"/>
    <col min="370" max="370" width="9.42578125" style="14" bestFit="1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9.42578125" style="14" bestFit="1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2" style="14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3" style="14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customWidth="1"/>
    <col min="418" max="418" width="7.28515625" style="14" customWidth="1"/>
    <col min="419" max="419" width="11.7109375" style="14" customWidth="1"/>
    <col min="420" max="420" width="7.28515625" style="14" bestFit="1" customWidth="1"/>
    <col min="421" max="421" width="12.7109375" style="14" bestFit="1" customWidth="1"/>
    <col min="422" max="422" width="7.28515625" style="14" customWidth="1"/>
    <col min="423" max="423" width="11.7109375" style="14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2.7109375" style="14" bestFit="1" customWidth="1"/>
    <col min="432" max="432" width="16.28515625" style="14" bestFit="1" customWidth="1"/>
    <col min="433" max="435" width="14.5703125" style="14" customWidth="1"/>
    <col min="436" max="437" width="15.28515625" style="14" bestFit="1" customWidth="1"/>
    <col min="438" max="439" width="14.5703125" style="14" customWidth="1"/>
    <col min="440" max="440" width="15.28515625" style="14" bestFit="1" customWidth="1"/>
    <col min="441" max="442" width="14.5703125" style="14" customWidth="1"/>
    <col min="443" max="443" width="15.28515625" style="14" bestFit="1" customWidth="1"/>
    <col min="444" max="445" width="15.28515625" style="14"/>
    <col min="446" max="446" width="3.42578125" style="14" bestFit="1" customWidth="1"/>
    <col min="447" max="447" width="54.5703125" style="14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bestFit="1" customWidth="1"/>
    <col min="467" max="467" width="13" style="14" customWidth="1"/>
    <col min="468" max="468" width="7.28515625" style="14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9.7109375" style="14" bestFit="1" customWidth="1"/>
    <col min="487" max="487" width="14.2851562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bestFit="1" customWidth="1"/>
    <col min="497" max="497" width="12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bestFit="1" customWidth="1"/>
    <col min="507" max="507" width="12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1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bestFit="1" customWidth="1"/>
    <col min="549" max="549" width="11.7109375" style="14" customWidth="1"/>
    <col min="550" max="550" width="7.28515625" style="14" bestFit="1" customWidth="1"/>
    <col min="551" max="551" width="11.7109375" style="14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10.85546875" style="14" bestFit="1" customWidth="1"/>
    <col min="567" max="567" width="13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85546875" style="14" bestFit="1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3" style="14" customWidth="1"/>
    <col min="606" max="606" width="8.7109375" style="14" customWidth="1"/>
    <col min="607" max="607" width="16.2851562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0.85546875" style="14" bestFit="1" customWidth="1"/>
    <col min="614" max="614" width="7.28515625" style="14" customWidth="1"/>
    <col min="615" max="615" width="10.85546875" style="14" bestFit="1" customWidth="1"/>
    <col min="616" max="616" width="9.42578125" style="14" bestFit="1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customWidth="1"/>
    <col min="624" max="624" width="7.28515625" style="14" customWidth="1"/>
    <col min="625" max="625" width="11.7109375" style="14" bestFit="1" customWidth="1"/>
    <col min="626" max="626" width="9.42578125" style="14" bestFit="1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9.42578125" style="14" bestFit="1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2" style="14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3" style="14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customWidth="1"/>
    <col min="674" max="674" width="7.28515625" style="14" customWidth="1"/>
    <col min="675" max="675" width="11.7109375" style="14" customWidth="1"/>
    <col min="676" max="676" width="7.28515625" style="14" bestFit="1" customWidth="1"/>
    <col min="677" max="677" width="12.7109375" style="14" bestFit="1" customWidth="1"/>
    <col min="678" max="678" width="7.28515625" style="14" customWidth="1"/>
    <col min="679" max="679" width="11.7109375" style="14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2.7109375" style="14" bestFit="1" customWidth="1"/>
    <col min="688" max="688" width="16.28515625" style="14" bestFit="1" customWidth="1"/>
    <col min="689" max="691" width="14.5703125" style="14" customWidth="1"/>
    <col min="692" max="693" width="15.28515625" style="14" bestFit="1" customWidth="1"/>
    <col min="694" max="695" width="14.5703125" style="14" customWidth="1"/>
    <col min="696" max="696" width="15.28515625" style="14" bestFit="1" customWidth="1"/>
    <col min="697" max="698" width="14.5703125" style="14" customWidth="1"/>
    <col min="699" max="699" width="15.28515625" style="14" bestFit="1" customWidth="1"/>
    <col min="700" max="701" width="15.28515625" style="14"/>
    <col min="702" max="702" width="3.42578125" style="14" bestFit="1" customWidth="1"/>
    <col min="703" max="703" width="54.5703125" style="14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bestFit="1" customWidth="1"/>
    <col min="723" max="723" width="13" style="14" customWidth="1"/>
    <col min="724" max="724" width="7.28515625" style="14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9.7109375" style="14" bestFit="1" customWidth="1"/>
    <col min="743" max="743" width="14.2851562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bestFit="1" customWidth="1"/>
    <col min="753" max="753" width="12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bestFit="1" customWidth="1"/>
    <col min="763" max="763" width="12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1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bestFit="1" customWidth="1"/>
    <col min="805" max="805" width="11.7109375" style="14" customWidth="1"/>
    <col min="806" max="806" width="7.28515625" style="14" bestFit="1" customWidth="1"/>
    <col min="807" max="807" width="11.7109375" style="14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10.85546875" style="14" bestFit="1" customWidth="1"/>
    <col min="823" max="823" width="13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85546875" style="14" bestFit="1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3" style="14" customWidth="1"/>
    <col min="862" max="862" width="8.7109375" style="14" customWidth="1"/>
    <col min="863" max="863" width="16.2851562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0.85546875" style="14" bestFit="1" customWidth="1"/>
    <col min="870" max="870" width="7.28515625" style="14" customWidth="1"/>
    <col min="871" max="871" width="10.85546875" style="14" bestFit="1" customWidth="1"/>
    <col min="872" max="872" width="9.42578125" style="14" bestFit="1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customWidth="1"/>
    <col min="880" max="880" width="7.28515625" style="14" customWidth="1"/>
    <col min="881" max="881" width="11.7109375" style="14" bestFit="1" customWidth="1"/>
    <col min="882" max="882" width="9.42578125" style="14" bestFit="1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9.42578125" style="14" bestFit="1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2" style="14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3" style="14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customWidth="1"/>
    <col min="930" max="930" width="7.28515625" style="14" customWidth="1"/>
    <col min="931" max="931" width="11.7109375" style="14" customWidth="1"/>
    <col min="932" max="932" width="7.28515625" style="14" bestFit="1" customWidth="1"/>
    <col min="933" max="933" width="12.7109375" style="14" bestFit="1" customWidth="1"/>
    <col min="934" max="934" width="7.28515625" style="14" customWidth="1"/>
    <col min="935" max="935" width="11.7109375" style="14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2.7109375" style="14" bestFit="1" customWidth="1"/>
    <col min="944" max="944" width="16.28515625" style="14" bestFit="1" customWidth="1"/>
    <col min="945" max="947" width="14.5703125" style="14" customWidth="1"/>
    <col min="948" max="949" width="15.28515625" style="14" bestFit="1" customWidth="1"/>
    <col min="950" max="951" width="14.5703125" style="14" customWidth="1"/>
    <col min="952" max="952" width="15.28515625" style="14" bestFit="1" customWidth="1"/>
    <col min="953" max="954" width="14.5703125" style="14" customWidth="1"/>
    <col min="955" max="955" width="15.28515625" style="14" bestFit="1" customWidth="1"/>
    <col min="956" max="957" width="15.28515625" style="14"/>
    <col min="958" max="958" width="3.42578125" style="14" bestFit="1" customWidth="1"/>
    <col min="959" max="959" width="54.5703125" style="14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bestFit="1" customWidth="1"/>
    <col min="979" max="979" width="13" style="14" customWidth="1"/>
    <col min="980" max="980" width="7.28515625" style="14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9.7109375" style="14" bestFit="1" customWidth="1"/>
    <col min="999" max="999" width="14.2851562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bestFit="1" customWidth="1"/>
    <col min="1009" max="1009" width="12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bestFit="1" customWidth="1"/>
    <col min="1019" max="1019" width="12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1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bestFit="1" customWidth="1"/>
    <col min="1061" max="1061" width="11.7109375" style="14" customWidth="1"/>
    <col min="1062" max="1062" width="7.28515625" style="14" bestFit="1" customWidth="1"/>
    <col min="1063" max="1063" width="11.7109375" style="14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10.85546875" style="14" bestFit="1" customWidth="1"/>
    <col min="1079" max="1079" width="13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85546875" style="14" bestFit="1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3" style="14" customWidth="1"/>
    <col min="1118" max="1118" width="8.7109375" style="14" customWidth="1"/>
    <col min="1119" max="1119" width="16.2851562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0.85546875" style="14" bestFit="1" customWidth="1"/>
    <col min="1126" max="1126" width="7.28515625" style="14" customWidth="1"/>
    <col min="1127" max="1127" width="10.85546875" style="14" bestFit="1" customWidth="1"/>
    <col min="1128" max="1128" width="9.42578125" style="14" bestFit="1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customWidth="1"/>
    <col min="1136" max="1136" width="7.28515625" style="14" customWidth="1"/>
    <col min="1137" max="1137" width="11.7109375" style="14" bestFit="1" customWidth="1"/>
    <col min="1138" max="1138" width="9.42578125" style="14" bestFit="1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9.42578125" style="14" bestFit="1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2" style="14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3" style="14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customWidth="1"/>
    <col min="1186" max="1186" width="7.28515625" style="14" customWidth="1"/>
    <col min="1187" max="1187" width="11.7109375" style="14" customWidth="1"/>
    <col min="1188" max="1188" width="7.28515625" style="14" bestFit="1" customWidth="1"/>
    <col min="1189" max="1189" width="12.7109375" style="14" bestFit="1" customWidth="1"/>
    <col min="1190" max="1190" width="7.28515625" style="14" customWidth="1"/>
    <col min="1191" max="1191" width="11.7109375" style="14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2.7109375" style="14" bestFit="1" customWidth="1"/>
    <col min="1200" max="1200" width="16.28515625" style="14" bestFit="1" customWidth="1"/>
    <col min="1201" max="1203" width="14.5703125" style="14" customWidth="1"/>
    <col min="1204" max="1205" width="15.28515625" style="14" bestFit="1" customWidth="1"/>
    <col min="1206" max="1207" width="14.5703125" style="14" customWidth="1"/>
    <col min="1208" max="1208" width="15.28515625" style="14" bestFit="1" customWidth="1"/>
    <col min="1209" max="1210" width="14.5703125" style="14" customWidth="1"/>
    <col min="1211" max="1211" width="15.28515625" style="14" bestFit="1" customWidth="1"/>
    <col min="1212" max="1213" width="15.28515625" style="14"/>
    <col min="1214" max="1214" width="3.42578125" style="14" bestFit="1" customWidth="1"/>
    <col min="1215" max="1215" width="54.5703125" style="14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bestFit="1" customWidth="1"/>
    <col min="1235" max="1235" width="13" style="14" customWidth="1"/>
    <col min="1236" max="1236" width="7.28515625" style="14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9.7109375" style="14" bestFit="1" customWidth="1"/>
    <col min="1255" max="1255" width="14.2851562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bestFit="1" customWidth="1"/>
    <col min="1265" max="1265" width="12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bestFit="1" customWidth="1"/>
    <col min="1275" max="1275" width="12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1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bestFit="1" customWidth="1"/>
    <col min="1317" max="1317" width="11.7109375" style="14" customWidth="1"/>
    <col min="1318" max="1318" width="7.28515625" style="14" bestFit="1" customWidth="1"/>
    <col min="1319" max="1319" width="11.7109375" style="14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10.85546875" style="14" bestFit="1" customWidth="1"/>
    <col min="1335" max="1335" width="13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85546875" style="14" bestFit="1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3" style="14" customWidth="1"/>
    <col min="1374" max="1374" width="8.7109375" style="14" customWidth="1"/>
    <col min="1375" max="1375" width="16.2851562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0.85546875" style="14" bestFit="1" customWidth="1"/>
    <col min="1382" max="1382" width="7.28515625" style="14" customWidth="1"/>
    <col min="1383" max="1383" width="10.85546875" style="14" bestFit="1" customWidth="1"/>
    <col min="1384" max="1384" width="9.42578125" style="14" bestFit="1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customWidth="1"/>
    <col min="1392" max="1392" width="7.28515625" style="14" customWidth="1"/>
    <col min="1393" max="1393" width="11.7109375" style="14" bestFit="1" customWidth="1"/>
    <col min="1394" max="1394" width="9.42578125" style="14" bestFit="1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9.42578125" style="14" bestFit="1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2" style="14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3" style="14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customWidth="1"/>
    <col min="1442" max="1442" width="7.28515625" style="14" customWidth="1"/>
    <col min="1443" max="1443" width="11.7109375" style="14" customWidth="1"/>
    <col min="1444" max="1444" width="7.28515625" style="14" bestFit="1" customWidth="1"/>
    <col min="1445" max="1445" width="12.7109375" style="14" bestFit="1" customWidth="1"/>
    <col min="1446" max="1446" width="7.28515625" style="14" customWidth="1"/>
    <col min="1447" max="1447" width="11.7109375" style="14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2.7109375" style="14" bestFit="1" customWidth="1"/>
    <col min="1456" max="1456" width="16.28515625" style="14" bestFit="1" customWidth="1"/>
    <col min="1457" max="1459" width="14.5703125" style="14" customWidth="1"/>
    <col min="1460" max="1461" width="15.28515625" style="14" bestFit="1" customWidth="1"/>
    <col min="1462" max="1463" width="14.5703125" style="14" customWidth="1"/>
    <col min="1464" max="1464" width="15.28515625" style="14" bestFit="1" customWidth="1"/>
    <col min="1465" max="1466" width="14.5703125" style="14" customWidth="1"/>
    <col min="1467" max="1467" width="15.28515625" style="14" bestFit="1" customWidth="1"/>
    <col min="1468" max="1469" width="15.28515625" style="14"/>
    <col min="1470" max="1470" width="3.42578125" style="14" bestFit="1" customWidth="1"/>
    <col min="1471" max="1471" width="54.5703125" style="14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bestFit="1" customWidth="1"/>
    <col min="1491" max="1491" width="13" style="14" customWidth="1"/>
    <col min="1492" max="1492" width="7.28515625" style="14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9.7109375" style="14" bestFit="1" customWidth="1"/>
    <col min="1511" max="1511" width="14.2851562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bestFit="1" customWidth="1"/>
    <col min="1521" max="1521" width="12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bestFit="1" customWidth="1"/>
    <col min="1531" max="1531" width="12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1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bestFit="1" customWidth="1"/>
    <col min="1573" max="1573" width="11.7109375" style="14" customWidth="1"/>
    <col min="1574" max="1574" width="7.28515625" style="14" bestFit="1" customWidth="1"/>
    <col min="1575" max="1575" width="11.7109375" style="14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10.85546875" style="14" bestFit="1" customWidth="1"/>
    <col min="1591" max="1591" width="13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85546875" style="14" bestFit="1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3" style="14" customWidth="1"/>
    <col min="1630" max="1630" width="8.7109375" style="14" customWidth="1"/>
    <col min="1631" max="1631" width="16.2851562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0.85546875" style="14" bestFit="1" customWidth="1"/>
    <col min="1638" max="1638" width="7.28515625" style="14" customWidth="1"/>
    <col min="1639" max="1639" width="10.85546875" style="14" bestFit="1" customWidth="1"/>
    <col min="1640" max="1640" width="9.42578125" style="14" bestFit="1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customWidth="1"/>
    <col min="1648" max="1648" width="7.28515625" style="14" customWidth="1"/>
    <col min="1649" max="1649" width="11.7109375" style="14" bestFit="1" customWidth="1"/>
    <col min="1650" max="1650" width="9.42578125" style="14" bestFit="1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9.42578125" style="14" bestFit="1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2" style="14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3" style="14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customWidth="1"/>
    <col min="1698" max="1698" width="7.28515625" style="14" customWidth="1"/>
    <col min="1699" max="1699" width="11.7109375" style="14" customWidth="1"/>
    <col min="1700" max="1700" width="7.28515625" style="14" bestFit="1" customWidth="1"/>
    <col min="1701" max="1701" width="12.7109375" style="14" bestFit="1" customWidth="1"/>
    <col min="1702" max="1702" width="7.28515625" style="14" customWidth="1"/>
    <col min="1703" max="1703" width="11.7109375" style="14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2.7109375" style="14" bestFit="1" customWidth="1"/>
    <col min="1712" max="1712" width="16.28515625" style="14" bestFit="1" customWidth="1"/>
    <col min="1713" max="1715" width="14.5703125" style="14" customWidth="1"/>
    <col min="1716" max="1717" width="15.28515625" style="14" bestFit="1" customWidth="1"/>
    <col min="1718" max="1719" width="14.5703125" style="14" customWidth="1"/>
    <col min="1720" max="1720" width="15.28515625" style="14" bestFit="1" customWidth="1"/>
    <col min="1721" max="1722" width="14.5703125" style="14" customWidth="1"/>
    <col min="1723" max="1723" width="15.28515625" style="14" bestFit="1" customWidth="1"/>
    <col min="1724" max="1725" width="15.28515625" style="14"/>
    <col min="1726" max="1726" width="3.42578125" style="14" bestFit="1" customWidth="1"/>
    <col min="1727" max="1727" width="54.5703125" style="14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bestFit="1" customWidth="1"/>
    <col min="1747" max="1747" width="13" style="14" customWidth="1"/>
    <col min="1748" max="1748" width="7.28515625" style="14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9.7109375" style="14" bestFit="1" customWidth="1"/>
    <col min="1767" max="1767" width="14.2851562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bestFit="1" customWidth="1"/>
    <col min="1777" max="1777" width="12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bestFit="1" customWidth="1"/>
    <col min="1787" max="1787" width="12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1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bestFit="1" customWidth="1"/>
    <col min="1829" max="1829" width="11.7109375" style="14" customWidth="1"/>
    <col min="1830" max="1830" width="7.28515625" style="14" bestFit="1" customWidth="1"/>
    <col min="1831" max="1831" width="11.7109375" style="14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10.85546875" style="14" bestFit="1" customWidth="1"/>
    <col min="1847" max="1847" width="13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85546875" style="14" bestFit="1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3" style="14" customWidth="1"/>
    <col min="1886" max="1886" width="8.7109375" style="14" customWidth="1"/>
    <col min="1887" max="1887" width="16.2851562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0.85546875" style="14" bestFit="1" customWidth="1"/>
    <col min="1894" max="1894" width="7.28515625" style="14" customWidth="1"/>
    <col min="1895" max="1895" width="10.85546875" style="14" bestFit="1" customWidth="1"/>
    <col min="1896" max="1896" width="9.42578125" style="14" bestFit="1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customWidth="1"/>
    <col min="1904" max="1904" width="7.28515625" style="14" customWidth="1"/>
    <col min="1905" max="1905" width="11.7109375" style="14" bestFit="1" customWidth="1"/>
    <col min="1906" max="1906" width="9.42578125" style="14" bestFit="1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9.42578125" style="14" bestFit="1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2" style="14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3" style="14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customWidth="1"/>
    <col min="1954" max="1954" width="7.28515625" style="14" customWidth="1"/>
    <col min="1955" max="1955" width="11.7109375" style="14" customWidth="1"/>
    <col min="1956" max="1956" width="7.28515625" style="14" bestFit="1" customWidth="1"/>
    <col min="1957" max="1957" width="12.7109375" style="14" bestFit="1" customWidth="1"/>
    <col min="1958" max="1958" width="7.28515625" style="14" customWidth="1"/>
    <col min="1959" max="1959" width="11.7109375" style="14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2.7109375" style="14" bestFit="1" customWidth="1"/>
    <col min="1968" max="1968" width="16.28515625" style="14" bestFit="1" customWidth="1"/>
    <col min="1969" max="1971" width="14.5703125" style="14" customWidth="1"/>
    <col min="1972" max="1973" width="15.28515625" style="14" bestFit="1" customWidth="1"/>
    <col min="1974" max="1975" width="14.5703125" style="14" customWidth="1"/>
    <col min="1976" max="1976" width="15.28515625" style="14" bestFit="1" customWidth="1"/>
    <col min="1977" max="1978" width="14.5703125" style="14" customWidth="1"/>
    <col min="1979" max="1979" width="15.28515625" style="14" bestFit="1" customWidth="1"/>
    <col min="1980" max="1981" width="15.28515625" style="14"/>
    <col min="1982" max="1982" width="3.42578125" style="14" bestFit="1" customWidth="1"/>
    <col min="1983" max="1983" width="54.5703125" style="14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bestFit="1" customWidth="1"/>
    <col min="2003" max="2003" width="13" style="14" customWidth="1"/>
    <col min="2004" max="2004" width="7.28515625" style="14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9.7109375" style="14" bestFit="1" customWidth="1"/>
    <col min="2023" max="2023" width="14.2851562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bestFit="1" customWidth="1"/>
    <col min="2033" max="2033" width="12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bestFit="1" customWidth="1"/>
    <col min="2043" max="2043" width="12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1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bestFit="1" customWidth="1"/>
    <col min="2085" max="2085" width="11.7109375" style="14" customWidth="1"/>
    <col min="2086" max="2086" width="7.28515625" style="14" bestFit="1" customWidth="1"/>
    <col min="2087" max="2087" width="11.7109375" style="14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10.85546875" style="14" bestFit="1" customWidth="1"/>
    <col min="2103" max="2103" width="13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85546875" style="14" bestFit="1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3" style="14" customWidth="1"/>
    <col min="2142" max="2142" width="8.7109375" style="14" customWidth="1"/>
    <col min="2143" max="2143" width="16.2851562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0.85546875" style="14" bestFit="1" customWidth="1"/>
    <col min="2150" max="2150" width="7.28515625" style="14" customWidth="1"/>
    <col min="2151" max="2151" width="10.85546875" style="14" bestFit="1" customWidth="1"/>
    <col min="2152" max="2152" width="9.42578125" style="14" bestFit="1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customWidth="1"/>
    <col min="2160" max="2160" width="7.28515625" style="14" customWidth="1"/>
    <col min="2161" max="2161" width="11.7109375" style="14" bestFit="1" customWidth="1"/>
    <col min="2162" max="2162" width="9.42578125" style="14" bestFit="1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9.42578125" style="14" bestFit="1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2" style="14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3" style="14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customWidth="1"/>
    <col min="2210" max="2210" width="7.28515625" style="14" customWidth="1"/>
    <col min="2211" max="2211" width="11.7109375" style="14" customWidth="1"/>
    <col min="2212" max="2212" width="7.28515625" style="14" bestFit="1" customWidth="1"/>
    <col min="2213" max="2213" width="12.7109375" style="14" bestFit="1" customWidth="1"/>
    <col min="2214" max="2214" width="7.28515625" style="14" customWidth="1"/>
    <col min="2215" max="2215" width="11.7109375" style="14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2.7109375" style="14" bestFit="1" customWidth="1"/>
    <col min="2224" max="2224" width="16.28515625" style="14" bestFit="1" customWidth="1"/>
    <col min="2225" max="2227" width="14.5703125" style="14" customWidth="1"/>
    <col min="2228" max="2229" width="15.28515625" style="14" bestFit="1" customWidth="1"/>
    <col min="2230" max="2231" width="14.5703125" style="14" customWidth="1"/>
    <col min="2232" max="2232" width="15.28515625" style="14" bestFit="1" customWidth="1"/>
    <col min="2233" max="2234" width="14.5703125" style="14" customWidth="1"/>
    <col min="2235" max="2235" width="15.28515625" style="14" bestFit="1" customWidth="1"/>
    <col min="2236" max="2237" width="15.28515625" style="14"/>
    <col min="2238" max="2238" width="3.42578125" style="14" bestFit="1" customWidth="1"/>
    <col min="2239" max="2239" width="54.5703125" style="14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bestFit="1" customWidth="1"/>
    <col min="2259" max="2259" width="13" style="14" customWidth="1"/>
    <col min="2260" max="2260" width="7.28515625" style="14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9.7109375" style="14" bestFit="1" customWidth="1"/>
    <col min="2279" max="2279" width="14.2851562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bestFit="1" customWidth="1"/>
    <col min="2289" max="2289" width="12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bestFit="1" customWidth="1"/>
    <col min="2299" max="2299" width="12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1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bestFit="1" customWidth="1"/>
    <col min="2341" max="2341" width="11.7109375" style="14" customWidth="1"/>
    <col min="2342" max="2342" width="7.28515625" style="14" bestFit="1" customWidth="1"/>
    <col min="2343" max="2343" width="11.7109375" style="14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10.85546875" style="14" bestFit="1" customWidth="1"/>
    <col min="2359" max="2359" width="13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85546875" style="14" bestFit="1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3" style="14" customWidth="1"/>
    <col min="2398" max="2398" width="8.7109375" style="14" customWidth="1"/>
    <col min="2399" max="2399" width="16.2851562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0.85546875" style="14" bestFit="1" customWidth="1"/>
    <col min="2406" max="2406" width="7.28515625" style="14" customWidth="1"/>
    <col min="2407" max="2407" width="10.85546875" style="14" bestFit="1" customWidth="1"/>
    <col min="2408" max="2408" width="9.42578125" style="14" bestFit="1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customWidth="1"/>
    <col min="2416" max="2416" width="7.28515625" style="14" customWidth="1"/>
    <col min="2417" max="2417" width="11.7109375" style="14" bestFit="1" customWidth="1"/>
    <col min="2418" max="2418" width="9.42578125" style="14" bestFit="1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9.42578125" style="14" bestFit="1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2" style="14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3" style="14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customWidth="1"/>
    <col min="2466" max="2466" width="7.28515625" style="14" customWidth="1"/>
    <col min="2467" max="2467" width="11.7109375" style="14" customWidth="1"/>
    <col min="2468" max="2468" width="7.28515625" style="14" bestFit="1" customWidth="1"/>
    <col min="2469" max="2469" width="12.7109375" style="14" bestFit="1" customWidth="1"/>
    <col min="2470" max="2470" width="7.28515625" style="14" customWidth="1"/>
    <col min="2471" max="2471" width="11.7109375" style="14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2.7109375" style="14" bestFit="1" customWidth="1"/>
    <col min="2480" max="2480" width="16.28515625" style="14" bestFit="1" customWidth="1"/>
    <col min="2481" max="2483" width="14.5703125" style="14" customWidth="1"/>
    <col min="2484" max="2485" width="15.28515625" style="14" bestFit="1" customWidth="1"/>
    <col min="2486" max="2487" width="14.5703125" style="14" customWidth="1"/>
    <col min="2488" max="2488" width="15.28515625" style="14" bestFit="1" customWidth="1"/>
    <col min="2489" max="2490" width="14.5703125" style="14" customWidth="1"/>
    <col min="2491" max="2491" width="15.28515625" style="14" bestFit="1" customWidth="1"/>
    <col min="2492" max="2493" width="15.28515625" style="14"/>
    <col min="2494" max="2494" width="3.42578125" style="14" bestFit="1" customWidth="1"/>
    <col min="2495" max="2495" width="54.5703125" style="14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bestFit="1" customWidth="1"/>
    <col min="2515" max="2515" width="13" style="14" customWidth="1"/>
    <col min="2516" max="2516" width="7.28515625" style="14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9.7109375" style="14" bestFit="1" customWidth="1"/>
    <col min="2535" max="2535" width="14.2851562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bestFit="1" customWidth="1"/>
    <col min="2545" max="2545" width="12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bestFit="1" customWidth="1"/>
    <col min="2555" max="2555" width="12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1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bestFit="1" customWidth="1"/>
    <col min="2597" max="2597" width="11.7109375" style="14" customWidth="1"/>
    <col min="2598" max="2598" width="7.28515625" style="14" bestFit="1" customWidth="1"/>
    <col min="2599" max="2599" width="11.7109375" style="14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10.85546875" style="14" bestFit="1" customWidth="1"/>
    <col min="2615" max="2615" width="13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85546875" style="14" bestFit="1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3" style="14" customWidth="1"/>
    <col min="2654" max="2654" width="8.7109375" style="14" customWidth="1"/>
    <col min="2655" max="2655" width="16.2851562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0.85546875" style="14" bestFit="1" customWidth="1"/>
    <col min="2662" max="2662" width="7.28515625" style="14" customWidth="1"/>
    <col min="2663" max="2663" width="10.85546875" style="14" bestFit="1" customWidth="1"/>
    <col min="2664" max="2664" width="9.42578125" style="14" bestFit="1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customWidth="1"/>
    <col min="2672" max="2672" width="7.28515625" style="14" customWidth="1"/>
    <col min="2673" max="2673" width="11.7109375" style="14" bestFit="1" customWidth="1"/>
    <col min="2674" max="2674" width="9.42578125" style="14" bestFit="1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9.42578125" style="14" bestFit="1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2" style="14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3" style="14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customWidth="1"/>
    <col min="2722" max="2722" width="7.28515625" style="14" customWidth="1"/>
    <col min="2723" max="2723" width="11.7109375" style="14" customWidth="1"/>
    <col min="2724" max="2724" width="7.28515625" style="14" bestFit="1" customWidth="1"/>
    <col min="2725" max="2725" width="12.7109375" style="14" bestFit="1" customWidth="1"/>
    <col min="2726" max="2726" width="7.28515625" style="14" customWidth="1"/>
    <col min="2727" max="2727" width="11.7109375" style="14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2.7109375" style="14" bestFit="1" customWidth="1"/>
    <col min="2736" max="2736" width="16.28515625" style="14" bestFit="1" customWidth="1"/>
    <col min="2737" max="2739" width="14.5703125" style="14" customWidth="1"/>
    <col min="2740" max="2741" width="15.28515625" style="14" bestFit="1" customWidth="1"/>
    <col min="2742" max="2743" width="14.5703125" style="14" customWidth="1"/>
    <col min="2744" max="2744" width="15.28515625" style="14" bestFit="1" customWidth="1"/>
    <col min="2745" max="2746" width="14.5703125" style="14" customWidth="1"/>
    <col min="2747" max="2747" width="15.28515625" style="14" bestFit="1" customWidth="1"/>
    <col min="2748" max="2749" width="15.28515625" style="14"/>
    <col min="2750" max="2750" width="3.42578125" style="14" bestFit="1" customWidth="1"/>
    <col min="2751" max="2751" width="54.5703125" style="14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bestFit="1" customWidth="1"/>
    <col min="2771" max="2771" width="13" style="14" customWidth="1"/>
    <col min="2772" max="2772" width="7.28515625" style="14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9.7109375" style="14" bestFit="1" customWidth="1"/>
    <col min="2791" max="2791" width="14.2851562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bestFit="1" customWidth="1"/>
    <col min="2801" max="2801" width="12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bestFit="1" customWidth="1"/>
    <col min="2811" max="2811" width="12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1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bestFit="1" customWidth="1"/>
    <col min="2853" max="2853" width="11.7109375" style="14" customWidth="1"/>
    <col min="2854" max="2854" width="7.28515625" style="14" bestFit="1" customWidth="1"/>
    <col min="2855" max="2855" width="11.7109375" style="14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10.85546875" style="14" bestFit="1" customWidth="1"/>
    <col min="2871" max="2871" width="13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85546875" style="14" bestFit="1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3" style="14" customWidth="1"/>
    <col min="2910" max="2910" width="8.7109375" style="14" customWidth="1"/>
    <col min="2911" max="2911" width="16.2851562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0.85546875" style="14" bestFit="1" customWidth="1"/>
    <col min="2918" max="2918" width="7.28515625" style="14" customWidth="1"/>
    <col min="2919" max="2919" width="10.85546875" style="14" bestFit="1" customWidth="1"/>
    <col min="2920" max="2920" width="9.42578125" style="14" bestFit="1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customWidth="1"/>
    <col min="2928" max="2928" width="7.28515625" style="14" customWidth="1"/>
    <col min="2929" max="2929" width="11.7109375" style="14" bestFit="1" customWidth="1"/>
    <col min="2930" max="2930" width="9.42578125" style="14" bestFit="1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9.42578125" style="14" bestFit="1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2" style="14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3" style="14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customWidth="1"/>
    <col min="2978" max="2978" width="7.28515625" style="14" customWidth="1"/>
    <col min="2979" max="2979" width="11.7109375" style="14" customWidth="1"/>
    <col min="2980" max="2980" width="7.28515625" style="14" bestFit="1" customWidth="1"/>
    <col min="2981" max="2981" width="12.7109375" style="14" bestFit="1" customWidth="1"/>
    <col min="2982" max="2982" width="7.28515625" style="14" customWidth="1"/>
    <col min="2983" max="2983" width="11.7109375" style="14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2.7109375" style="14" bestFit="1" customWidth="1"/>
    <col min="2992" max="2992" width="16.28515625" style="14" bestFit="1" customWidth="1"/>
    <col min="2993" max="2995" width="14.5703125" style="14" customWidth="1"/>
    <col min="2996" max="2997" width="15.28515625" style="14" bestFit="1" customWidth="1"/>
    <col min="2998" max="2999" width="14.5703125" style="14" customWidth="1"/>
    <col min="3000" max="3000" width="15.28515625" style="14" bestFit="1" customWidth="1"/>
    <col min="3001" max="3002" width="14.5703125" style="14" customWidth="1"/>
    <col min="3003" max="3003" width="15.28515625" style="14" bestFit="1" customWidth="1"/>
    <col min="3004" max="3005" width="15.28515625" style="14"/>
    <col min="3006" max="3006" width="3.42578125" style="14" bestFit="1" customWidth="1"/>
    <col min="3007" max="3007" width="54.5703125" style="14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bestFit="1" customWidth="1"/>
    <col min="3027" max="3027" width="13" style="14" customWidth="1"/>
    <col min="3028" max="3028" width="7.28515625" style="14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9.7109375" style="14" bestFit="1" customWidth="1"/>
    <col min="3047" max="3047" width="14.2851562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bestFit="1" customWidth="1"/>
    <col min="3057" max="3057" width="12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bestFit="1" customWidth="1"/>
    <col min="3067" max="3067" width="12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1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bestFit="1" customWidth="1"/>
    <col min="3109" max="3109" width="11.7109375" style="14" customWidth="1"/>
    <col min="3110" max="3110" width="7.28515625" style="14" bestFit="1" customWidth="1"/>
    <col min="3111" max="3111" width="11.7109375" style="14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10.85546875" style="14" bestFit="1" customWidth="1"/>
    <col min="3127" max="3127" width="13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85546875" style="14" bestFit="1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3" style="14" customWidth="1"/>
    <col min="3166" max="3166" width="8.7109375" style="14" customWidth="1"/>
    <col min="3167" max="3167" width="16.2851562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0.85546875" style="14" bestFit="1" customWidth="1"/>
    <col min="3174" max="3174" width="7.28515625" style="14" customWidth="1"/>
    <col min="3175" max="3175" width="10.85546875" style="14" bestFit="1" customWidth="1"/>
    <col min="3176" max="3176" width="9.42578125" style="14" bestFit="1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customWidth="1"/>
    <col min="3184" max="3184" width="7.28515625" style="14" customWidth="1"/>
    <col min="3185" max="3185" width="11.7109375" style="14" bestFit="1" customWidth="1"/>
    <col min="3186" max="3186" width="9.42578125" style="14" bestFit="1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9.42578125" style="14" bestFit="1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2" style="14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3" style="14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customWidth="1"/>
    <col min="3234" max="3234" width="7.28515625" style="14" customWidth="1"/>
    <col min="3235" max="3235" width="11.7109375" style="14" customWidth="1"/>
    <col min="3236" max="3236" width="7.28515625" style="14" bestFit="1" customWidth="1"/>
    <col min="3237" max="3237" width="12.7109375" style="14" bestFit="1" customWidth="1"/>
    <col min="3238" max="3238" width="7.28515625" style="14" customWidth="1"/>
    <col min="3239" max="3239" width="11.7109375" style="14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2.7109375" style="14" bestFit="1" customWidth="1"/>
    <col min="3248" max="3248" width="16.28515625" style="14" bestFit="1" customWidth="1"/>
    <col min="3249" max="3251" width="14.5703125" style="14" customWidth="1"/>
    <col min="3252" max="3253" width="15.28515625" style="14" bestFit="1" customWidth="1"/>
    <col min="3254" max="3255" width="14.5703125" style="14" customWidth="1"/>
    <col min="3256" max="3256" width="15.28515625" style="14" bestFit="1" customWidth="1"/>
    <col min="3257" max="3258" width="14.5703125" style="14" customWidth="1"/>
    <col min="3259" max="3259" width="15.28515625" style="14" bestFit="1" customWidth="1"/>
    <col min="3260" max="3261" width="15.28515625" style="14"/>
    <col min="3262" max="3262" width="3.42578125" style="14" bestFit="1" customWidth="1"/>
    <col min="3263" max="3263" width="54.5703125" style="14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bestFit="1" customWidth="1"/>
    <col min="3283" max="3283" width="13" style="14" customWidth="1"/>
    <col min="3284" max="3284" width="7.28515625" style="14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9.7109375" style="14" bestFit="1" customWidth="1"/>
    <col min="3303" max="3303" width="14.2851562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bestFit="1" customWidth="1"/>
    <col min="3313" max="3313" width="12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bestFit="1" customWidth="1"/>
    <col min="3323" max="3323" width="12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1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bestFit="1" customWidth="1"/>
    <col min="3365" max="3365" width="11.7109375" style="14" customWidth="1"/>
    <col min="3366" max="3366" width="7.28515625" style="14" bestFit="1" customWidth="1"/>
    <col min="3367" max="3367" width="11.7109375" style="14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10.85546875" style="14" bestFit="1" customWidth="1"/>
    <col min="3383" max="3383" width="13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85546875" style="14" bestFit="1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3" style="14" customWidth="1"/>
    <col min="3422" max="3422" width="8.7109375" style="14" customWidth="1"/>
    <col min="3423" max="3423" width="16.2851562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0.85546875" style="14" bestFit="1" customWidth="1"/>
    <col min="3430" max="3430" width="7.28515625" style="14" customWidth="1"/>
    <col min="3431" max="3431" width="10.85546875" style="14" bestFit="1" customWidth="1"/>
    <col min="3432" max="3432" width="9.42578125" style="14" bestFit="1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customWidth="1"/>
    <col min="3440" max="3440" width="7.28515625" style="14" customWidth="1"/>
    <col min="3441" max="3441" width="11.7109375" style="14" bestFit="1" customWidth="1"/>
    <col min="3442" max="3442" width="9.42578125" style="14" bestFit="1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9.42578125" style="14" bestFit="1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2" style="14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3" style="14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customWidth="1"/>
    <col min="3490" max="3490" width="7.28515625" style="14" customWidth="1"/>
    <col min="3491" max="3491" width="11.7109375" style="14" customWidth="1"/>
    <col min="3492" max="3492" width="7.28515625" style="14" bestFit="1" customWidth="1"/>
    <col min="3493" max="3493" width="12.7109375" style="14" bestFit="1" customWidth="1"/>
    <col min="3494" max="3494" width="7.28515625" style="14" customWidth="1"/>
    <col min="3495" max="3495" width="11.7109375" style="14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2.7109375" style="14" bestFit="1" customWidth="1"/>
    <col min="3504" max="3504" width="16.28515625" style="14" bestFit="1" customWidth="1"/>
    <col min="3505" max="3507" width="14.5703125" style="14" customWidth="1"/>
    <col min="3508" max="3509" width="15.28515625" style="14" bestFit="1" customWidth="1"/>
    <col min="3510" max="3511" width="14.5703125" style="14" customWidth="1"/>
    <col min="3512" max="3512" width="15.28515625" style="14" bestFit="1" customWidth="1"/>
    <col min="3513" max="3514" width="14.5703125" style="14" customWidth="1"/>
    <col min="3515" max="3515" width="15.28515625" style="14" bestFit="1" customWidth="1"/>
    <col min="3516" max="3517" width="15.28515625" style="14"/>
    <col min="3518" max="3518" width="3.42578125" style="14" bestFit="1" customWidth="1"/>
    <col min="3519" max="3519" width="54.5703125" style="14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bestFit="1" customWidth="1"/>
    <col min="3539" max="3539" width="13" style="14" customWidth="1"/>
    <col min="3540" max="3540" width="7.28515625" style="14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9.7109375" style="14" bestFit="1" customWidth="1"/>
    <col min="3559" max="3559" width="14.2851562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bestFit="1" customWidth="1"/>
    <col min="3569" max="3569" width="12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bestFit="1" customWidth="1"/>
    <col min="3579" max="3579" width="12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1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bestFit="1" customWidth="1"/>
    <col min="3621" max="3621" width="11.7109375" style="14" customWidth="1"/>
    <col min="3622" max="3622" width="7.28515625" style="14" bestFit="1" customWidth="1"/>
    <col min="3623" max="3623" width="11.7109375" style="14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10.85546875" style="14" bestFit="1" customWidth="1"/>
    <col min="3639" max="3639" width="13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85546875" style="14" bestFit="1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3" style="14" customWidth="1"/>
    <col min="3678" max="3678" width="8.7109375" style="14" customWidth="1"/>
    <col min="3679" max="3679" width="16.2851562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0.85546875" style="14" bestFit="1" customWidth="1"/>
    <col min="3686" max="3686" width="7.28515625" style="14" customWidth="1"/>
    <col min="3687" max="3687" width="10.85546875" style="14" bestFit="1" customWidth="1"/>
    <col min="3688" max="3688" width="9.42578125" style="14" bestFit="1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customWidth="1"/>
    <col min="3696" max="3696" width="7.28515625" style="14" customWidth="1"/>
    <col min="3697" max="3697" width="11.7109375" style="14" bestFit="1" customWidth="1"/>
    <col min="3698" max="3698" width="9.42578125" style="14" bestFit="1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9.42578125" style="14" bestFit="1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2" style="14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3" style="14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customWidth="1"/>
    <col min="3746" max="3746" width="7.28515625" style="14" customWidth="1"/>
    <col min="3747" max="3747" width="11.7109375" style="14" customWidth="1"/>
    <col min="3748" max="3748" width="7.28515625" style="14" bestFit="1" customWidth="1"/>
    <col min="3749" max="3749" width="12.7109375" style="14" bestFit="1" customWidth="1"/>
    <col min="3750" max="3750" width="7.28515625" style="14" customWidth="1"/>
    <col min="3751" max="3751" width="11.7109375" style="14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2.7109375" style="14" bestFit="1" customWidth="1"/>
    <col min="3760" max="3760" width="16.28515625" style="14" bestFit="1" customWidth="1"/>
    <col min="3761" max="3763" width="14.5703125" style="14" customWidth="1"/>
    <col min="3764" max="3765" width="15.28515625" style="14" bestFit="1" customWidth="1"/>
    <col min="3766" max="3767" width="14.5703125" style="14" customWidth="1"/>
    <col min="3768" max="3768" width="15.28515625" style="14" bestFit="1" customWidth="1"/>
    <col min="3769" max="3770" width="14.5703125" style="14" customWidth="1"/>
    <col min="3771" max="3771" width="15.28515625" style="14" bestFit="1" customWidth="1"/>
    <col min="3772" max="3773" width="15.28515625" style="14"/>
    <col min="3774" max="3774" width="3.42578125" style="14" bestFit="1" customWidth="1"/>
    <col min="3775" max="3775" width="54.5703125" style="14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bestFit="1" customWidth="1"/>
    <col min="3795" max="3795" width="13" style="14" customWidth="1"/>
    <col min="3796" max="3796" width="7.28515625" style="14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9.7109375" style="14" bestFit="1" customWidth="1"/>
    <col min="3815" max="3815" width="14.2851562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bestFit="1" customWidth="1"/>
    <col min="3825" max="3825" width="12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bestFit="1" customWidth="1"/>
    <col min="3835" max="3835" width="12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1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bestFit="1" customWidth="1"/>
    <col min="3877" max="3877" width="11.7109375" style="14" customWidth="1"/>
    <col min="3878" max="3878" width="7.28515625" style="14" bestFit="1" customWidth="1"/>
    <col min="3879" max="3879" width="11.7109375" style="14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10.85546875" style="14" bestFit="1" customWidth="1"/>
    <col min="3895" max="3895" width="13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85546875" style="14" bestFit="1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3" style="14" customWidth="1"/>
    <col min="3934" max="3934" width="8.7109375" style="14" customWidth="1"/>
    <col min="3935" max="3935" width="16.2851562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0.85546875" style="14" bestFit="1" customWidth="1"/>
    <col min="3942" max="3942" width="7.28515625" style="14" customWidth="1"/>
    <col min="3943" max="3943" width="10.85546875" style="14" bestFit="1" customWidth="1"/>
    <col min="3944" max="3944" width="9.42578125" style="14" bestFit="1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customWidth="1"/>
    <col min="3952" max="3952" width="7.28515625" style="14" customWidth="1"/>
    <col min="3953" max="3953" width="11.7109375" style="14" bestFit="1" customWidth="1"/>
    <col min="3954" max="3954" width="9.42578125" style="14" bestFit="1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9.42578125" style="14" bestFit="1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2" style="14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3" style="14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customWidth="1"/>
    <col min="4002" max="4002" width="7.28515625" style="14" customWidth="1"/>
    <col min="4003" max="4003" width="11.7109375" style="14" customWidth="1"/>
    <col min="4004" max="4004" width="7.28515625" style="14" bestFit="1" customWidth="1"/>
    <col min="4005" max="4005" width="12.7109375" style="14" bestFit="1" customWidth="1"/>
    <col min="4006" max="4006" width="7.28515625" style="14" customWidth="1"/>
    <col min="4007" max="4007" width="11.7109375" style="14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2.7109375" style="14" bestFit="1" customWidth="1"/>
    <col min="4016" max="4016" width="16.28515625" style="14" bestFit="1" customWidth="1"/>
    <col min="4017" max="4019" width="14.5703125" style="14" customWidth="1"/>
    <col min="4020" max="4021" width="15.28515625" style="14" bestFit="1" customWidth="1"/>
    <col min="4022" max="4023" width="14.5703125" style="14" customWidth="1"/>
    <col min="4024" max="4024" width="15.28515625" style="14" bestFit="1" customWidth="1"/>
    <col min="4025" max="4026" width="14.5703125" style="14" customWidth="1"/>
    <col min="4027" max="4027" width="15.28515625" style="14" bestFit="1" customWidth="1"/>
    <col min="4028" max="4029" width="15.28515625" style="14"/>
    <col min="4030" max="4030" width="3.42578125" style="14" bestFit="1" customWidth="1"/>
    <col min="4031" max="4031" width="54.5703125" style="14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bestFit="1" customWidth="1"/>
    <col min="4051" max="4051" width="13" style="14" customWidth="1"/>
    <col min="4052" max="4052" width="7.28515625" style="14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9.7109375" style="14" bestFit="1" customWidth="1"/>
    <col min="4071" max="4071" width="14.2851562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bestFit="1" customWidth="1"/>
    <col min="4081" max="4081" width="12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bestFit="1" customWidth="1"/>
    <col min="4091" max="4091" width="12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1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bestFit="1" customWidth="1"/>
    <col min="4133" max="4133" width="11.7109375" style="14" customWidth="1"/>
    <col min="4134" max="4134" width="7.28515625" style="14" bestFit="1" customWidth="1"/>
    <col min="4135" max="4135" width="11.7109375" style="14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10.85546875" style="14" bestFit="1" customWidth="1"/>
    <col min="4151" max="4151" width="13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85546875" style="14" bestFit="1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3" style="14" customWidth="1"/>
    <col min="4190" max="4190" width="8.7109375" style="14" customWidth="1"/>
    <col min="4191" max="4191" width="16.2851562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0.85546875" style="14" bestFit="1" customWidth="1"/>
    <col min="4198" max="4198" width="7.28515625" style="14" customWidth="1"/>
    <col min="4199" max="4199" width="10.85546875" style="14" bestFit="1" customWidth="1"/>
    <col min="4200" max="4200" width="9.42578125" style="14" bestFit="1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customWidth="1"/>
    <col min="4208" max="4208" width="7.28515625" style="14" customWidth="1"/>
    <col min="4209" max="4209" width="11.7109375" style="14" bestFit="1" customWidth="1"/>
    <col min="4210" max="4210" width="9.42578125" style="14" bestFit="1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9.42578125" style="14" bestFit="1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2" style="14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3" style="14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customWidth="1"/>
    <col min="4258" max="4258" width="7.28515625" style="14" customWidth="1"/>
    <col min="4259" max="4259" width="11.7109375" style="14" customWidth="1"/>
    <col min="4260" max="4260" width="7.28515625" style="14" bestFit="1" customWidth="1"/>
    <col min="4261" max="4261" width="12.7109375" style="14" bestFit="1" customWidth="1"/>
    <col min="4262" max="4262" width="7.28515625" style="14" customWidth="1"/>
    <col min="4263" max="4263" width="11.7109375" style="14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2.7109375" style="14" bestFit="1" customWidth="1"/>
    <col min="4272" max="4272" width="16.28515625" style="14" bestFit="1" customWidth="1"/>
    <col min="4273" max="4275" width="14.5703125" style="14" customWidth="1"/>
    <col min="4276" max="4277" width="15.28515625" style="14" bestFit="1" customWidth="1"/>
    <col min="4278" max="4279" width="14.5703125" style="14" customWidth="1"/>
    <col min="4280" max="4280" width="15.28515625" style="14" bestFit="1" customWidth="1"/>
    <col min="4281" max="4282" width="14.5703125" style="14" customWidth="1"/>
    <col min="4283" max="4283" width="15.28515625" style="14" bestFit="1" customWidth="1"/>
    <col min="4284" max="4285" width="15.28515625" style="14"/>
    <col min="4286" max="4286" width="3.42578125" style="14" bestFit="1" customWidth="1"/>
    <col min="4287" max="4287" width="54.5703125" style="14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bestFit="1" customWidth="1"/>
    <col min="4307" max="4307" width="13" style="14" customWidth="1"/>
    <col min="4308" max="4308" width="7.28515625" style="14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9.7109375" style="14" bestFit="1" customWidth="1"/>
    <col min="4327" max="4327" width="14.2851562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bestFit="1" customWidth="1"/>
    <col min="4337" max="4337" width="12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bestFit="1" customWidth="1"/>
    <col min="4347" max="4347" width="12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1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bestFit="1" customWidth="1"/>
    <col min="4389" max="4389" width="11.7109375" style="14" customWidth="1"/>
    <col min="4390" max="4390" width="7.28515625" style="14" bestFit="1" customWidth="1"/>
    <col min="4391" max="4391" width="11.7109375" style="14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10.85546875" style="14" bestFit="1" customWidth="1"/>
    <col min="4407" max="4407" width="13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85546875" style="14" bestFit="1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3" style="14" customWidth="1"/>
    <col min="4446" max="4446" width="8.7109375" style="14" customWidth="1"/>
    <col min="4447" max="4447" width="16.2851562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0.85546875" style="14" bestFit="1" customWidth="1"/>
    <col min="4454" max="4454" width="7.28515625" style="14" customWidth="1"/>
    <col min="4455" max="4455" width="10.85546875" style="14" bestFit="1" customWidth="1"/>
    <col min="4456" max="4456" width="9.42578125" style="14" bestFit="1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customWidth="1"/>
    <col min="4464" max="4464" width="7.28515625" style="14" customWidth="1"/>
    <col min="4465" max="4465" width="11.7109375" style="14" bestFit="1" customWidth="1"/>
    <col min="4466" max="4466" width="9.42578125" style="14" bestFit="1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9.42578125" style="14" bestFit="1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2" style="14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3" style="14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customWidth="1"/>
    <col min="4514" max="4514" width="7.28515625" style="14" customWidth="1"/>
    <col min="4515" max="4515" width="11.7109375" style="14" customWidth="1"/>
    <col min="4516" max="4516" width="7.28515625" style="14" bestFit="1" customWidth="1"/>
    <col min="4517" max="4517" width="12.7109375" style="14" bestFit="1" customWidth="1"/>
    <col min="4518" max="4518" width="7.28515625" style="14" customWidth="1"/>
    <col min="4519" max="4519" width="11.7109375" style="14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2.7109375" style="14" bestFit="1" customWidth="1"/>
    <col min="4528" max="4528" width="16.28515625" style="14" bestFit="1" customWidth="1"/>
    <col min="4529" max="4531" width="14.5703125" style="14" customWidth="1"/>
    <col min="4532" max="4533" width="15.28515625" style="14" bestFit="1" customWidth="1"/>
    <col min="4534" max="4535" width="14.5703125" style="14" customWidth="1"/>
    <col min="4536" max="4536" width="15.28515625" style="14" bestFit="1" customWidth="1"/>
    <col min="4537" max="4538" width="14.5703125" style="14" customWidth="1"/>
    <col min="4539" max="4539" width="15.28515625" style="14" bestFit="1" customWidth="1"/>
    <col min="4540" max="4541" width="15.28515625" style="14"/>
    <col min="4542" max="4542" width="3.42578125" style="14" bestFit="1" customWidth="1"/>
    <col min="4543" max="4543" width="54.5703125" style="14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bestFit="1" customWidth="1"/>
    <col min="4563" max="4563" width="13" style="14" customWidth="1"/>
    <col min="4564" max="4564" width="7.28515625" style="14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9.7109375" style="14" bestFit="1" customWidth="1"/>
    <col min="4583" max="4583" width="14.2851562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bestFit="1" customWidth="1"/>
    <col min="4593" max="4593" width="12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bestFit="1" customWidth="1"/>
    <col min="4603" max="4603" width="12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1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bestFit="1" customWidth="1"/>
    <col min="4645" max="4645" width="11.7109375" style="14" customWidth="1"/>
    <col min="4646" max="4646" width="7.28515625" style="14" bestFit="1" customWidth="1"/>
    <col min="4647" max="4647" width="11.7109375" style="14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10.85546875" style="14" bestFit="1" customWidth="1"/>
    <col min="4663" max="4663" width="13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85546875" style="14" bestFit="1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3" style="14" customWidth="1"/>
    <col min="4702" max="4702" width="8.7109375" style="14" customWidth="1"/>
    <col min="4703" max="4703" width="16.2851562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0.85546875" style="14" bestFit="1" customWidth="1"/>
    <col min="4710" max="4710" width="7.28515625" style="14" customWidth="1"/>
    <col min="4711" max="4711" width="10.85546875" style="14" bestFit="1" customWidth="1"/>
    <col min="4712" max="4712" width="9.42578125" style="14" bestFit="1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customWidth="1"/>
    <col min="4720" max="4720" width="7.28515625" style="14" customWidth="1"/>
    <col min="4721" max="4721" width="11.7109375" style="14" bestFit="1" customWidth="1"/>
    <col min="4722" max="4722" width="9.42578125" style="14" bestFit="1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9.42578125" style="14" bestFit="1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2" style="14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3" style="14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customWidth="1"/>
    <col min="4770" max="4770" width="7.28515625" style="14" customWidth="1"/>
    <col min="4771" max="4771" width="11.7109375" style="14" customWidth="1"/>
    <col min="4772" max="4772" width="7.28515625" style="14" bestFit="1" customWidth="1"/>
    <col min="4773" max="4773" width="12.7109375" style="14" bestFit="1" customWidth="1"/>
    <col min="4774" max="4774" width="7.28515625" style="14" customWidth="1"/>
    <col min="4775" max="4775" width="11.7109375" style="14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2.7109375" style="14" bestFit="1" customWidth="1"/>
    <col min="4784" max="4784" width="16.28515625" style="14" bestFit="1" customWidth="1"/>
    <col min="4785" max="4787" width="14.5703125" style="14" customWidth="1"/>
    <col min="4788" max="4789" width="15.28515625" style="14" bestFit="1" customWidth="1"/>
    <col min="4790" max="4791" width="14.5703125" style="14" customWidth="1"/>
    <col min="4792" max="4792" width="15.28515625" style="14" bestFit="1" customWidth="1"/>
    <col min="4793" max="4794" width="14.5703125" style="14" customWidth="1"/>
    <col min="4795" max="4795" width="15.28515625" style="14" bestFit="1" customWidth="1"/>
    <col min="4796" max="4797" width="15.28515625" style="14"/>
    <col min="4798" max="4798" width="3.42578125" style="14" bestFit="1" customWidth="1"/>
    <col min="4799" max="4799" width="54.5703125" style="14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bestFit="1" customWidth="1"/>
    <col min="4819" max="4819" width="13" style="14" customWidth="1"/>
    <col min="4820" max="4820" width="7.28515625" style="14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9.7109375" style="14" bestFit="1" customWidth="1"/>
    <col min="4839" max="4839" width="14.2851562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bestFit="1" customWidth="1"/>
    <col min="4849" max="4849" width="12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bestFit="1" customWidth="1"/>
    <col min="4859" max="4859" width="12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1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bestFit="1" customWidth="1"/>
    <col min="4901" max="4901" width="11.7109375" style="14" customWidth="1"/>
    <col min="4902" max="4902" width="7.28515625" style="14" bestFit="1" customWidth="1"/>
    <col min="4903" max="4903" width="11.7109375" style="14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10.85546875" style="14" bestFit="1" customWidth="1"/>
    <col min="4919" max="4919" width="13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85546875" style="14" bestFit="1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3" style="14" customWidth="1"/>
    <col min="4958" max="4958" width="8.7109375" style="14" customWidth="1"/>
    <col min="4959" max="4959" width="16.2851562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0.85546875" style="14" bestFit="1" customWidth="1"/>
    <col min="4966" max="4966" width="7.28515625" style="14" customWidth="1"/>
    <col min="4967" max="4967" width="10.85546875" style="14" bestFit="1" customWidth="1"/>
    <col min="4968" max="4968" width="9.42578125" style="14" bestFit="1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customWidth="1"/>
    <col min="4976" max="4976" width="7.28515625" style="14" customWidth="1"/>
    <col min="4977" max="4977" width="11.7109375" style="14" bestFit="1" customWidth="1"/>
    <col min="4978" max="4978" width="9.42578125" style="14" bestFit="1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9.42578125" style="14" bestFit="1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2" style="14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3" style="14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customWidth="1"/>
    <col min="5026" max="5026" width="7.28515625" style="14" customWidth="1"/>
    <col min="5027" max="5027" width="11.7109375" style="14" customWidth="1"/>
    <col min="5028" max="5028" width="7.28515625" style="14" bestFit="1" customWidth="1"/>
    <col min="5029" max="5029" width="12.7109375" style="14" bestFit="1" customWidth="1"/>
    <col min="5030" max="5030" width="7.28515625" style="14" customWidth="1"/>
    <col min="5031" max="5031" width="11.7109375" style="14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2.7109375" style="14" bestFit="1" customWidth="1"/>
    <col min="5040" max="5040" width="16.28515625" style="14" bestFit="1" customWidth="1"/>
    <col min="5041" max="5043" width="14.5703125" style="14" customWidth="1"/>
    <col min="5044" max="5045" width="15.28515625" style="14" bestFit="1" customWidth="1"/>
    <col min="5046" max="5047" width="14.5703125" style="14" customWidth="1"/>
    <col min="5048" max="5048" width="15.28515625" style="14" bestFit="1" customWidth="1"/>
    <col min="5049" max="5050" width="14.5703125" style="14" customWidth="1"/>
    <col min="5051" max="5051" width="15.28515625" style="14" bestFit="1" customWidth="1"/>
    <col min="5052" max="5053" width="15.28515625" style="14"/>
    <col min="5054" max="5054" width="3.42578125" style="14" bestFit="1" customWidth="1"/>
    <col min="5055" max="5055" width="54.5703125" style="14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bestFit="1" customWidth="1"/>
    <col min="5075" max="5075" width="13" style="14" customWidth="1"/>
    <col min="5076" max="5076" width="7.28515625" style="14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9.7109375" style="14" bestFit="1" customWidth="1"/>
    <col min="5095" max="5095" width="14.2851562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bestFit="1" customWidth="1"/>
    <col min="5105" max="5105" width="12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bestFit="1" customWidth="1"/>
    <col min="5115" max="5115" width="12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1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bestFit="1" customWidth="1"/>
    <col min="5157" max="5157" width="11.7109375" style="14" customWidth="1"/>
    <col min="5158" max="5158" width="7.28515625" style="14" bestFit="1" customWidth="1"/>
    <col min="5159" max="5159" width="11.7109375" style="14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10.85546875" style="14" bestFit="1" customWidth="1"/>
    <col min="5175" max="5175" width="13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85546875" style="14" bestFit="1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3" style="14" customWidth="1"/>
    <col min="5214" max="5214" width="8.7109375" style="14" customWidth="1"/>
    <col min="5215" max="5215" width="16.2851562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0.85546875" style="14" bestFit="1" customWidth="1"/>
    <col min="5222" max="5222" width="7.28515625" style="14" customWidth="1"/>
    <col min="5223" max="5223" width="10.85546875" style="14" bestFit="1" customWidth="1"/>
    <col min="5224" max="5224" width="9.42578125" style="14" bestFit="1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customWidth="1"/>
    <col min="5232" max="5232" width="7.28515625" style="14" customWidth="1"/>
    <col min="5233" max="5233" width="11.7109375" style="14" bestFit="1" customWidth="1"/>
    <col min="5234" max="5234" width="9.42578125" style="14" bestFit="1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9.42578125" style="14" bestFit="1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2" style="14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3" style="14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customWidth="1"/>
    <col min="5282" max="5282" width="7.28515625" style="14" customWidth="1"/>
    <col min="5283" max="5283" width="11.7109375" style="14" customWidth="1"/>
    <col min="5284" max="5284" width="7.28515625" style="14" bestFit="1" customWidth="1"/>
    <col min="5285" max="5285" width="12.7109375" style="14" bestFit="1" customWidth="1"/>
    <col min="5286" max="5286" width="7.28515625" style="14" customWidth="1"/>
    <col min="5287" max="5287" width="11.7109375" style="14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2.7109375" style="14" bestFit="1" customWidth="1"/>
    <col min="5296" max="5296" width="16.28515625" style="14" bestFit="1" customWidth="1"/>
    <col min="5297" max="5299" width="14.5703125" style="14" customWidth="1"/>
    <col min="5300" max="5301" width="15.28515625" style="14" bestFit="1" customWidth="1"/>
    <col min="5302" max="5303" width="14.5703125" style="14" customWidth="1"/>
    <col min="5304" max="5304" width="15.28515625" style="14" bestFit="1" customWidth="1"/>
    <col min="5305" max="5306" width="14.5703125" style="14" customWidth="1"/>
    <col min="5307" max="5307" width="15.28515625" style="14" bestFit="1" customWidth="1"/>
    <col min="5308" max="5309" width="15.28515625" style="14"/>
    <col min="5310" max="5310" width="3.42578125" style="14" bestFit="1" customWidth="1"/>
    <col min="5311" max="5311" width="54.5703125" style="14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bestFit="1" customWidth="1"/>
    <col min="5331" max="5331" width="13" style="14" customWidth="1"/>
    <col min="5332" max="5332" width="7.28515625" style="14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9.7109375" style="14" bestFit="1" customWidth="1"/>
    <col min="5351" max="5351" width="14.2851562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bestFit="1" customWidth="1"/>
    <col min="5361" max="5361" width="12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bestFit="1" customWidth="1"/>
    <col min="5371" max="5371" width="12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1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bestFit="1" customWidth="1"/>
    <col min="5413" max="5413" width="11.7109375" style="14" customWidth="1"/>
    <col min="5414" max="5414" width="7.28515625" style="14" bestFit="1" customWidth="1"/>
    <col min="5415" max="5415" width="11.7109375" style="14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10.85546875" style="14" bestFit="1" customWidth="1"/>
    <col min="5431" max="5431" width="13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85546875" style="14" bestFit="1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3" style="14" customWidth="1"/>
    <col min="5470" max="5470" width="8.7109375" style="14" customWidth="1"/>
    <col min="5471" max="5471" width="16.2851562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0.85546875" style="14" bestFit="1" customWidth="1"/>
    <col min="5478" max="5478" width="7.28515625" style="14" customWidth="1"/>
    <col min="5479" max="5479" width="10.85546875" style="14" bestFit="1" customWidth="1"/>
    <col min="5480" max="5480" width="9.42578125" style="14" bestFit="1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customWidth="1"/>
    <col min="5488" max="5488" width="7.28515625" style="14" customWidth="1"/>
    <col min="5489" max="5489" width="11.7109375" style="14" bestFit="1" customWidth="1"/>
    <col min="5490" max="5490" width="9.42578125" style="14" bestFit="1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9.42578125" style="14" bestFit="1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2" style="14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3" style="14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customWidth="1"/>
    <col min="5538" max="5538" width="7.28515625" style="14" customWidth="1"/>
    <col min="5539" max="5539" width="11.7109375" style="14" customWidth="1"/>
    <col min="5540" max="5540" width="7.28515625" style="14" bestFit="1" customWidth="1"/>
    <col min="5541" max="5541" width="12.7109375" style="14" bestFit="1" customWidth="1"/>
    <col min="5542" max="5542" width="7.28515625" style="14" customWidth="1"/>
    <col min="5543" max="5543" width="11.7109375" style="14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2.7109375" style="14" bestFit="1" customWidth="1"/>
    <col min="5552" max="5552" width="16.28515625" style="14" bestFit="1" customWidth="1"/>
    <col min="5553" max="5555" width="14.5703125" style="14" customWidth="1"/>
    <col min="5556" max="5557" width="15.28515625" style="14" bestFit="1" customWidth="1"/>
    <col min="5558" max="5559" width="14.5703125" style="14" customWidth="1"/>
    <col min="5560" max="5560" width="15.28515625" style="14" bestFit="1" customWidth="1"/>
    <col min="5561" max="5562" width="14.5703125" style="14" customWidth="1"/>
    <col min="5563" max="5563" width="15.28515625" style="14" bestFit="1" customWidth="1"/>
    <col min="5564" max="5565" width="15.28515625" style="14"/>
    <col min="5566" max="5566" width="3.42578125" style="14" bestFit="1" customWidth="1"/>
    <col min="5567" max="5567" width="54.5703125" style="14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bestFit="1" customWidth="1"/>
    <col min="5587" max="5587" width="13" style="14" customWidth="1"/>
    <col min="5588" max="5588" width="7.28515625" style="14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9.7109375" style="14" bestFit="1" customWidth="1"/>
    <col min="5607" max="5607" width="14.2851562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bestFit="1" customWidth="1"/>
    <col min="5617" max="5617" width="12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bestFit="1" customWidth="1"/>
    <col min="5627" max="5627" width="12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1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bestFit="1" customWidth="1"/>
    <col min="5669" max="5669" width="11.7109375" style="14" customWidth="1"/>
    <col min="5670" max="5670" width="7.28515625" style="14" bestFit="1" customWidth="1"/>
    <col min="5671" max="5671" width="11.7109375" style="14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10.85546875" style="14" bestFit="1" customWidth="1"/>
    <col min="5687" max="5687" width="13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85546875" style="14" bestFit="1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3" style="14" customWidth="1"/>
    <col min="5726" max="5726" width="8.7109375" style="14" customWidth="1"/>
    <col min="5727" max="5727" width="16.2851562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0.85546875" style="14" bestFit="1" customWidth="1"/>
    <col min="5734" max="5734" width="7.28515625" style="14" customWidth="1"/>
    <col min="5735" max="5735" width="10.85546875" style="14" bestFit="1" customWidth="1"/>
    <col min="5736" max="5736" width="9.42578125" style="14" bestFit="1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customWidth="1"/>
    <col min="5744" max="5744" width="7.28515625" style="14" customWidth="1"/>
    <col min="5745" max="5745" width="11.7109375" style="14" bestFit="1" customWidth="1"/>
    <col min="5746" max="5746" width="9.42578125" style="14" bestFit="1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9.42578125" style="14" bestFit="1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2" style="14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3" style="14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customWidth="1"/>
    <col min="5794" max="5794" width="7.28515625" style="14" customWidth="1"/>
    <col min="5795" max="5795" width="11.7109375" style="14" customWidth="1"/>
    <col min="5796" max="5796" width="7.28515625" style="14" bestFit="1" customWidth="1"/>
    <col min="5797" max="5797" width="12.7109375" style="14" bestFit="1" customWidth="1"/>
    <col min="5798" max="5798" width="7.28515625" style="14" customWidth="1"/>
    <col min="5799" max="5799" width="11.7109375" style="14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2.7109375" style="14" bestFit="1" customWidth="1"/>
    <col min="5808" max="5808" width="16.28515625" style="14" bestFit="1" customWidth="1"/>
    <col min="5809" max="5811" width="14.5703125" style="14" customWidth="1"/>
    <col min="5812" max="5813" width="15.28515625" style="14" bestFit="1" customWidth="1"/>
    <col min="5814" max="5815" width="14.5703125" style="14" customWidth="1"/>
    <col min="5816" max="5816" width="15.28515625" style="14" bestFit="1" customWidth="1"/>
    <col min="5817" max="5818" width="14.5703125" style="14" customWidth="1"/>
    <col min="5819" max="5819" width="15.28515625" style="14" bestFit="1" customWidth="1"/>
    <col min="5820" max="5821" width="15.28515625" style="14"/>
    <col min="5822" max="5822" width="3.42578125" style="14" bestFit="1" customWidth="1"/>
    <col min="5823" max="5823" width="54.5703125" style="14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bestFit="1" customWidth="1"/>
    <col min="5843" max="5843" width="13" style="14" customWidth="1"/>
    <col min="5844" max="5844" width="7.28515625" style="14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9.7109375" style="14" bestFit="1" customWidth="1"/>
    <col min="5863" max="5863" width="14.2851562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bestFit="1" customWidth="1"/>
    <col min="5873" max="5873" width="12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bestFit="1" customWidth="1"/>
    <col min="5883" max="5883" width="12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1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bestFit="1" customWidth="1"/>
    <col min="5925" max="5925" width="11.7109375" style="14" customWidth="1"/>
    <col min="5926" max="5926" width="7.28515625" style="14" bestFit="1" customWidth="1"/>
    <col min="5927" max="5927" width="11.7109375" style="14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10.85546875" style="14" bestFit="1" customWidth="1"/>
    <col min="5943" max="5943" width="13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85546875" style="14" bestFit="1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3" style="14" customWidth="1"/>
    <col min="5982" max="5982" width="8.7109375" style="14" customWidth="1"/>
    <col min="5983" max="5983" width="16.2851562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0.85546875" style="14" bestFit="1" customWidth="1"/>
    <col min="5990" max="5990" width="7.28515625" style="14" customWidth="1"/>
    <col min="5991" max="5991" width="10.85546875" style="14" bestFit="1" customWidth="1"/>
    <col min="5992" max="5992" width="9.42578125" style="14" bestFit="1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customWidth="1"/>
    <col min="6000" max="6000" width="7.28515625" style="14" customWidth="1"/>
    <col min="6001" max="6001" width="11.7109375" style="14" bestFit="1" customWidth="1"/>
    <col min="6002" max="6002" width="9.42578125" style="14" bestFit="1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9.42578125" style="14" bestFit="1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2" style="14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3" style="14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customWidth="1"/>
    <col min="6050" max="6050" width="7.28515625" style="14" customWidth="1"/>
    <col min="6051" max="6051" width="11.7109375" style="14" customWidth="1"/>
    <col min="6052" max="6052" width="7.28515625" style="14" bestFit="1" customWidth="1"/>
    <col min="6053" max="6053" width="12.7109375" style="14" bestFit="1" customWidth="1"/>
    <col min="6054" max="6054" width="7.28515625" style="14" customWidth="1"/>
    <col min="6055" max="6055" width="11.7109375" style="14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2.7109375" style="14" bestFit="1" customWidth="1"/>
    <col min="6064" max="6064" width="16.28515625" style="14" bestFit="1" customWidth="1"/>
    <col min="6065" max="6067" width="14.5703125" style="14" customWidth="1"/>
    <col min="6068" max="6069" width="15.28515625" style="14" bestFit="1" customWidth="1"/>
    <col min="6070" max="6071" width="14.5703125" style="14" customWidth="1"/>
    <col min="6072" max="6072" width="15.28515625" style="14" bestFit="1" customWidth="1"/>
    <col min="6073" max="6074" width="14.5703125" style="14" customWidth="1"/>
    <col min="6075" max="6075" width="15.28515625" style="14" bestFit="1" customWidth="1"/>
    <col min="6076" max="6077" width="15.28515625" style="14"/>
    <col min="6078" max="6078" width="3.42578125" style="14" bestFit="1" customWidth="1"/>
    <col min="6079" max="6079" width="54.5703125" style="14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bestFit="1" customWidth="1"/>
    <col min="6099" max="6099" width="13" style="14" customWidth="1"/>
    <col min="6100" max="6100" width="7.28515625" style="14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9.7109375" style="14" bestFit="1" customWidth="1"/>
    <col min="6119" max="6119" width="14.2851562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bestFit="1" customWidth="1"/>
    <col min="6129" max="6129" width="12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bestFit="1" customWidth="1"/>
    <col min="6139" max="6139" width="12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1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bestFit="1" customWidth="1"/>
    <col min="6181" max="6181" width="11.7109375" style="14" customWidth="1"/>
    <col min="6182" max="6182" width="7.28515625" style="14" bestFit="1" customWidth="1"/>
    <col min="6183" max="6183" width="11.7109375" style="14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10.85546875" style="14" bestFit="1" customWidth="1"/>
    <col min="6199" max="6199" width="13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85546875" style="14" bestFit="1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3" style="14" customWidth="1"/>
    <col min="6238" max="6238" width="8.7109375" style="14" customWidth="1"/>
    <col min="6239" max="6239" width="16.2851562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0.85546875" style="14" bestFit="1" customWidth="1"/>
    <col min="6246" max="6246" width="7.28515625" style="14" customWidth="1"/>
    <col min="6247" max="6247" width="10.85546875" style="14" bestFit="1" customWidth="1"/>
    <col min="6248" max="6248" width="9.42578125" style="14" bestFit="1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customWidth="1"/>
    <col min="6256" max="6256" width="7.28515625" style="14" customWidth="1"/>
    <col min="6257" max="6257" width="11.7109375" style="14" bestFit="1" customWidth="1"/>
    <col min="6258" max="6258" width="9.42578125" style="14" bestFit="1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9.42578125" style="14" bestFit="1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2" style="14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3" style="14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customWidth="1"/>
    <col min="6306" max="6306" width="7.28515625" style="14" customWidth="1"/>
    <col min="6307" max="6307" width="11.7109375" style="14" customWidth="1"/>
    <col min="6308" max="6308" width="7.28515625" style="14" bestFit="1" customWidth="1"/>
    <col min="6309" max="6309" width="12.7109375" style="14" bestFit="1" customWidth="1"/>
    <col min="6310" max="6310" width="7.28515625" style="14" customWidth="1"/>
    <col min="6311" max="6311" width="11.7109375" style="14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2.7109375" style="14" bestFit="1" customWidth="1"/>
    <col min="6320" max="6320" width="16.28515625" style="14" bestFit="1" customWidth="1"/>
    <col min="6321" max="6323" width="14.5703125" style="14" customWidth="1"/>
    <col min="6324" max="6325" width="15.28515625" style="14" bestFit="1" customWidth="1"/>
    <col min="6326" max="6327" width="14.5703125" style="14" customWidth="1"/>
    <col min="6328" max="6328" width="15.28515625" style="14" bestFit="1" customWidth="1"/>
    <col min="6329" max="6330" width="14.5703125" style="14" customWidth="1"/>
    <col min="6331" max="6331" width="15.28515625" style="14" bestFit="1" customWidth="1"/>
    <col min="6332" max="6333" width="15.28515625" style="14"/>
    <col min="6334" max="6334" width="3.42578125" style="14" bestFit="1" customWidth="1"/>
    <col min="6335" max="6335" width="54.5703125" style="14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bestFit="1" customWidth="1"/>
    <col min="6355" max="6355" width="13" style="14" customWidth="1"/>
    <col min="6356" max="6356" width="7.28515625" style="14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9.7109375" style="14" bestFit="1" customWidth="1"/>
    <col min="6375" max="6375" width="14.2851562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bestFit="1" customWidth="1"/>
    <col min="6385" max="6385" width="12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bestFit="1" customWidth="1"/>
    <col min="6395" max="6395" width="12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1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bestFit="1" customWidth="1"/>
    <col min="6437" max="6437" width="11.7109375" style="14" customWidth="1"/>
    <col min="6438" max="6438" width="7.28515625" style="14" bestFit="1" customWidth="1"/>
    <col min="6439" max="6439" width="11.7109375" style="14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10.85546875" style="14" bestFit="1" customWidth="1"/>
    <col min="6455" max="6455" width="13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85546875" style="14" bestFit="1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3" style="14" customWidth="1"/>
    <col min="6494" max="6494" width="8.7109375" style="14" customWidth="1"/>
    <col min="6495" max="6495" width="16.2851562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0.85546875" style="14" bestFit="1" customWidth="1"/>
    <col min="6502" max="6502" width="7.28515625" style="14" customWidth="1"/>
    <col min="6503" max="6503" width="10.85546875" style="14" bestFit="1" customWidth="1"/>
    <col min="6504" max="6504" width="9.42578125" style="14" bestFit="1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customWidth="1"/>
    <col min="6512" max="6512" width="7.28515625" style="14" customWidth="1"/>
    <col min="6513" max="6513" width="11.7109375" style="14" bestFit="1" customWidth="1"/>
    <col min="6514" max="6514" width="9.42578125" style="14" bestFit="1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9.42578125" style="14" bestFit="1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2" style="14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3" style="14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customWidth="1"/>
    <col min="6562" max="6562" width="7.28515625" style="14" customWidth="1"/>
    <col min="6563" max="6563" width="11.7109375" style="14" customWidth="1"/>
    <col min="6564" max="6564" width="7.28515625" style="14" bestFit="1" customWidth="1"/>
    <col min="6565" max="6565" width="12.7109375" style="14" bestFit="1" customWidth="1"/>
    <col min="6566" max="6566" width="7.28515625" style="14" customWidth="1"/>
    <col min="6567" max="6567" width="11.7109375" style="14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2.7109375" style="14" bestFit="1" customWidth="1"/>
    <col min="6576" max="6576" width="16.28515625" style="14" bestFit="1" customWidth="1"/>
    <col min="6577" max="6579" width="14.5703125" style="14" customWidth="1"/>
    <col min="6580" max="6581" width="15.28515625" style="14" bestFit="1" customWidth="1"/>
    <col min="6582" max="6583" width="14.5703125" style="14" customWidth="1"/>
    <col min="6584" max="6584" width="15.28515625" style="14" bestFit="1" customWidth="1"/>
    <col min="6585" max="6586" width="14.5703125" style="14" customWidth="1"/>
    <col min="6587" max="6587" width="15.28515625" style="14" bestFit="1" customWidth="1"/>
    <col min="6588" max="6589" width="15.28515625" style="14"/>
    <col min="6590" max="6590" width="3.42578125" style="14" bestFit="1" customWidth="1"/>
    <col min="6591" max="6591" width="54.5703125" style="14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bestFit="1" customWidth="1"/>
    <col min="6611" max="6611" width="13" style="14" customWidth="1"/>
    <col min="6612" max="6612" width="7.28515625" style="14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9.7109375" style="14" bestFit="1" customWidth="1"/>
    <col min="6631" max="6631" width="14.2851562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bestFit="1" customWidth="1"/>
    <col min="6641" max="6641" width="12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bestFit="1" customWidth="1"/>
    <col min="6651" max="6651" width="12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1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bestFit="1" customWidth="1"/>
    <col min="6693" max="6693" width="11.7109375" style="14" customWidth="1"/>
    <col min="6694" max="6694" width="7.28515625" style="14" bestFit="1" customWidth="1"/>
    <col min="6695" max="6695" width="11.7109375" style="14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10.85546875" style="14" bestFit="1" customWidth="1"/>
    <col min="6711" max="6711" width="13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85546875" style="14" bestFit="1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3" style="14" customWidth="1"/>
    <col min="6750" max="6750" width="8.7109375" style="14" customWidth="1"/>
    <col min="6751" max="6751" width="16.2851562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0.85546875" style="14" bestFit="1" customWidth="1"/>
    <col min="6758" max="6758" width="7.28515625" style="14" customWidth="1"/>
    <col min="6759" max="6759" width="10.85546875" style="14" bestFit="1" customWidth="1"/>
    <col min="6760" max="6760" width="9.42578125" style="14" bestFit="1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customWidth="1"/>
    <col min="6768" max="6768" width="7.28515625" style="14" customWidth="1"/>
    <col min="6769" max="6769" width="11.7109375" style="14" bestFit="1" customWidth="1"/>
    <col min="6770" max="6770" width="9.42578125" style="14" bestFit="1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9.42578125" style="14" bestFit="1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2" style="14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3" style="14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customWidth="1"/>
    <col min="6818" max="6818" width="7.28515625" style="14" customWidth="1"/>
    <col min="6819" max="6819" width="11.7109375" style="14" customWidth="1"/>
    <col min="6820" max="6820" width="7.28515625" style="14" bestFit="1" customWidth="1"/>
    <col min="6821" max="6821" width="12.7109375" style="14" bestFit="1" customWidth="1"/>
    <col min="6822" max="6822" width="7.28515625" style="14" customWidth="1"/>
    <col min="6823" max="6823" width="11.7109375" style="14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2.7109375" style="14" bestFit="1" customWidth="1"/>
    <col min="6832" max="6832" width="16.28515625" style="14" bestFit="1" customWidth="1"/>
    <col min="6833" max="6835" width="14.5703125" style="14" customWidth="1"/>
    <col min="6836" max="6837" width="15.28515625" style="14" bestFit="1" customWidth="1"/>
    <col min="6838" max="6839" width="14.5703125" style="14" customWidth="1"/>
    <col min="6840" max="6840" width="15.28515625" style="14" bestFit="1" customWidth="1"/>
    <col min="6841" max="6842" width="14.5703125" style="14" customWidth="1"/>
    <col min="6843" max="6843" width="15.28515625" style="14" bestFit="1" customWidth="1"/>
    <col min="6844" max="6845" width="15.28515625" style="14"/>
    <col min="6846" max="6846" width="3.42578125" style="14" bestFit="1" customWidth="1"/>
    <col min="6847" max="6847" width="54.5703125" style="14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bestFit="1" customWidth="1"/>
    <col min="6867" max="6867" width="13" style="14" customWidth="1"/>
    <col min="6868" max="6868" width="7.28515625" style="14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9.7109375" style="14" bestFit="1" customWidth="1"/>
    <col min="6887" max="6887" width="14.2851562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bestFit="1" customWidth="1"/>
    <col min="6897" max="6897" width="12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bestFit="1" customWidth="1"/>
    <col min="6907" max="6907" width="12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1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bestFit="1" customWidth="1"/>
    <col min="6949" max="6949" width="11.7109375" style="14" customWidth="1"/>
    <col min="6950" max="6950" width="7.28515625" style="14" bestFit="1" customWidth="1"/>
    <col min="6951" max="6951" width="11.7109375" style="14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10.85546875" style="14" bestFit="1" customWidth="1"/>
    <col min="6967" max="6967" width="13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85546875" style="14" bestFit="1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3" style="14" customWidth="1"/>
    <col min="7006" max="7006" width="8.7109375" style="14" customWidth="1"/>
    <col min="7007" max="7007" width="16.2851562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0.85546875" style="14" bestFit="1" customWidth="1"/>
    <col min="7014" max="7014" width="7.28515625" style="14" customWidth="1"/>
    <col min="7015" max="7015" width="10.85546875" style="14" bestFit="1" customWidth="1"/>
    <col min="7016" max="7016" width="9.42578125" style="14" bestFit="1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customWidth="1"/>
    <col min="7024" max="7024" width="7.28515625" style="14" customWidth="1"/>
    <col min="7025" max="7025" width="11.7109375" style="14" bestFit="1" customWidth="1"/>
    <col min="7026" max="7026" width="9.42578125" style="14" bestFit="1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9.42578125" style="14" bestFit="1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2" style="14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3" style="14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customWidth="1"/>
    <col min="7074" max="7074" width="7.28515625" style="14" customWidth="1"/>
    <col min="7075" max="7075" width="11.7109375" style="14" customWidth="1"/>
    <col min="7076" max="7076" width="7.28515625" style="14" bestFit="1" customWidth="1"/>
    <col min="7077" max="7077" width="12.7109375" style="14" bestFit="1" customWidth="1"/>
    <col min="7078" max="7078" width="7.28515625" style="14" customWidth="1"/>
    <col min="7079" max="7079" width="11.7109375" style="14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2.7109375" style="14" bestFit="1" customWidth="1"/>
    <col min="7088" max="7088" width="16.28515625" style="14" bestFit="1" customWidth="1"/>
    <col min="7089" max="7091" width="14.5703125" style="14" customWidth="1"/>
    <col min="7092" max="7093" width="15.28515625" style="14" bestFit="1" customWidth="1"/>
    <col min="7094" max="7095" width="14.5703125" style="14" customWidth="1"/>
    <col min="7096" max="7096" width="15.28515625" style="14" bestFit="1" customWidth="1"/>
    <col min="7097" max="7098" width="14.5703125" style="14" customWidth="1"/>
    <col min="7099" max="7099" width="15.28515625" style="14" bestFit="1" customWidth="1"/>
    <col min="7100" max="7101" width="15.28515625" style="14"/>
    <col min="7102" max="7102" width="3.42578125" style="14" bestFit="1" customWidth="1"/>
    <col min="7103" max="7103" width="54.5703125" style="14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bestFit="1" customWidth="1"/>
    <col min="7123" max="7123" width="13" style="14" customWidth="1"/>
    <col min="7124" max="7124" width="7.28515625" style="14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9.7109375" style="14" bestFit="1" customWidth="1"/>
    <col min="7143" max="7143" width="14.2851562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bestFit="1" customWidth="1"/>
    <col min="7153" max="7153" width="12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bestFit="1" customWidth="1"/>
    <col min="7163" max="7163" width="12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1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bestFit="1" customWidth="1"/>
    <col min="7205" max="7205" width="11.7109375" style="14" customWidth="1"/>
    <col min="7206" max="7206" width="7.28515625" style="14" bestFit="1" customWidth="1"/>
    <col min="7207" max="7207" width="11.7109375" style="14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10.85546875" style="14" bestFit="1" customWidth="1"/>
    <col min="7223" max="7223" width="13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85546875" style="14" bestFit="1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3" style="14" customWidth="1"/>
    <col min="7262" max="7262" width="8.7109375" style="14" customWidth="1"/>
    <col min="7263" max="7263" width="16.2851562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0.85546875" style="14" bestFit="1" customWidth="1"/>
    <col min="7270" max="7270" width="7.28515625" style="14" customWidth="1"/>
    <col min="7271" max="7271" width="10.85546875" style="14" bestFit="1" customWidth="1"/>
    <col min="7272" max="7272" width="9.42578125" style="14" bestFit="1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customWidth="1"/>
    <col min="7280" max="7280" width="7.28515625" style="14" customWidth="1"/>
    <col min="7281" max="7281" width="11.7109375" style="14" bestFit="1" customWidth="1"/>
    <col min="7282" max="7282" width="9.42578125" style="14" bestFit="1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9.42578125" style="14" bestFit="1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2" style="14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3" style="14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customWidth="1"/>
    <col min="7330" max="7330" width="7.28515625" style="14" customWidth="1"/>
    <col min="7331" max="7331" width="11.7109375" style="14" customWidth="1"/>
    <col min="7332" max="7332" width="7.28515625" style="14" bestFit="1" customWidth="1"/>
    <col min="7333" max="7333" width="12.7109375" style="14" bestFit="1" customWidth="1"/>
    <col min="7334" max="7334" width="7.28515625" style="14" customWidth="1"/>
    <col min="7335" max="7335" width="11.7109375" style="14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2.7109375" style="14" bestFit="1" customWidth="1"/>
    <col min="7344" max="7344" width="16.28515625" style="14" bestFit="1" customWidth="1"/>
    <col min="7345" max="7347" width="14.5703125" style="14" customWidth="1"/>
    <col min="7348" max="7349" width="15.28515625" style="14" bestFit="1" customWidth="1"/>
    <col min="7350" max="7351" width="14.5703125" style="14" customWidth="1"/>
    <col min="7352" max="7352" width="15.28515625" style="14" bestFit="1" customWidth="1"/>
    <col min="7353" max="7354" width="14.5703125" style="14" customWidth="1"/>
    <col min="7355" max="7355" width="15.28515625" style="14" bestFit="1" customWidth="1"/>
    <col min="7356" max="7357" width="15.28515625" style="14"/>
    <col min="7358" max="7358" width="3.42578125" style="14" bestFit="1" customWidth="1"/>
    <col min="7359" max="7359" width="54.5703125" style="14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bestFit="1" customWidth="1"/>
    <col min="7379" max="7379" width="13" style="14" customWidth="1"/>
    <col min="7380" max="7380" width="7.28515625" style="14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9.7109375" style="14" bestFit="1" customWidth="1"/>
    <col min="7399" max="7399" width="14.2851562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bestFit="1" customWidth="1"/>
    <col min="7409" max="7409" width="12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bestFit="1" customWidth="1"/>
    <col min="7419" max="7419" width="12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1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bestFit="1" customWidth="1"/>
    <col min="7461" max="7461" width="11.7109375" style="14" customWidth="1"/>
    <col min="7462" max="7462" width="7.28515625" style="14" bestFit="1" customWidth="1"/>
    <col min="7463" max="7463" width="11.7109375" style="14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10.85546875" style="14" bestFit="1" customWidth="1"/>
    <col min="7479" max="7479" width="13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85546875" style="14" bestFit="1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3" style="14" customWidth="1"/>
    <col min="7518" max="7518" width="8.7109375" style="14" customWidth="1"/>
    <col min="7519" max="7519" width="16.2851562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0.85546875" style="14" bestFit="1" customWidth="1"/>
    <col min="7526" max="7526" width="7.28515625" style="14" customWidth="1"/>
    <col min="7527" max="7527" width="10.85546875" style="14" bestFit="1" customWidth="1"/>
    <col min="7528" max="7528" width="9.42578125" style="14" bestFit="1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customWidth="1"/>
    <col min="7536" max="7536" width="7.28515625" style="14" customWidth="1"/>
    <col min="7537" max="7537" width="11.7109375" style="14" bestFit="1" customWidth="1"/>
    <col min="7538" max="7538" width="9.42578125" style="14" bestFit="1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9.42578125" style="14" bestFit="1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2" style="14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3" style="14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customWidth="1"/>
    <col min="7586" max="7586" width="7.28515625" style="14" customWidth="1"/>
    <col min="7587" max="7587" width="11.7109375" style="14" customWidth="1"/>
    <col min="7588" max="7588" width="7.28515625" style="14" bestFit="1" customWidth="1"/>
    <col min="7589" max="7589" width="12.7109375" style="14" bestFit="1" customWidth="1"/>
    <col min="7590" max="7590" width="7.28515625" style="14" customWidth="1"/>
    <col min="7591" max="7591" width="11.7109375" style="14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2.7109375" style="14" bestFit="1" customWidth="1"/>
    <col min="7600" max="7600" width="16.28515625" style="14" bestFit="1" customWidth="1"/>
    <col min="7601" max="7603" width="14.5703125" style="14" customWidth="1"/>
    <col min="7604" max="7605" width="15.28515625" style="14" bestFit="1" customWidth="1"/>
    <col min="7606" max="7607" width="14.5703125" style="14" customWidth="1"/>
    <col min="7608" max="7608" width="15.28515625" style="14" bestFit="1" customWidth="1"/>
    <col min="7609" max="7610" width="14.5703125" style="14" customWidth="1"/>
    <col min="7611" max="7611" width="15.28515625" style="14" bestFit="1" customWidth="1"/>
    <col min="7612" max="7613" width="15.28515625" style="14"/>
    <col min="7614" max="7614" width="3.42578125" style="14" bestFit="1" customWidth="1"/>
    <col min="7615" max="7615" width="54.5703125" style="14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bestFit="1" customWidth="1"/>
    <col min="7635" max="7635" width="13" style="14" customWidth="1"/>
    <col min="7636" max="7636" width="7.28515625" style="14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9.7109375" style="14" bestFit="1" customWidth="1"/>
    <col min="7655" max="7655" width="14.2851562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bestFit="1" customWidth="1"/>
    <col min="7665" max="7665" width="12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bestFit="1" customWidth="1"/>
    <col min="7675" max="7675" width="12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1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bestFit="1" customWidth="1"/>
    <col min="7717" max="7717" width="11.7109375" style="14" customWidth="1"/>
    <col min="7718" max="7718" width="7.28515625" style="14" bestFit="1" customWidth="1"/>
    <col min="7719" max="7719" width="11.7109375" style="14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10.85546875" style="14" bestFit="1" customWidth="1"/>
    <col min="7735" max="7735" width="13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85546875" style="14" bestFit="1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3" style="14" customWidth="1"/>
    <col min="7774" max="7774" width="8.7109375" style="14" customWidth="1"/>
    <col min="7775" max="7775" width="16.2851562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0.85546875" style="14" bestFit="1" customWidth="1"/>
    <col min="7782" max="7782" width="7.28515625" style="14" customWidth="1"/>
    <col min="7783" max="7783" width="10.85546875" style="14" bestFit="1" customWidth="1"/>
    <col min="7784" max="7784" width="9.42578125" style="14" bestFit="1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customWidth="1"/>
    <col min="7792" max="7792" width="7.28515625" style="14" customWidth="1"/>
    <col min="7793" max="7793" width="11.7109375" style="14" bestFit="1" customWidth="1"/>
    <col min="7794" max="7794" width="9.42578125" style="14" bestFit="1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9.42578125" style="14" bestFit="1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2" style="14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3" style="14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customWidth="1"/>
    <col min="7842" max="7842" width="7.28515625" style="14" customWidth="1"/>
    <col min="7843" max="7843" width="11.7109375" style="14" customWidth="1"/>
    <col min="7844" max="7844" width="7.28515625" style="14" bestFit="1" customWidth="1"/>
    <col min="7845" max="7845" width="12.7109375" style="14" bestFit="1" customWidth="1"/>
    <col min="7846" max="7846" width="7.28515625" style="14" customWidth="1"/>
    <col min="7847" max="7847" width="11.7109375" style="14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2.7109375" style="14" bestFit="1" customWidth="1"/>
    <col min="7856" max="7856" width="16.28515625" style="14" bestFit="1" customWidth="1"/>
    <col min="7857" max="7859" width="14.5703125" style="14" customWidth="1"/>
    <col min="7860" max="7861" width="15.28515625" style="14" bestFit="1" customWidth="1"/>
    <col min="7862" max="7863" width="14.5703125" style="14" customWidth="1"/>
    <col min="7864" max="7864" width="15.28515625" style="14" bestFit="1" customWidth="1"/>
    <col min="7865" max="7866" width="14.5703125" style="14" customWidth="1"/>
    <col min="7867" max="7867" width="15.28515625" style="14" bestFit="1" customWidth="1"/>
    <col min="7868" max="7869" width="15.28515625" style="14"/>
    <col min="7870" max="7870" width="3.42578125" style="14" bestFit="1" customWidth="1"/>
    <col min="7871" max="7871" width="54.5703125" style="14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bestFit="1" customWidth="1"/>
    <col min="7891" max="7891" width="13" style="14" customWidth="1"/>
    <col min="7892" max="7892" width="7.28515625" style="14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9.7109375" style="14" bestFit="1" customWidth="1"/>
    <col min="7911" max="7911" width="14.2851562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bestFit="1" customWidth="1"/>
    <col min="7921" max="7921" width="12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bestFit="1" customWidth="1"/>
    <col min="7931" max="7931" width="12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1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bestFit="1" customWidth="1"/>
    <col min="7973" max="7973" width="11.7109375" style="14" customWidth="1"/>
    <col min="7974" max="7974" width="7.28515625" style="14" bestFit="1" customWidth="1"/>
    <col min="7975" max="7975" width="11.7109375" style="14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10.85546875" style="14" bestFit="1" customWidth="1"/>
    <col min="7991" max="7991" width="13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85546875" style="14" bestFit="1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3" style="14" customWidth="1"/>
    <col min="8030" max="8030" width="8.7109375" style="14" customWidth="1"/>
    <col min="8031" max="8031" width="16.2851562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0.85546875" style="14" bestFit="1" customWidth="1"/>
    <col min="8038" max="8038" width="7.28515625" style="14" customWidth="1"/>
    <col min="8039" max="8039" width="10.85546875" style="14" bestFit="1" customWidth="1"/>
    <col min="8040" max="8040" width="9.42578125" style="14" bestFit="1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customWidth="1"/>
    <col min="8048" max="8048" width="7.28515625" style="14" customWidth="1"/>
    <col min="8049" max="8049" width="11.7109375" style="14" bestFit="1" customWidth="1"/>
    <col min="8050" max="8050" width="9.42578125" style="14" bestFit="1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9.42578125" style="14" bestFit="1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2" style="14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3" style="14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customWidth="1"/>
    <col min="8098" max="8098" width="7.28515625" style="14" customWidth="1"/>
    <col min="8099" max="8099" width="11.7109375" style="14" customWidth="1"/>
    <col min="8100" max="8100" width="7.28515625" style="14" bestFit="1" customWidth="1"/>
    <col min="8101" max="8101" width="12.7109375" style="14" bestFit="1" customWidth="1"/>
    <col min="8102" max="8102" width="7.28515625" style="14" customWidth="1"/>
    <col min="8103" max="8103" width="11.7109375" style="14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2.7109375" style="14" bestFit="1" customWidth="1"/>
    <col min="8112" max="8112" width="16.28515625" style="14" bestFit="1" customWidth="1"/>
    <col min="8113" max="8115" width="14.5703125" style="14" customWidth="1"/>
    <col min="8116" max="8117" width="15.28515625" style="14" bestFit="1" customWidth="1"/>
    <col min="8118" max="8119" width="14.5703125" style="14" customWidth="1"/>
    <col min="8120" max="8120" width="15.28515625" style="14" bestFit="1" customWidth="1"/>
    <col min="8121" max="8122" width="14.5703125" style="14" customWidth="1"/>
    <col min="8123" max="8123" width="15.28515625" style="14" bestFit="1" customWidth="1"/>
    <col min="8124" max="8125" width="15.28515625" style="14"/>
    <col min="8126" max="8126" width="3.42578125" style="14" bestFit="1" customWidth="1"/>
    <col min="8127" max="8127" width="54.5703125" style="14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bestFit="1" customWidth="1"/>
    <col min="8147" max="8147" width="13" style="14" customWidth="1"/>
    <col min="8148" max="8148" width="7.28515625" style="14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9.7109375" style="14" bestFit="1" customWidth="1"/>
    <col min="8167" max="8167" width="14.2851562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bestFit="1" customWidth="1"/>
    <col min="8177" max="8177" width="12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bestFit="1" customWidth="1"/>
    <col min="8187" max="8187" width="12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1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bestFit="1" customWidth="1"/>
    <col min="8229" max="8229" width="11.7109375" style="14" customWidth="1"/>
    <col min="8230" max="8230" width="7.28515625" style="14" bestFit="1" customWidth="1"/>
    <col min="8231" max="8231" width="11.7109375" style="14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10.85546875" style="14" bestFit="1" customWidth="1"/>
    <col min="8247" max="8247" width="13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85546875" style="14" bestFit="1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3" style="14" customWidth="1"/>
    <col min="8286" max="8286" width="8.7109375" style="14" customWidth="1"/>
    <col min="8287" max="8287" width="16.2851562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0.85546875" style="14" bestFit="1" customWidth="1"/>
    <col min="8294" max="8294" width="7.28515625" style="14" customWidth="1"/>
    <col min="8295" max="8295" width="10.85546875" style="14" bestFit="1" customWidth="1"/>
    <col min="8296" max="8296" width="9.42578125" style="14" bestFit="1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customWidth="1"/>
    <col min="8304" max="8304" width="7.28515625" style="14" customWidth="1"/>
    <col min="8305" max="8305" width="11.7109375" style="14" bestFit="1" customWidth="1"/>
    <col min="8306" max="8306" width="9.42578125" style="14" bestFit="1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9.42578125" style="14" bestFit="1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2" style="14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3" style="14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customWidth="1"/>
    <col min="8354" max="8354" width="7.28515625" style="14" customWidth="1"/>
    <col min="8355" max="8355" width="11.7109375" style="14" customWidth="1"/>
    <col min="8356" max="8356" width="7.28515625" style="14" bestFit="1" customWidth="1"/>
    <col min="8357" max="8357" width="12.7109375" style="14" bestFit="1" customWidth="1"/>
    <col min="8358" max="8358" width="7.28515625" style="14" customWidth="1"/>
    <col min="8359" max="8359" width="11.7109375" style="14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2.7109375" style="14" bestFit="1" customWidth="1"/>
    <col min="8368" max="8368" width="16.28515625" style="14" bestFit="1" customWidth="1"/>
    <col min="8369" max="8371" width="14.5703125" style="14" customWidth="1"/>
    <col min="8372" max="8373" width="15.28515625" style="14" bestFit="1" customWidth="1"/>
    <col min="8374" max="8375" width="14.5703125" style="14" customWidth="1"/>
    <col min="8376" max="8376" width="15.28515625" style="14" bestFit="1" customWidth="1"/>
    <col min="8377" max="8378" width="14.5703125" style="14" customWidth="1"/>
    <col min="8379" max="8379" width="15.28515625" style="14" bestFit="1" customWidth="1"/>
    <col min="8380" max="8381" width="15.28515625" style="14"/>
    <col min="8382" max="8382" width="3.42578125" style="14" bestFit="1" customWidth="1"/>
    <col min="8383" max="8383" width="54.5703125" style="14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bestFit="1" customWidth="1"/>
    <col min="8403" max="8403" width="13" style="14" customWidth="1"/>
    <col min="8404" max="8404" width="7.28515625" style="14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9.7109375" style="14" bestFit="1" customWidth="1"/>
    <col min="8423" max="8423" width="14.2851562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bestFit="1" customWidth="1"/>
    <col min="8433" max="8433" width="12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bestFit="1" customWidth="1"/>
    <col min="8443" max="8443" width="12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1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bestFit="1" customWidth="1"/>
    <col min="8485" max="8485" width="11.7109375" style="14" customWidth="1"/>
    <col min="8486" max="8486" width="7.28515625" style="14" bestFit="1" customWidth="1"/>
    <col min="8487" max="8487" width="11.7109375" style="14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10.85546875" style="14" bestFit="1" customWidth="1"/>
    <col min="8503" max="8503" width="13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85546875" style="14" bestFit="1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3" style="14" customWidth="1"/>
    <col min="8542" max="8542" width="8.7109375" style="14" customWidth="1"/>
    <col min="8543" max="8543" width="16.2851562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0.85546875" style="14" bestFit="1" customWidth="1"/>
    <col min="8550" max="8550" width="7.28515625" style="14" customWidth="1"/>
    <col min="8551" max="8551" width="10.85546875" style="14" bestFit="1" customWidth="1"/>
    <col min="8552" max="8552" width="9.42578125" style="14" bestFit="1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customWidth="1"/>
    <col min="8560" max="8560" width="7.28515625" style="14" customWidth="1"/>
    <col min="8561" max="8561" width="11.7109375" style="14" bestFit="1" customWidth="1"/>
    <col min="8562" max="8562" width="9.42578125" style="14" bestFit="1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9.42578125" style="14" bestFit="1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2" style="14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3" style="14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customWidth="1"/>
    <col min="8610" max="8610" width="7.28515625" style="14" customWidth="1"/>
    <col min="8611" max="8611" width="11.7109375" style="14" customWidth="1"/>
    <col min="8612" max="8612" width="7.28515625" style="14" bestFit="1" customWidth="1"/>
    <col min="8613" max="8613" width="12.7109375" style="14" bestFit="1" customWidth="1"/>
    <col min="8614" max="8614" width="7.28515625" style="14" customWidth="1"/>
    <col min="8615" max="8615" width="11.7109375" style="14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2.7109375" style="14" bestFit="1" customWidth="1"/>
    <col min="8624" max="8624" width="16.28515625" style="14" bestFit="1" customWidth="1"/>
    <col min="8625" max="8627" width="14.5703125" style="14" customWidth="1"/>
    <col min="8628" max="8629" width="15.28515625" style="14" bestFit="1" customWidth="1"/>
    <col min="8630" max="8631" width="14.5703125" style="14" customWidth="1"/>
    <col min="8632" max="8632" width="15.28515625" style="14" bestFit="1" customWidth="1"/>
    <col min="8633" max="8634" width="14.5703125" style="14" customWidth="1"/>
    <col min="8635" max="8635" width="15.28515625" style="14" bestFit="1" customWidth="1"/>
    <col min="8636" max="8637" width="15.28515625" style="14"/>
    <col min="8638" max="8638" width="3.42578125" style="14" bestFit="1" customWidth="1"/>
    <col min="8639" max="8639" width="54.5703125" style="14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bestFit="1" customWidth="1"/>
    <col min="8659" max="8659" width="13" style="14" customWidth="1"/>
    <col min="8660" max="8660" width="7.28515625" style="14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9.7109375" style="14" bestFit="1" customWidth="1"/>
    <col min="8679" max="8679" width="14.2851562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bestFit="1" customWidth="1"/>
    <col min="8689" max="8689" width="12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bestFit="1" customWidth="1"/>
    <col min="8699" max="8699" width="12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1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bestFit="1" customWidth="1"/>
    <col min="8741" max="8741" width="11.7109375" style="14" customWidth="1"/>
    <col min="8742" max="8742" width="7.28515625" style="14" bestFit="1" customWidth="1"/>
    <col min="8743" max="8743" width="11.7109375" style="14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10.85546875" style="14" bestFit="1" customWidth="1"/>
    <col min="8759" max="8759" width="13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85546875" style="14" bestFit="1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3" style="14" customWidth="1"/>
    <col min="8798" max="8798" width="8.7109375" style="14" customWidth="1"/>
    <col min="8799" max="8799" width="16.2851562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0.85546875" style="14" bestFit="1" customWidth="1"/>
    <col min="8806" max="8806" width="7.28515625" style="14" customWidth="1"/>
    <col min="8807" max="8807" width="10.85546875" style="14" bestFit="1" customWidth="1"/>
    <col min="8808" max="8808" width="9.42578125" style="14" bestFit="1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customWidth="1"/>
    <col min="8816" max="8816" width="7.28515625" style="14" customWidth="1"/>
    <col min="8817" max="8817" width="11.7109375" style="14" bestFit="1" customWidth="1"/>
    <col min="8818" max="8818" width="9.42578125" style="14" bestFit="1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9.42578125" style="14" bestFit="1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2" style="14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3" style="14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customWidth="1"/>
    <col min="8866" max="8866" width="7.28515625" style="14" customWidth="1"/>
    <col min="8867" max="8867" width="11.7109375" style="14" customWidth="1"/>
    <col min="8868" max="8868" width="7.28515625" style="14" bestFit="1" customWidth="1"/>
    <col min="8869" max="8869" width="12.7109375" style="14" bestFit="1" customWidth="1"/>
    <col min="8870" max="8870" width="7.28515625" style="14" customWidth="1"/>
    <col min="8871" max="8871" width="11.7109375" style="14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2.7109375" style="14" bestFit="1" customWidth="1"/>
    <col min="8880" max="8880" width="16.28515625" style="14" bestFit="1" customWidth="1"/>
    <col min="8881" max="8883" width="14.5703125" style="14" customWidth="1"/>
    <col min="8884" max="8885" width="15.28515625" style="14" bestFit="1" customWidth="1"/>
    <col min="8886" max="8887" width="14.5703125" style="14" customWidth="1"/>
    <col min="8888" max="8888" width="15.28515625" style="14" bestFit="1" customWidth="1"/>
    <col min="8889" max="8890" width="14.5703125" style="14" customWidth="1"/>
    <col min="8891" max="8891" width="15.28515625" style="14" bestFit="1" customWidth="1"/>
    <col min="8892" max="8893" width="15.28515625" style="14"/>
    <col min="8894" max="8894" width="3.42578125" style="14" bestFit="1" customWidth="1"/>
    <col min="8895" max="8895" width="54.5703125" style="14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bestFit="1" customWidth="1"/>
    <col min="8915" max="8915" width="13" style="14" customWidth="1"/>
    <col min="8916" max="8916" width="7.28515625" style="14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9.7109375" style="14" bestFit="1" customWidth="1"/>
    <col min="8935" max="8935" width="14.2851562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bestFit="1" customWidth="1"/>
    <col min="8945" max="8945" width="12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bestFit="1" customWidth="1"/>
    <col min="8955" max="8955" width="12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1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bestFit="1" customWidth="1"/>
    <col min="8997" max="8997" width="11.7109375" style="14" customWidth="1"/>
    <col min="8998" max="8998" width="7.28515625" style="14" bestFit="1" customWidth="1"/>
    <col min="8999" max="8999" width="11.7109375" style="14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10.85546875" style="14" bestFit="1" customWidth="1"/>
    <col min="9015" max="9015" width="13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85546875" style="14" bestFit="1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3" style="14" customWidth="1"/>
    <col min="9054" max="9054" width="8.7109375" style="14" customWidth="1"/>
    <col min="9055" max="9055" width="16.2851562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0.85546875" style="14" bestFit="1" customWidth="1"/>
    <col min="9062" max="9062" width="7.28515625" style="14" customWidth="1"/>
    <col min="9063" max="9063" width="10.85546875" style="14" bestFit="1" customWidth="1"/>
    <col min="9064" max="9064" width="9.42578125" style="14" bestFit="1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customWidth="1"/>
    <col min="9072" max="9072" width="7.28515625" style="14" customWidth="1"/>
    <col min="9073" max="9073" width="11.7109375" style="14" bestFit="1" customWidth="1"/>
    <col min="9074" max="9074" width="9.42578125" style="14" bestFit="1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9.42578125" style="14" bestFit="1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2" style="14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3" style="14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customWidth="1"/>
    <col min="9122" max="9122" width="7.28515625" style="14" customWidth="1"/>
    <col min="9123" max="9123" width="11.7109375" style="14" customWidth="1"/>
    <col min="9124" max="9124" width="7.28515625" style="14" bestFit="1" customWidth="1"/>
    <col min="9125" max="9125" width="12.7109375" style="14" bestFit="1" customWidth="1"/>
    <col min="9126" max="9126" width="7.28515625" style="14" customWidth="1"/>
    <col min="9127" max="9127" width="11.7109375" style="14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2.7109375" style="14" bestFit="1" customWidth="1"/>
    <col min="9136" max="9136" width="16.28515625" style="14" bestFit="1" customWidth="1"/>
    <col min="9137" max="9139" width="14.5703125" style="14" customWidth="1"/>
    <col min="9140" max="9141" width="15.28515625" style="14" bestFit="1" customWidth="1"/>
    <col min="9142" max="9143" width="14.5703125" style="14" customWidth="1"/>
    <col min="9144" max="9144" width="15.28515625" style="14" bestFit="1" customWidth="1"/>
    <col min="9145" max="9146" width="14.5703125" style="14" customWidth="1"/>
    <col min="9147" max="9147" width="15.28515625" style="14" bestFit="1" customWidth="1"/>
    <col min="9148" max="9149" width="15.28515625" style="14"/>
    <col min="9150" max="9150" width="3.42578125" style="14" bestFit="1" customWidth="1"/>
    <col min="9151" max="9151" width="54.5703125" style="14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bestFit="1" customWidth="1"/>
    <col min="9171" max="9171" width="13" style="14" customWidth="1"/>
    <col min="9172" max="9172" width="7.28515625" style="14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9.7109375" style="14" bestFit="1" customWidth="1"/>
    <col min="9191" max="9191" width="14.2851562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bestFit="1" customWidth="1"/>
    <col min="9201" max="9201" width="12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bestFit="1" customWidth="1"/>
    <col min="9211" max="9211" width="12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1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bestFit="1" customWidth="1"/>
    <col min="9253" max="9253" width="11.7109375" style="14" customWidth="1"/>
    <col min="9254" max="9254" width="7.28515625" style="14" bestFit="1" customWidth="1"/>
    <col min="9255" max="9255" width="11.7109375" style="14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10.85546875" style="14" bestFit="1" customWidth="1"/>
    <col min="9271" max="9271" width="13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85546875" style="14" bestFit="1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3" style="14" customWidth="1"/>
    <col min="9310" max="9310" width="8.7109375" style="14" customWidth="1"/>
    <col min="9311" max="9311" width="16.2851562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0.85546875" style="14" bestFit="1" customWidth="1"/>
    <col min="9318" max="9318" width="7.28515625" style="14" customWidth="1"/>
    <col min="9319" max="9319" width="10.85546875" style="14" bestFit="1" customWidth="1"/>
    <col min="9320" max="9320" width="9.42578125" style="14" bestFit="1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customWidth="1"/>
    <col min="9328" max="9328" width="7.28515625" style="14" customWidth="1"/>
    <col min="9329" max="9329" width="11.7109375" style="14" bestFit="1" customWidth="1"/>
    <col min="9330" max="9330" width="9.42578125" style="14" bestFit="1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9.42578125" style="14" bestFit="1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2" style="14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3" style="14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customWidth="1"/>
    <col min="9378" max="9378" width="7.28515625" style="14" customWidth="1"/>
    <col min="9379" max="9379" width="11.7109375" style="14" customWidth="1"/>
    <col min="9380" max="9380" width="7.28515625" style="14" bestFit="1" customWidth="1"/>
    <col min="9381" max="9381" width="12.7109375" style="14" bestFit="1" customWidth="1"/>
    <col min="9382" max="9382" width="7.28515625" style="14" customWidth="1"/>
    <col min="9383" max="9383" width="11.7109375" style="14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2.7109375" style="14" bestFit="1" customWidth="1"/>
    <col min="9392" max="9392" width="16.28515625" style="14" bestFit="1" customWidth="1"/>
    <col min="9393" max="9395" width="14.5703125" style="14" customWidth="1"/>
    <col min="9396" max="9397" width="15.28515625" style="14" bestFit="1" customWidth="1"/>
    <col min="9398" max="9399" width="14.5703125" style="14" customWidth="1"/>
    <col min="9400" max="9400" width="15.28515625" style="14" bestFit="1" customWidth="1"/>
    <col min="9401" max="9402" width="14.5703125" style="14" customWidth="1"/>
    <col min="9403" max="9403" width="15.28515625" style="14" bestFit="1" customWidth="1"/>
    <col min="9404" max="9405" width="15.28515625" style="14"/>
    <col min="9406" max="9406" width="3.42578125" style="14" bestFit="1" customWidth="1"/>
    <col min="9407" max="9407" width="54.5703125" style="14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bestFit="1" customWidth="1"/>
    <col min="9427" max="9427" width="13" style="14" customWidth="1"/>
    <col min="9428" max="9428" width="7.28515625" style="14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9.7109375" style="14" bestFit="1" customWidth="1"/>
    <col min="9447" max="9447" width="14.2851562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bestFit="1" customWidth="1"/>
    <col min="9457" max="9457" width="12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bestFit="1" customWidth="1"/>
    <col min="9467" max="9467" width="12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1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bestFit="1" customWidth="1"/>
    <col min="9509" max="9509" width="11.7109375" style="14" customWidth="1"/>
    <col min="9510" max="9510" width="7.28515625" style="14" bestFit="1" customWidth="1"/>
    <col min="9511" max="9511" width="11.7109375" style="14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10.85546875" style="14" bestFit="1" customWidth="1"/>
    <col min="9527" max="9527" width="13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85546875" style="14" bestFit="1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3" style="14" customWidth="1"/>
    <col min="9566" max="9566" width="8.7109375" style="14" customWidth="1"/>
    <col min="9567" max="9567" width="16.2851562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0.85546875" style="14" bestFit="1" customWidth="1"/>
    <col min="9574" max="9574" width="7.28515625" style="14" customWidth="1"/>
    <col min="9575" max="9575" width="10.85546875" style="14" bestFit="1" customWidth="1"/>
    <col min="9576" max="9576" width="9.42578125" style="14" bestFit="1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customWidth="1"/>
    <col min="9584" max="9584" width="7.28515625" style="14" customWidth="1"/>
    <col min="9585" max="9585" width="11.7109375" style="14" bestFit="1" customWidth="1"/>
    <col min="9586" max="9586" width="9.42578125" style="14" bestFit="1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9.42578125" style="14" bestFit="1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2" style="14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3" style="14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customWidth="1"/>
    <col min="9634" max="9634" width="7.28515625" style="14" customWidth="1"/>
    <col min="9635" max="9635" width="11.7109375" style="14" customWidth="1"/>
    <col min="9636" max="9636" width="7.28515625" style="14" bestFit="1" customWidth="1"/>
    <col min="9637" max="9637" width="12.7109375" style="14" bestFit="1" customWidth="1"/>
    <col min="9638" max="9638" width="7.28515625" style="14" customWidth="1"/>
    <col min="9639" max="9639" width="11.7109375" style="14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2.7109375" style="14" bestFit="1" customWidth="1"/>
    <col min="9648" max="9648" width="16.28515625" style="14" bestFit="1" customWidth="1"/>
    <col min="9649" max="9651" width="14.5703125" style="14" customWidth="1"/>
    <col min="9652" max="9653" width="15.28515625" style="14" bestFit="1" customWidth="1"/>
    <col min="9654" max="9655" width="14.5703125" style="14" customWidth="1"/>
    <col min="9656" max="9656" width="15.28515625" style="14" bestFit="1" customWidth="1"/>
    <col min="9657" max="9658" width="14.5703125" style="14" customWidth="1"/>
    <col min="9659" max="9659" width="15.28515625" style="14" bestFit="1" customWidth="1"/>
    <col min="9660" max="9661" width="15.28515625" style="14"/>
    <col min="9662" max="9662" width="3.42578125" style="14" bestFit="1" customWidth="1"/>
    <col min="9663" max="9663" width="54.5703125" style="14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bestFit="1" customWidth="1"/>
    <col min="9683" max="9683" width="13" style="14" customWidth="1"/>
    <col min="9684" max="9684" width="7.28515625" style="14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9.7109375" style="14" bestFit="1" customWidth="1"/>
    <col min="9703" max="9703" width="14.2851562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bestFit="1" customWidth="1"/>
    <col min="9713" max="9713" width="12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bestFit="1" customWidth="1"/>
    <col min="9723" max="9723" width="12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1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bestFit="1" customWidth="1"/>
    <col min="9765" max="9765" width="11.7109375" style="14" customWidth="1"/>
    <col min="9766" max="9766" width="7.28515625" style="14" bestFit="1" customWidth="1"/>
    <col min="9767" max="9767" width="11.7109375" style="14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10.85546875" style="14" bestFit="1" customWidth="1"/>
    <col min="9783" max="9783" width="13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85546875" style="14" bestFit="1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3" style="14" customWidth="1"/>
    <col min="9822" max="9822" width="8.7109375" style="14" customWidth="1"/>
    <col min="9823" max="9823" width="16.2851562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0.85546875" style="14" bestFit="1" customWidth="1"/>
    <col min="9830" max="9830" width="7.28515625" style="14" customWidth="1"/>
    <col min="9831" max="9831" width="10.85546875" style="14" bestFit="1" customWidth="1"/>
    <col min="9832" max="9832" width="9.42578125" style="14" bestFit="1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customWidth="1"/>
    <col min="9840" max="9840" width="7.28515625" style="14" customWidth="1"/>
    <col min="9841" max="9841" width="11.7109375" style="14" bestFit="1" customWidth="1"/>
    <col min="9842" max="9842" width="9.42578125" style="14" bestFit="1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9.42578125" style="14" bestFit="1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2" style="14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3" style="14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customWidth="1"/>
    <col min="9890" max="9890" width="7.28515625" style="14" customWidth="1"/>
    <col min="9891" max="9891" width="11.7109375" style="14" customWidth="1"/>
    <col min="9892" max="9892" width="7.28515625" style="14" bestFit="1" customWidth="1"/>
    <col min="9893" max="9893" width="12.7109375" style="14" bestFit="1" customWidth="1"/>
    <col min="9894" max="9894" width="7.28515625" style="14" customWidth="1"/>
    <col min="9895" max="9895" width="11.7109375" style="14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2.7109375" style="14" bestFit="1" customWidth="1"/>
    <col min="9904" max="9904" width="16.28515625" style="14" bestFit="1" customWidth="1"/>
    <col min="9905" max="9907" width="14.5703125" style="14" customWidth="1"/>
    <col min="9908" max="9909" width="15.28515625" style="14" bestFit="1" customWidth="1"/>
    <col min="9910" max="9911" width="14.5703125" style="14" customWidth="1"/>
    <col min="9912" max="9912" width="15.28515625" style="14" bestFit="1" customWidth="1"/>
    <col min="9913" max="9914" width="14.5703125" style="14" customWidth="1"/>
    <col min="9915" max="9915" width="15.28515625" style="14" bestFit="1" customWidth="1"/>
    <col min="9916" max="9917" width="15.28515625" style="14"/>
    <col min="9918" max="9918" width="3.42578125" style="14" bestFit="1" customWidth="1"/>
    <col min="9919" max="9919" width="54.5703125" style="14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bestFit="1" customWidth="1"/>
    <col min="9939" max="9939" width="13" style="14" customWidth="1"/>
    <col min="9940" max="9940" width="7.28515625" style="14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9.7109375" style="14" bestFit="1" customWidth="1"/>
    <col min="9959" max="9959" width="14.2851562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bestFit="1" customWidth="1"/>
    <col min="9969" max="9969" width="12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bestFit="1" customWidth="1"/>
    <col min="9979" max="9979" width="12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1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bestFit="1" customWidth="1"/>
    <col min="10021" max="10021" width="11.7109375" style="14" customWidth="1"/>
    <col min="10022" max="10022" width="7.28515625" style="14" bestFit="1" customWidth="1"/>
    <col min="10023" max="10023" width="11.7109375" style="14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10.85546875" style="14" bestFit="1" customWidth="1"/>
    <col min="10039" max="10039" width="13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85546875" style="14" bestFit="1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3" style="14" customWidth="1"/>
    <col min="10078" max="10078" width="8.7109375" style="14" customWidth="1"/>
    <col min="10079" max="10079" width="16.2851562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0.85546875" style="14" bestFit="1" customWidth="1"/>
    <col min="10086" max="10086" width="7.28515625" style="14" customWidth="1"/>
    <col min="10087" max="10087" width="10.85546875" style="14" bestFit="1" customWidth="1"/>
    <col min="10088" max="10088" width="9.42578125" style="14" bestFit="1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customWidth="1"/>
    <col min="10096" max="10096" width="7.28515625" style="14" customWidth="1"/>
    <col min="10097" max="10097" width="11.7109375" style="14" bestFit="1" customWidth="1"/>
    <col min="10098" max="10098" width="9.42578125" style="14" bestFit="1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9.42578125" style="14" bestFit="1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2" style="14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3" style="14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customWidth="1"/>
    <col min="10146" max="10146" width="7.28515625" style="14" customWidth="1"/>
    <col min="10147" max="10147" width="11.7109375" style="14" customWidth="1"/>
    <col min="10148" max="10148" width="7.28515625" style="14" bestFit="1" customWidth="1"/>
    <col min="10149" max="10149" width="12.7109375" style="14" bestFit="1" customWidth="1"/>
    <col min="10150" max="10150" width="7.28515625" style="14" customWidth="1"/>
    <col min="10151" max="10151" width="11.7109375" style="14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2.7109375" style="14" bestFit="1" customWidth="1"/>
    <col min="10160" max="10160" width="16.28515625" style="14" bestFit="1" customWidth="1"/>
    <col min="10161" max="10163" width="14.5703125" style="14" customWidth="1"/>
    <col min="10164" max="10165" width="15.28515625" style="14" bestFit="1" customWidth="1"/>
    <col min="10166" max="10167" width="14.5703125" style="14" customWidth="1"/>
    <col min="10168" max="10168" width="15.28515625" style="14" bestFit="1" customWidth="1"/>
    <col min="10169" max="10170" width="14.5703125" style="14" customWidth="1"/>
    <col min="10171" max="10171" width="15.28515625" style="14" bestFit="1" customWidth="1"/>
    <col min="10172" max="10173" width="15.28515625" style="14"/>
    <col min="10174" max="10174" width="3.42578125" style="14" bestFit="1" customWidth="1"/>
    <col min="10175" max="10175" width="54.5703125" style="14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bestFit="1" customWidth="1"/>
    <col min="10195" max="10195" width="13" style="14" customWidth="1"/>
    <col min="10196" max="10196" width="7.28515625" style="14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9.7109375" style="14" bestFit="1" customWidth="1"/>
    <col min="10215" max="10215" width="14.2851562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bestFit="1" customWidth="1"/>
    <col min="10225" max="10225" width="12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bestFit="1" customWidth="1"/>
    <col min="10235" max="10235" width="12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1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bestFit="1" customWidth="1"/>
    <col min="10277" max="10277" width="11.7109375" style="14" customWidth="1"/>
    <col min="10278" max="10278" width="7.28515625" style="14" bestFit="1" customWidth="1"/>
    <col min="10279" max="10279" width="11.7109375" style="14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10.85546875" style="14" bestFit="1" customWidth="1"/>
    <col min="10295" max="10295" width="13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85546875" style="14" bestFit="1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3" style="14" customWidth="1"/>
    <col min="10334" max="10334" width="8.7109375" style="14" customWidth="1"/>
    <col min="10335" max="10335" width="16.2851562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0.85546875" style="14" bestFit="1" customWidth="1"/>
    <col min="10342" max="10342" width="7.28515625" style="14" customWidth="1"/>
    <col min="10343" max="10343" width="10.85546875" style="14" bestFit="1" customWidth="1"/>
    <col min="10344" max="10344" width="9.42578125" style="14" bestFit="1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customWidth="1"/>
    <col min="10352" max="10352" width="7.28515625" style="14" customWidth="1"/>
    <col min="10353" max="10353" width="11.7109375" style="14" bestFit="1" customWidth="1"/>
    <col min="10354" max="10354" width="9.42578125" style="14" bestFit="1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9.42578125" style="14" bestFit="1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2" style="14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3" style="14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customWidth="1"/>
    <col min="10402" max="10402" width="7.28515625" style="14" customWidth="1"/>
    <col min="10403" max="10403" width="11.7109375" style="14" customWidth="1"/>
    <col min="10404" max="10404" width="7.28515625" style="14" bestFit="1" customWidth="1"/>
    <col min="10405" max="10405" width="12.7109375" style="14" bestFit="1" customWidth="1"/>
    <col min="10406" max="10406" width="7.28515625" style="14" customWidth="1"/>
    <col min="10407" max="10407" width="11.7109375" style="14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2.7109375" style="14" bestFit="1" customWidth="1"/>
    <col min="10416" max="10416" width="16.28515625" style="14" bestFit="1" customWidth="1"/>
    <col min="10417" max="10419" width="14.5703125" style="14" customWidth="1"/>
    <col min="10420" max="10421" width="15.28515625" style="14" bestFit="1" customWidth="1"/>
    <col min="10422" max="10423" width="14.5703125" style="14" customWidth="1"/>
    <col min="10424" max="10424" width="15.28515625" style="14" bestFit="1" customWidth="1"/>
    <col min="10425" max="10426" width="14.5703125" style="14" customWidth="1"/>
    <col min="10427" max="10427" width="15.28515625" style="14" bestFit="1" customWidth="1"/>
    <col min="10428" max="10429" width="15.28515625" style="14"/>
    <col min="10430" max="10430" width="3.42578125" style="14" bestFit="1" customWidth="1"/>
    <col min="10431" max="10431" width="54.5703125" style="14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bestFit="1" customWidth="1"/>
    <col min="10451" max="10451" width="13" style="14" customWidth="1"/>
    <col min="10452" max="10452" width="7.28515625" style="14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9.7109375" style="14" bestFit="1" customWidth="1"/>
    <col min="10471" max="10471" width="14.2851562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bestFit="1" customWidth="1"/>
    <col min="10481" max="10481" width="12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bestFit="1" customWidth="1"/>
    <col min="10491" max="10491" width="12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1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bestFit="1" customWidth="1"/>
    <col min="10533" max="10533" width="11.7109375" style="14" customWidth="1"/>
    <col min="10534" max="10534" width="7.28515625" style="14" bestFit="1" customWidth="1"/>
    <col min="10535" max="10535" width="11.7109375" style="14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10.85546875" style="14" bestFit="1" customWidth="1"/>
    <col min="10551" max="10551" width="13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85546875" style="14" bestFit="1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3" style="14" customWidth="1"/>
    <col min="10590" max="10590" width="8.7109375" style="14" customWidth="1"/>
    <col min="10591" max="10591" width="16.2851562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0.85546875" style="14" bestFit="1" customWidth="1"/>
    <col min="10598" max="10598" width="7.28515625" style="14" customWidth="1"/>
    <col min="10599" max="10599" width="10.85546875" style="14" bestFit="1" customWidth="1"/>
    <col min="10600" max="10600" width="9.42578125" style="14" bestFit="1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customWidth="1"/>
    <col min="10608" max="10608" width="7.28515625" style="14" customWidth="1"/>
    <col min="10609" max="10609" width="11.7109375" style="14" bestFit="1" customWidth="1"/>
    <col min="10610" max="10610" width="9.42578125" style="14" bestFit="1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9.42578125" style="14" bestFit="1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2" style="14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3" style="14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customWidth="1"/>
    <col min="10658" max="10658" width="7.28515625" style="14" customWidth="1"/>
    <col min="10659" max="10659" width="11.7109375" style="14" customWidth="1"/>
    <col min="10660" max="10660" width="7.28515625" style="14" bestFit="1" customWidth="1"/>
    <col min="10661" max="10661" width="12.7109375" style="14" bestFit="1" customWidth="1"/>
    <col min="10662" max="10662" width="7.28515625" style="14" customWidth="1"/>
    <col min="10663" max="10663" width="11.7109375" style="14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2.7109375" style="14" bestFit="1" customWidth="1"/>
    <col min="10672" max="10672" width="16.28515625" style="14" bestFit="1" customWidth="1"/>
    <col min="10673" max="10675" width="14.5703125" style="14" customWidth="1"/>
    <col min="10676" max="10677" width="15.28515625" style="14" bestFit="1" customWidth="1"/>
    <col min="10678" max="10679" width="14.5703125" style="14" customWidth="1"/>
    <col min="10680" max="10680" width="15.28515625" style="14" bestFit="1" customWidth="1"/>
    <col min="10681" max="10682" width="14.5703125" style="14" customWidth="1"/>
    <col min="10683" max="10683" width="15.28515625" style="14" bestFit="1" customWidth="1"/>
    <col min="10684" max="10685" width="15.28515625" style="14"/>
    <col min="10686" max="10686" width="3.42578125" style="14" bestFit="1" customWidth="1"/>
    <col min="10687" max="10687" width="54.5703125" style="14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bestFit="1" customWidth="1"/>
    <col min="10707" max="10707" width="13" style="14" customWidth="1"/>
    <col min="10708" max="10708" width="7.28515625" style="14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9.7109375" style="14" bestFit="1" customWidth="1"/>
    <col min="10727" max="10727" width="14.2851562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bestFit="1" customWidth="1"/>
    <col min="10737" max="10737" width="12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bestFit="1" customWidth="1"/>
    <col min="10747" max="10747" width="12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1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bestFit="1" customWidth="1"/>
    <col min="10789" max="10789" width="11.7109375" style="14" customWidth="1"/>
    <col min="10790" max="10790" width="7.28515625" style="14" bestFit="1" customWidth="1"/>
    <col min="10791" max="10791" width="11.7109375" style="14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10.85546875" style="14" bestFit="1" customWidth="1"/>
    <col min="10807" max="10807" width="13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85546875" style="14" bestFit="1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3" style="14" customWidth="1"/>
    <col min="10846" max="10846" width="8.7109375" style="14" customWidth="1"/>
    <col min="10847" max="10847" width="16.2851562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0.85546875" style="14" bestFit="1" customWidth="1"/>
    <col min="10854" max="10854" width="7.28515625" style="14" customWidth="1"/>
    <col min="10855" max="10855" width="10.85546875" style="14" bestFit="1" customWidth="1"/>
    <col min="10856" max="10856" width="9.42578125" style="14" bestFit="1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customWidth="1"/>
    <col min="10864" max="10864" width="7.28515625" style="14" customWidth="1"/>
    <col min="10865" max="10865" width="11.7109375" style="14" bestFit="1" customWidth="1"/>
    <col min="10866" max="10866" width="9.42578125" style="14" bestFit="1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9.42578125" style="14" bestFit="1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2" style="14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3" style="14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customWidth="1"/>
    <col min="10914" max="10914" width="7.28515625" style="14" customWidth="1"/>
    <col min="10915" max="10915" width="11.7109375" style="14" customWidth="1"/>
    <col min="10916" max="10916" width="7.28515625" style="14" bestFit="1" customWidth="1"/>
    <col min="10917" max="10917" width="12.7109375" style="14" bestFit="1" customWidth="1"/>
    <col min="10918" max="10918" width="7.28515625" style="14" customWidth="1"/>
    <col min="10919" max="10919" width="11.7109375" style="14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2.7109375" style="14" bestFit="1" customWidth="1"/>
    <col min="10928" max="10928" width="16.28515625" style="14" bestFit="1" customWidth="1"/>
    <col min="10929" max="10931" width="14.5703125" style="14" customWidth="1"/>
    <col min="10932" max="10933" width="15.28515625" style="14" bestFit="1" customWidth="1"/>
    <col min="10934" max="10935" width="14.5703125" style="14" customWidth="1"/>
    <col min="10936" max="10936" width="15.28515625" style="14" bestFit="1" customWidth="1"/>
    <col min="10937" max="10938" width="14.5703125" style="14" customWidth="1"/>
    <col min="10939" max="10939" width="15.28515625" style="14" bestFit="1" customWidth="1"/>
    <col min="10940" max="10941" width="15.28515625" style="14"/>
    <col min="10942" max="10942" width="3.42578125" style="14" bestFit="1" customWidth="1"/>
    <col min="10943" max="10943" width="54.5703125" style="14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bestFit="1" customWidth="1"/>
    <col min="10963" max="10963" width="13" style="14" customWidth="1"/>
    <col min="10964" max="10964" width="7.28515625" style="14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9.7109375" style="14" bestFit="1" customWidth="1"/>
    <col min="10983" max="10983" width="14.2851562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bestFit="1" customWidth="1"/>
    <col min="10993" max="10993" width="12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bestFit="1" customWidth="1"/>
    <col min="11003" max="11003" width="12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1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bestFit="1" customWidth="1"/>
    <col min="11045" max="11045" width="11.7109375" style="14" customWidth="1"/>
    <col min="11046" max="11046" width="7.28515625" style="14" bestFit="1" customWidth="1"/>
    <col min="11047" max="11047" width="11.7109375" style="14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10.85546875" style="14" bestFit="1" customWidth="1"/>
    <col min="11063" max="11063" width="13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85546875" style="14" bestFit="1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3" style="14" customWidth="1"/>
    <col min="11102" max="11102" width="8.7109375" style="14" customWidth="1"/>
    <col min="11103" max="11103" width="16.2851562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0.85546875" style="14" bestFit="1" customWidth="1"/>
    <col min="11110" max="11110" width="7.28515625" style="14" customWidth="1"/>
    <col min="11111" max="11111" width="10.85546875" style="14" bestFit="1" customWidth="1"/>
    <col min="11112" max="11112" width="9.42578125" style="14" bestFit="1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customWidth="1"/>
    <col min="11120" max="11120" width="7.28515625" style="14" customWidth="1"/>
    <col min="11121" max="11121" width="11.7109375" style="14" bestFit="1" customWidth="1"/>
    <col min="11122" max="11122" width="9.42578125" style="14" bestFit="1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9.42578125" style="14" bestFit="1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2" style="14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3" style="14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customWidth="1"/>
    <col min="11170" max="11170" width="7.28515625" style="14" customWidth="1"/>
    <col min="11171" max="11171" width="11.7109375" style="14" customWidth="1"/>
    <col min="11172" max="11172" width="7.28515625" style="14" bestFit="1" customWidth="1"/>
    <col min="11173" max="11173" width="12.7109375" style="14" bestFit="1" customWidth="1"/>
    <col min="11174" max="11174" width="7.28515625" style="14" customWidth="1"/>
    <col min="11175" max="11175" width="11.7109375" style="14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2.7109375" style="14" bestFit="1" customWidth="1"/>
    <col min="11184" max="11184" width="16.28515625" style="14" bestFit="1" customWidth="1"/>
    <col min="11185" max="11187" width="14.5703125" style="14" customWidth="1"/>
    <col min="11188" max="11189" width="15.28515625" style="14" bestFit="1" customWidth="1"/>
    <col min="11190" max="11191" width="14.5703125" style="14" customWidth="1"/>
    <col min="11192" max="11192" width="15.28515625" style="14" bestFit="1" customWidth="1"/>
    <col min="11193" max="11194" width="14.5703125" style="14" customWidth="1"/>
    <col min="11195" max="11195" width="15.28515625" style="14" bestFit="1" customWidth="1"/>
    <col min="11196" max="11197" width="15.28515625" style="14"/>
    <col min="11198" max="11198" width="3.42578125" style="14" bestFit="1" customWidth="1"/>
    <col min="11199" max="11199" width="54.5703125" style="14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bestFit="1" customWidth="1"/>
    <col min="11219" max="11219" width="13" style="14" customWidth="1"/>
    <col min="11220" max="11220" width="7.28515625" style="14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9.7109375" style="14" bestFit="1" customWidth="1"/>
    <col min="11239" max="11239" width="14.2851562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bestFit="1" customWidth="1"/>
    <col min="11249" max="11249" width="12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bestFit="1" customWidth="1"/>
    <col min="11259" max="11259" width="12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1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bestFit="1" customWidth="1"/>
    <col min="11301" max="11301" width="11.7109375" style="14" customWidth="1"/>
    <col min="11302" max="11302" width="7.28515625" style="14" bestFit="1" customWidth="1"/>
    <col min="11303" max="11303" width="11.7109375" style="14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10.85546875" style="14" bestFit="1" customWidth="1"/>
    <col min="11319" max="11319" width="13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85546875" style="14" bestFit="1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3" style="14" customWidth="1"/>
    <col min="11358" max="11358" width="8.7109375" style="14" customWidth="1"/>
    <col min="11359" max="11359" width="16.2851562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0.85546875" style="14" bestFit="1" customWidth="1"/>
    <col min="11366" max="11366" width="7.28515625" style="14" customWidth="1"/>
    <col min="11367" max="11367" width="10.85546875" style="14" bestFit="1" customWidth="1"/>
    <col min="11368" max="11368" width="9.42578125" style="14" bestFit="1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customWidth="1"/>
    <col min="11376" max="11376" width="7.28515625" style="14" customWidth="1"/>
    <col min="11377" max="11377" width="11.7109375" style="14" bestFit="1" customWidth="1"/>
    <col min="11378" max="11378" width="9.42578125" style="14" bestFit="1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9.42578125" style="14" bestFit="1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2" style="14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3" style="14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customWidth="1"/>
    <col min="11426" max="11426" width="7.28515625" style="14" customWidth="1"/>
    <col min="11427" max="11427" width="11.7109375" style="14" customWidth="1"/>
    <col min="11428" max="11428" width="7.28515625" style="14" bestFit="1" customWidth="1"/>
    <col min="11429" max="11429" width="12.7109375" style="14" bestFit="1" customWidth="1"/>
    <col min="11430" max="11430" width="7.28515625" style="14" customWidth="1"/>
    <col min="11431" max="11431" width="11.7109375" style="14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2.7109375" style="14" bestFit="1" customWidth="1"/>
    <col min="11440" max="11440" width="16.28515625" style="14" bestFit="1" customWidth="1"/>
    <col min="11441" max="11443" width="14.5703125" style="14" customWidth="1"/>
    <col min="11444" max="11445" width="15.28515625" style="14" bestFit="1" customWidth="1"/>
    <col min="11446" max="11447" width="14.5703125" style="14" customWidth="1"/>
    <col min="11448" max="11448" width="15.28515625" style="14" bestFit="1" customWidth="1"/>
    <col min="11449" max="11450" width="14.5703125" style="14" customWidth="1"/>
    <col min="11451" max="11451" width="15.28515625" style="14" bestFit="1" customWidth="1"/>
    <col min="11452" max="11453" width="15.28515625" style="14"/>
    <col min="11454" max="11454" width="3.42578125" style="14" bestFit="1" customWidth="1"/>
    <col min="11455" max="11455" width="54.5703125" style="14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bestFit="1" customWidth="1"/>
    <col min="11475" max="11475" width="13" style="14" customWidth="1"/>
    <col min="11476" max="11476" width="7.28515625" style="14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9.7109375" style="14" bestFit="1" customWidth="1"/>
    <col min="11495" max="11495" width="14.2851562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bestFit="1" customWidth="1"/>
    <col min="11505" max="11505" width="12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bestFit="1" customWidth="1"/>
    <col min="11515" max="11515" width="12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1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bestFit="1" customWidth="1"/>
    <col min="11557" max="11557" width="11.7109375" style="14" customWidth="1"/>
    <col min="11558" max="11558" width="7.28515625" style="14" bestFit="1" customWidth="1"/>
    <col min="11559" max="11559" width="11.7109375" style="14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10.85546875" style="14" bestFit="1" customWidth="1"/>
    <col min="11575" max="11575" width="13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85546875" style="14" bestFit="1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3" style="14" customWidth="1"/>
    <col min="11614" max="11614" width="8.7109375" style="14" customWidth="1"/>
    <col min="11615" max="11615" width="16.2851562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0.85546875" style="14" bestFit="1" customWidth="1"/>
    <col min="11622" max="11622" width="7.28515625" style="14" customWidth="1"/>
    <col min="11623" max="11623" width="10.85546875" style="14" bestFit="1" customWidth="1"/>
    <col min="11624" max="11624" width="9.42578125" style="14" bestFit="1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customWidth="1"/>
    <col min="11632" max="11632" width="7.28515625" style="14" customWidth="1"/>
    <col min="11633" max="11633" width="11.7109375" style="14" bestFit="1" customWidth="1"/>
    <col min="11634" max="11634" width="9.42578125" style="14" bestFit="1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9.42578125" style="14" bestFit="1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2" style="14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3" style="14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customWidth="1"/>
    <col min="11682" max="11682" width="7.28515625" style="14" customWidth="1"/>
    <col min="11683" max="11683" width="11.7109375" style="14" customWidth="1"/>
    <col min="11684" max="11684" width="7.28515625" style="14" bestFit="1" customWidth="1"/>
    <col min="11685" max="11685" width="12.7109375" style="14" bestFit="1" customWidth="1"/>
    <col min="11686" max="11686" width="7.28515625" style="14" customWidth="1"/>
    <col min="11687" max="11687" width="11.7109375" style="14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2.7109375" style="14" bestFit="1" customWidth="1"/>
    <col min="11696" max="11696" width="16.28515625" style="14" bestFit="1" customWidth="1"/>
    <col min="11697" max="11699" width="14.5703125" style="14" customWidth="1"/>
    <col min="11700" max="11701" width="15.28515625" style="14" bestFit="1" customWidth="1"/>
    <col min="11702" max="11703" width="14.5703125" style="14" customWidth="1"/>
    <col min="11704" max="11704" width="15.28515625" style="14" bestFit="1" customWidth="1"/>
    <col min="11705" max="11706" width="14.5703125" style="14" customWidth="1"/>
    <col min="11707" max="11707" width="15.28515625" style="14" bestFit="1" customWidth="1"/>
    <col min="11708" max="11709" width="15.28515625" style="14"/>
    <col min="11710" max="11710" width="3.42578125" style="14" bestFit="1" customWidth="1"/>
    <col min="11711" max="11711" width="54.5703125" style="14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bestFit="1" customWidth="1"/>
    <col min="11731" max="11731" width="13" style="14" customWidth="1"/>
    <col min="11732" max="11732" width="7.28515625" style="14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9.7109375" style="14" bestFit="1" customWidth="1"/>
    <col min="11751" max="11751" width="14.2851562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bestFit="1" customWidth="1"/>
    <col min="11761" max="11761" width="12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bestFit="1" customWidth="1"/>
    <col min="11771" max="11771" width="12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1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bestFit="1" customWidth="1"/>
    <col min="11813" max="11813" width="11.7109375" style="14" customWidth="1"/>
    <col min="11814" max="11814" width="7.28515625" style="14" bestFit="1" customWidth="1"/>
    <col min="11815" max="11815" width="11.7109375" style="14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10.85546875" style="14" bestFit="1" customWidth="1"/>
    <col min="11831" max="11831" width="13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85546875" style="14" bestFit="1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3" style="14" customWidth="1"/>
    <col min="11870" max="11870" width="8.7109375" style="14" customWidth="1"/>
    <col min="11871" max="11871" width="16.2851562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0.85546875" style="14" bestFit="1" customWidth="1"/>
    <col min="11878" max="11878" width="7.28515625" style="14" customWidth="1"/>
    <col min="11879" max="11879" width="10.85546875" style="14" bestFit="1" customWidth="1"/>
    <col min="11880" max="11880" width="9.42578125" style="14" bestFit="1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customWidth="1"/>
    <col min="11888" max="11888" width="7.28515625" style="14" customWidth="1"/>
    <col min="11889" max="11889" width="11.7109375" style="14" bestFit="1" customWidth="1"/>
    <col min="11890" max="11890" width="9.42578125" style="14" bestFit="1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9.42578125" style="14" bestFit="1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2" style="14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3" style="14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customWidth="1"/>
    <col min="11938" max="11938" width="7.28515625" style="14" customWidth="1"/>
    <col min="11939" max="11939" width="11.7109375" style="14" customWidth="1"/>
    <col min="11940" max="11940" width="7.28515625" style="14" bestFit="1" customWidth="1"/>
    <col min="11941" max="11941" width="12.7109375" style="14" bestFit="1" customWidth="1"/>
    <col min="11942" max="11942" width="7.28515625" style="14" customWidth="1"/>
    <col min="11943" max="11943" width="11.7109375" style="14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2.7109375" style="14" bestFit="1" customWidth="1"/>
    <col min="11952" max="11952" width="16.28515625" style="14" bestFit="1" customWidth="1"/>
    <col min="11953" max="11955" width="14.5703125" style="14" customWidth="1"/>
    <col min="11956" max="11957" width="15.28515625" style="14" bestFit="1" customWidth="1"/>
    <col min="11958" max="11959" width="14.5703125" style="14" customWidth="1"/>
    <col min="11960" max="11960" width="15.28515625" style="14" bestFit="1" customWidth="1"/>
    <col min="11961" max="11962" width="14.5703125" style="14" customWidth="1"/>
    <col min="11963" max="11963" width="15.28515625" style="14" bestFit="1" customWidth="1"/>
    <col min="11964" max="11965" width="15.28515625" style="14"/>
    <col min="11966" max="11966" width="3.42578125" style="14" bestFit="1" customWidth="1"/>
    <col min="11967" max="11967" width="54.5703125" style="14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bestFit="1" customWidth="1"/>
    <col min="11987" max="11987" width="13" style="14" customWidth="1"/>
    <col min="11988" max="11988" width="7.28515625" style="14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9.7109375" style="14" bestFit="1" customWidth="1"/>
    <col min="12007" max="12007" width="14.2851562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bestFit="1" customWidth="1"/>
    <col min="12017" max="12017" width="12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bestFit="1" customWidth="1"/>
    <col min="12027" max="12027" width="12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1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bestFit="1" customWidth="1"/>
    <col min="12069" max="12069" width="11.7109375" style="14" customWidth="1"/>
    <col min="12070" max="12070" width="7.28515625" style="14" bestFit="1" customWidth="1"/>
    <col min="12071" max="12071" width="11.7109375" style="14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10.85546875" style="14" bestFit="1" customWidth="1"/>
    <col min="12087" max="12087" width="13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85546875" style="14" bestFit="1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3" style="14" customWidth="1"/>
    <col min="12126" max="12126" width="8.7109375" style="14" customWidth="1"/>
    <col min="12127" max="12127" width="16.2851562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0.85546875" style="14" bestFit="1" customWidth="1"/>
    <col min="12134" max="12134" width="7.28515625" style="14" customWidth="1"/>
    <col min="12135" max="12135" width="10.85546875" style="14" bestFit="1" customWidth="1"/>
    <col min="12136" max="12136" width="9.42578125" style="14" bestFit="1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customWidth="1"/>
    <col min="12144" max="12144" width="7.28515625" style="14" customWidth="1"/>
    <col min="12145" max="12145" width="11.7109375" style="14" bestFit="1" customWidth="1"/>
    <col min="12146" max="12146" width="9.42578125" style="14" bestFit="1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9.42578125" style="14" bestFit="1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2" style="14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3" style="14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customWidth="1"/>
    <col min="12194" max="12194" width="7.28515625" style="14" customWidth="1"/>
    <col min="12195" max="12195" width="11.7109375" style="14" customWidth="1"/>
    <col min="12196" max="12196" width="7.28515625" style="14" bestFit="1" customWidth="1"/>
    <col min="12197" max="12197" width="12.7109375" style="14" bestFit="1" customWidth="1"/>
    <col min="12198" max="12198" width="7.28515625" style="14" customWidth="1"/>
    <col min="12199" max="12199" width="11.7109375" style="14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2.7109375" style="14" bestFit="1" customWidth="1"/>
    <col min="12208" max="12208" width="16.28515625" style="14" bestFit="1" customWidth="1"/>
    <col min="12209" max="12211" width="14.5703125" style="14" customWidth="1"/>
    <col min="12212" max="12213" width="15.28515625" style="14" bestFit="1" customWidth="1"/>
    <col min="12214" max="12215" width="14.5703125" style="14" customWidth="1"/>
    <col min="12216" max="12216" width="15.28515625" style="14" bestFit="1" customWidth="1"/>
    <col min="12217" max="12218" width="14.5703125" style="14" customWidth="1"/>
    <col min="12219" max="12219" width="15.28515625" style="14" bestFit="1" customWidth="1"/>
    <col min="12220" max="12221" width="15.28515625" style="14"/>
    <col min="12222" max="12222" width="3.42578125" style="14" bestFit="1" customWidth="1"/>
    <col min="12223" max="12223" width="54.5703125" style="14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bestFit="1" customWidth="1"/>
    <col min="12243" max="12243" width="13" style="14" customWidth="1"/>
    <col min="12244" max="12244" width="7.28515625" style="14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9.7109375" style="14" bestFit="1" customWidth="1"/>
    <col min="12263" max="12263" width="14.2851562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bestFit="1" customWidth="1"/>
    <col min="12273" max="12273" width="12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bestFit="1" customWidth="1"/>
    <col min="12283" max="12283" width="12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1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bestFit="1" customWidth="1"/>
    <col min="12325" max="12325" width="11.7109375" style="14" customWidth="1"/>
    <col min="12326" max="12326" width="7.28515625" style="14" bestFit="1" customWidth="1"/>
    <col min="12327" max="12327" width="11.7109375" style="14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10.85546875" style="14" bestFit="1" customWidth="1"/>
    <col min="12343" max="12343" width="13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85546875" style="14" bestFit="1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3" style="14" customWidth="1"/>
    <col min="12382" max="12382" width="8.7109375" style="14" customWidth="1"/>
    <col min="12383" max="12383" width="16.2851562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0.85546875" style="14" bestFit="1" customWidth="1"/>
    <col min="12390" max="12390" width="7.28515625" style="14" customWidth="1"/>
    <col min="12391" max="12391" width="10.85546875" style="14" bestFit="1" customWidth="1"/>
    <col min="12392" max="12392" width="9.42578125" style="14" bestFit="1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customWidth="1"/>
    <col min="12400" max="12400" width="7.28515625" style="14" customWidth="1"/>
    <col min="12401" max="12401" width="11.7109375" style="14" bestFit="1" customWidth="1"/>
    <col min="12402" max="12402" width="9.42578125" style="14" bestFit="1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9.42578125" style="14" bestFit="1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2" style="14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3" style="14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customWidth="1"/>
    <col min="12450" max="12450" width="7.28515625" style="14" customWidth="1"/>
    <col min="12451" max="12451" width="11.7109375" style="14" customWidth="1"/>
    <col min="12452" max="12452" width="7.28515625" style="14" bestFit="1" customWidth="1"/>
    <col min="12453" max="12453" width="12.7109375" style="14" bestFit="1" customWidth="1"/>
    <col min="12454" max="12454" width="7.28515625" style="14" customWidth="1"/>
    <col min="12455" max="12455" width="11.7109375" style="14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2.7109375" style="14" bestFit="1" customWidth="1"/>
    <col min="12464" max="12464" width="16.28515625" style="14" bestFit="1" customWidth="1"/>
    <col min="12465" max="12467" width="14.5703125" style="14" customWidth="1"/>
    <col min="12468" max="12469" width="15.28515625" style="14" bestFit="1" customWidth="1"/>
    <col min="12470" max="12471" width="14.5703125" style="14" customWidth="1"/>
    <col min="12472" max="12472" width="15.28515625" style="14" bestFit="1" customWidth="1"/>
    <col min="12473" max="12474" width="14.5703125" style="14" customWidth="1"/>
    <col min="12475" max="12475" width="15.28515625" style="14" bestFit="1" customWidth="1"/>
    <col min="12476" max="12477" width="15.28515625" style="14"/>
    <col min="12478" max="12478" width="3.42578125" style="14" bestFit="1" customWidth="1"/>
    <col min="12479" max="12479" width="54.5703125" style="14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bestFit="1" customWidth="1"/>
    <col min="12499" max="12499" width="13" style="14" customWidth="1"/>
    <col min="12500" max="12500" width="7.28515625" style="14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9.7109375" style="14" bestFit="1" customWidth="1"/>
    <col min="12519" max="12519" width="14.2851562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bestFit="1" customWidth="1"/>
    <col min="12529" max="12529" width="12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bestFit="1" customWidth="1"/>
    <col min="12539" max="12539" width="12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1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bestFit="1" customWidth="1"/>
    <col min="12581" max="12581" width="11.7109375" style="14" customWidth="1"/>
    <col min="12582" max="12582" width="7.28515625" style="14" bestFit="1" customWidth="1"/>
    <col min="12583" max="12583" width="11.7109375" style="14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10.85546875" style="14" bestFit="1" customWidth="1"/>
    <col min="12599" max="12599" width="13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85546875" style="14" bestFit="1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3" style="14" customWidth="1"/>
    <col min="12638" max="12638" width="8.7109375" style="14" customWidth="1"/>
    <col min="12639" max="12639" width="16.2851562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0.85546875" style="14" bestFit="1" customWidth="1"/>
    <col min="12646" max="12646" width="7.28515625" style="14" customWidth="1"/>
    <col min="12647" max="12647" width="10.85546875" style="14" bestFit="1" customWidth="1"/>
    <col min="12648" max="12648" width="9.42578125" style="14" bestFit="1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customWidth="1"/>
    <col min="12656" max="12656" width="7.28515625" style="14" customWidth="1"/>
    <col min="12657" max="12657" width="11.7109375" style="14" bestFit="1" customWidth="1"/>
    <col min="12658" max="12658" width="9.42578125" style="14" bestFit="1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9.42578125" style="14" bestFit="1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2" style="14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3" style="14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customWidth="1"/>
    <col min="12706" max="12706" width="7.28515625" style="14" customWidth="1"/>
    <col min="12707" max="12707" width="11.7109375" style="14" customWidth="1"/>
    <col min="12708" max="12708" width="7.28515625" style="14" bestFit="1" customWidth="1"/>
    <col min="12709" max="12709" width="12.7109375" style="14" bestFit="1" customWidth="1"/>
    <col min="12710" max="12710" width="7.28515625" style="14" customWidth="1"/>
    <col min="12711" max="12711" width="11.7109375" style="14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2.7109375" style="14" bestFit="1" customWidth="1"/>
    <col min="12720" max="12720" width="16.28515625" style="14" bestFit="1" customWidth="1"/>
    <col min="12721" max="12723" width="14.5703125" style="14" customWidth="1"/>
    <col min="12724" max="12725" width="15.28515625" style="14" bestFit="1" customWidth="1"/>
    <col min="12726" max="12727" width="14.5703125" style="14" customWidth="1"/>
    <col min="12728" max="12728" width="15.28515625" style="14" bestFit="1" customWidth="1"/>
    <col min="12729" max="12730" width="14.5703125" style="14" customWidth="1"/>
    <col min="12731" max="12731" width="15.28515625" style="14" bestFit="1" customWidth="1"/>
    <col min="12732" max="12733" width="15.28515625" style="14"/>
    <col min="12734" max="12734" width="3.42578125" style="14" bestFit="1" customWidth="1"/>
    <col min="12735" max="12735" width="54.5703125" style="14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bestFit="1" customWidth="1"/>
    <col min="12755" max="12755" width="13" style="14" customWidth="1"/>
    <col min="12756" max="12756" width="7.28515625" style="14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9.7109375" style="14" bestFit="1" customWidth="1"/>
    <col min="12775" max="12775" width="14.2851562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bestFit="1" customWidth="1"/>
    <col min="12785" max="12785" width="12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bestFit="1" customWidth="1"/>
    <col min="12795" max="12795" width="12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1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bestFit="1" customWidth="1"/>
    <col min="12837" max="12837" width="11.7109375" style="14" customWidth="1"/>
    <col min="12838" max="12838" width="7.28515625" style="14" bestFit="1" customWidth="1"/>
    <col min="12839" max="12839" width="11.7109375" style="14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10.85546875" style="14" bestFit="1" customWidth="1"/>
    <col min="12855" max="12855" width="13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85546875" style="14" bestFit="1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3" style="14" customWidth="1"/>
    <col min="12894" max="12894" width="8.7109375" style="14" customWidth="1"/>
    <col min="12895" max="12895" width="16.2851562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0.85546875" style="14" bestFit="1" customWidth="1"/>
    <col min="12902" max="12902" width="7.28515625" style="14" customWidth="1"/>
    <col min="12903" max="12903" width="10.85546875" style="14" bestFit="1" customWidth="1"/>
    <col min="12904" max="12904" width="9.42578125" style="14" bestFit="1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customWidth="1"/>
    <col min="12912" max="12912" width="7.28515625" style="14" customWidth="1"/>
    <col min="12913" max="12913" width="11.7109375" style="14" bestFit="1" customWidth="1"/>
    <col min="12914" max="12914" width="9.42578125" style="14" bestFit="1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9.42578125" style="14" bestFit="1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2" style="14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3" style="14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customWidth="1"/>
    <col min="12962" max="12962" width="7.28515625" style="14" customWidth="1"/>
    <col min="12963" max="12963" width="11.7109375" style="14" customWidth="1"/>
    <col min="12964" max="12964" width="7.28515625" style="14" bestFit="1" customWidth="1"/>
    <col min="12965" max="12965" width="12.7109375" style="14" bestFit="1" customWidth="1"/>
    <col min="12966" max="12966" width="7.28515625" style="14" customWidth="1"/>
    <col min="12967" max="12967" width="11.7109375" style="14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2.7109375" style="14" bestFit="1" customWidth="1"/>
    <col min="12976" max="12976" width="16.28515625" style="14" bestFit="1" customWidth="1"/>
    <col min="12977" max="12979" width="14.5703125" style="14" customWidth="1"/>
    <col min="12980" max="12981" width="15.28515625" style="14" bestFit="1" customWidth="1"/>
    <col min="12982" max="12983" width="14.5703125" style="14" customWidth="1"/>
    <col min="12984" max="12984" width="15.28515625" style="14" bestFit="1" customWidth="1"/>
    <col min="12985" max="12986" width="14.5703125" style="14" customWidth="1"/>
    <col min="12987" max="12987" width="15.28515625" style="14" bestFit="1" customWidth="1"/>
    <col min="12988" max="12989" width="15.28515625" style="14"/>
    <col min="12990" max="12990" width="3.42578125" style="14" bestFit="1" customWidth="1"/>
    <col min="12991" max="12991" width="54.5703125" style="14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bestFit="1" customWidth="1"/>
    <col min="13011" max="13011" width="13" style="14" customWidth="1"/>
    <col min="13012" max="13012" width="7.28515625" style="14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9.7109375" style="14" bestFit="1" customWidth="1"/>
    <col min="13031" max="13031" width="14.2851562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bestFit="1" customWidth="1"/>
    <col min="13041" max="13041" width="12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bestFit="1" customWidth="1"/>
    <col min="13051" max="13051" width="12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1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bestFit="1" customWidth="1"/>
    <col min="13093" max="13093" width="11.7109375" style="14" customWidth="1"/>
    <col min="13094" max="13094" width="7.28515625" style="14" bestFit="1" customWidth="1"/>
    <col min="13095" max="13095" width="11.7109375" style="14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10.85546875" style="14" bestFit="1" customWidth="1"/>
    <col min="13111" max="13111" width="13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85546875" style="14" bestFit="1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3" style="14" customWidth="1"/>
    <col min="13150" max="13150" width="8.7109375" style="14" customWidth="1"/>
    <col min="13151" max="13151" width="16.2851562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0.85546875" style="14" bestFit="1" customWidth="1"/>
    <col min="13158" max="13158" width="7.28515625" style="14" customWidth="1"/>
    <col min="13159" max="13159" width="10.85546875" style="14" bestFit="1" customWidth="1"/>
    <col min="13160" max="13160" width="9.42578125" style="14" bestFit="1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customWidth="1"/>
    <col min="13168" max="13168" width="7.28515625" style="14" customWidth="1"/>
    <col min="13169" max="13169" width="11.7109375" style="14" bestFit="1" customWidth="1"/>
    <col min="13170" max="13170" width="9.42578125" style="14" bestFit="1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9.42578125" style="14" bestFit="1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2" style="14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3" style="14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customWidth="1"/>
    <col min="13218" max="13218" width="7.28515625" style="14" customWidth="1"/>
    <col min="13219" max="13219" width="11.7109375" style="14" customWidth="1"/>
    <col min="13220" max="13220" width="7.28515625" style="14" bestFit="1" customWidth="1"/>
    <col min="13221" max="13221" width="12.7109375" style="14" bestFit="1" customWidth="1"/>
    <col min="13222" max="13222" width="7.28515625" style="14" customWidth="1"/>
    <col min="13223" max="13223" width="11.7109375" style="14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2.7109375" style="14" bestFit="1" customWidth="1"/>
    <col min="13232" max="13232" width="16.28515625" style="14" bestFit="1" customWidth="1"/>
    <col min="13233" max="13235" width="14.5703125" style="14" customWidth="1"/>
    <col min="13236" max="13237" width="15.28515625" style="14" bestFit="1" customWidth="1"/>
    <col min="13238" max="13239" width="14.5703125" style="14" customWidth="1"/>
    <col min="13240" max="13240" width="15.28515625" style="14" bestFit="1" customWidth="1"/>
    <col min="13241" max="13242" width="14.5703125" style="14" customWidth="1"/>
    <col min="13243" max="13243" width="15.28515625" style="14" bestFit="1" customWidth="1"/>
    <col min="13244" max="13245" width="15.28515625" style="14"/>
    <col min="13246" max="13246" width="3.42578125" style="14" bestFit="1" customWidth="1"/>
    <col min="13247" max="13247" width="54.5703125" style="14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bestFit="1" customWidth="1"/>
    <col min="13267" max="13267" width="13" style="14" customWidth="1"/>
    <col min="13268" max="13268" width="7.28515625" style="14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9.7109375" style="14" bestFit="1" customWidth="1"/>
    <col min="13287" max="13287" width="14.2851562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bestFit="1" customWidth="1"/>
    <col min="13297" max="13297" width="12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bestFit="1" customWidth="1"/>
    <col min="13307" max="13307" width="12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1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bestFit="1" customWidth="1"/>
    <col min="13349" max="13349" width="11.7109375" style="14" customWidth="1"/>
    <col min="13350" max="13350" width="7.28515625" style="14" bestFit="1" customWidth="1"/>
    <col min="13351" max="13351" width="11.7109375" style="14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10.85546875" style="14" bestFit="1" customWidth="1"/>
    <col min="13367" max="13367" width="13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85546875" style="14" bestFit="1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3" style="14" customWidth="1"/>
    <col min="13406" max="13406" width="8.7109375" style="14" customWidth="1"/>
    <col min="13407" max="13407" width="16.2851562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0.85546875" style="14" bestFit="1" customWidth="1"/>
    <col min="13414" max="13414" width="7.28515625" style="14" customWidth="1"/>
    <col min="13415" max="13415" width="10.85546875" style="14" bestFit="1" customWidth="1"/>
    <col min="13416" max="13416" width="9.42578125" style="14" bestFit="1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customWidth="1"/>
    <col min="13424" max="13424" width="7.28515625" style="14" customWidth="1"/>
    <col min="13425" max="13425" width="11.7109375" style="14" bestFit="1" customWidth="1"/>
    <col min="13426" max="13426" width="9.42578125" style="14" bestFit="1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9.42578125" style="14" bestFit="1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2" style="14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3" style="14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customWidth="1"/>
    <col min="13474" max="13474" width="7.28515625" style="14" customWidth="1"/>
    <col min="13475" max="13475" width="11.7109375" style="14" customWidth="1"/>
    <col min="13476" max="13476" width="7.28515625" style="14" bestFit="1" customWidth="1"/>
    <col min="13477" max="13477" width="12.7109375" style="14" bestFit="1" customWidth="1"/>
    <col min="13478" max="13478" width="7.28515625" style="14" customWidth="1"/>
    <col min="13479" max="13479" width="11.7109375" style="14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2.7109375" style="14" bestFit="1" customWidth="1"/>
    <col min="13488" max="13488" width="16.28515625" style="14" bestFit="1" customWidth="1"/>
    <col min="13489" max="13491" width="14.5703125" style="14" customWidth="1"/>
    <col min="13492" max="13493" width="15.28515625" style="14" bestFit="1" customWidth="1"/>
    <col min="13494" max="13495" width="14.5703125" style="14" customWidth="1"/>
    <col min="13496" max="13496" width="15.28515625" style="14" bestFit="1" customWidth="1"/>
    <col min="13497" max="13498" width="14.5703125" style="14" customWidth="1"/>
    <col min="13499" max="13499" width="15.28515625" style="14" bestFit="1" customWidth="1"/>
    <col min="13500" max="13501" width="15.28515625" style="14"/>
    <col min="13502" max="13502" width="3.42578125" style="14" bestFit="1" customWidth="1"/>
    <col min="13503" max="13503" width="54.5703125" style="14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bestFit="1" customWidth="1"/>
    <col min="13523" max="13523" width="13" style="14" customWidth="1"/>
    <col min="13524" max="13524" width="7.28515625" style="14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9.7109375" style="14" bestFit="1" customWidth="1"/>
    <col min="13543" max="13543" width="14.2851562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bestFit="1" customWidth="1"/>
    <col min="13553" max="13553" width="12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bestFit="1" customWidth="1"/>
    <col min="13563" max="13563" width="12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1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bestFit="1" customWidth="1"/>
    <col min="13605" max="13605" width="11.7109375" style="14" customWidth="1"/>
    <col min="13606" max="13606" width="7.28515625" style="14" bestFit="1" customWidth="1"/>
    <col min="13607" max="13607" width="11.7109375" style="14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10.85546875" style="14" bestFit="1" customWidth="1"/>
    <col min="13623" max="13623" width="13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85546875" style="14" bestFit="1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3" style="14" customWidth="1"/>
    <col min="13662" max="13662" width="8.7109375" style="14" customWidth="1"/>
    <col min="13663" max="13663" width="16.2851562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0.85546875" style="14" bestFit="1" customWidth="1"/>
    <col min="13670" max="13670" width="7.28515625" style="14" customWidth="1"/>
    <col min="13671" max="13671" width="10.85546875" style="14" bestFit="1" customWidth="1"/>
    <col min="13672" max="13672" width="9.42578125" style="14" bestFit="1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customWidth="1"/>
    <col min="13680" max="13680" width="7.28515625" style="14" customWidth="1"/>
    <col min="13681" max="13681" width="11.7109375" style="14" bestFit="1" customWidth="1"/>
    <col min="13682" max="13682" width="9.42578125" style="14" bestFit="1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9.42578125" style="14" bestFit="1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2" style="14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3" style="14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customWidth="1"/>
    <col min="13730" max="13730" width="7.28515625" style="14" customWidth="1"/>
    <col min="13731" max="13731" width="11.7109375" style="14" customWidth="1"/>
    <col min="13732" max="13732" width="7.28515625" style="14" bestFit="1" customWidth="1"/>
    <col min="13733" max="13733" width="12.7109375" style="14" bestFit="1" customWidth="1"/>
    <col min="13734" max="13734" width="7.28515625" style="14" customWidth="1"/>
    <col min="13735" max="13735" width="11.7109375" style="14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2.7109375" style="14" bestFit="1" customWidth="1"/>
    <col min="13744" max="13744" width="16.28515625" style="14" bestFit="1" customWidth="1"/>
    <col min="13745" max="13747" width="14.5703125" style="14" customWidth="1"/>
    <col min="13748" max="13749" width="15.28515625" style="14" bestFit="1" customWidth="1"/>
    <col min="13750" max="13751" width="14.5703125" style="14" customWidth="1"/>
    <col min="13752" max="13752" width="15.28515625" style="14" bestFit="1" customWidth="1"/>
    <col min="13753" max="13754" width="14.5703125" style="14" customWidth="1"/>
    <col min="13755" max="13755" width="15.28515625" style="14" bestFit="1" customWidth="1"/>
    <col min="13756" max="13757" width="15.28515625" style="14"/>
    <col min="13758" max="13758" width="3.42578125" style="14" bestFit="1" customWidth="1"/>
    <col min="13759" max="13759" width="54.5703125" style="14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bestFit="1" customWidth="1"/>
    <col min="13779" max="13779" width="13" style="14" customWidth="1"/>
    <col min="13780" max="13780" width="7.28515625" style="14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9.7109375" style="14" bestFit="1" customWidth="1"/>
    <col min="13799" max="13799" width="14.2851562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bestFit="1" customWidth="1"/>
    <col min="13809" max="13809" width="12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bestFit="1" customWidth="1"/>
    <col min="13819" max="13819" width="12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1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bestFit="1" customWidth="1"/>
    <col min="13861" max="13861" width="11.7109375" style="14" customWidth="1"/>
    <col min="13862" max="13862" width="7.28515625" style="14" bestFit="1" customWidth="1"/>
    <col min="13863" max="13863" width="11.7109375" style="14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10.85546875" style="14" bestFit="1" customWidth="1"/>
    <col min="13879" max="13879" width="13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85546875" style="14" bestFit="1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3" style="14" customWidth="1"/>
    <col min="13918" max="13918" width="8.7109375" style="14" customWidth="1"/>
    <col min="13919" max="13919" width="16.2851562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0.85546875" style="14" bestFit="1" customWidth="1"/>
    <col min="13926" max="13926" width="7.28515625" style="14" customWidth="1"/>
    <col min="13927" max="13927" width="10.85546875" style="14" bestFit="1" customWidth="1"/>
    <col min="13928" max="13928" width="9.42578125" style="14" bestFit="1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customWidth="1"/>
    <col min="13936" max="13936" width="7.28515625" style="14" customWidth="1"/>
    <col min="13937" max="13937" width="11.7109375" style="14" bestFit="1" customWidth="1"/>
    <col min="13938" max="13938" width="9.42578125" style="14" bestFit="1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9.42578125" style="14" bestFit="1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2" style="14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3" style="14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customWidth="1"/>
    <col min="13986" max="13986" width="7.28515625" style="14" customWidth="1"/>
    <col min="13987" max="13987" width="11.7109375" style="14" customWidth="1"/>
    <col min="13988" max="13988" width="7.28515625" style="14" bestFit="1" customWidth="1"/>
    <col min="13989" max="13989" width="12.7109375" style="14" bestFit="1" customWidth="1"/>
    <col min="13990" max="13990" width="7.28515625" style="14" customWidth="1"/>
    <col min="13991" max="13991" width="11.7109375" style="14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2.7109375" style="14" bestFit="1" customWidth="1"/>
    <col min="14000" max="14000" width="16.28515625" style="14" bestFit="1" customWidth="1"/>
    <col min="14001" max="14003" width="14.5703125" style="14" customWidth="1"/>
    <col min="14004" max="14005" width="15.28515625" style="14" bestFit="1" customWidth="1"/>
    <col min="14006" max="14007" width="14.5703125" style="14" customWidth="1"/>
    <col min="14008" max="14008" width="15.28515625" style="14" bestFit="1" customWidth="1"/>
    <col min="14009" max="14010" width="14.5703125" style="14" customWidth="1"/>
    <col min="14011" max="14011" width="15.28515625" style="14" bestFit="1" customWidth="1"/>
    <col min="14012" max="14013" width="15.28515625" style="14"/>
    <col min="14014" max="14014" width="3.42578125" style="14" bestFit="1" customWidth="1"/>
    <col min="14015" max="14015" width="54.5703125" style="14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bestFit="1" customWidth="1"/>
    <col min="14035" max="14035" width="13" style="14" customWidth="1"/>
    <col min="14036" max="14036" width="7.28515625" style="14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9.7109375" style="14" bestFit="1" customWidth="1"/>
    <col min="14055" max="14055" width="14.2851562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bestFit="1" customWidth="1"/>
    <col min="14065" max="14065" width="12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bestFit="1" customWidth="1"/>
    <col min="14075" max="14075" width="12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1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bestFit="1" customWidth="1"/>
    <col min="14117" max="14117" width="11.7109375" style="14" customWidth="1"/>
    <col min="14118" max="14118" width="7.28515625" style="14" bestFit="1" customWidth="1"/>
    <col min="14119" max="14119" width="11.7109375" style="14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10.85546875" style="14" bestFit="1" customWidth="1"/>
    <col min="14135" max="14135" width="13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85546875" style="14" bestFit="1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3" style="14" customWidth="1"/>
    <col min="14174" max="14174" width="8.7109375" style="14" customWidth="1"/>
    <col min="14175" max="14175" width="16.2851562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0.85546875" style="14" bestFit="1" customWidth="1"/>
    <col min="14182" max="14182" width="7.28515625" style="14" customWidth="1"/>
    <col min="14183" max="14183" width="10.85546875" style="14" bestFit="1" customWidth="1"/>
    <col min="14184" max="14184" width="9.42578125" style="14" bestFit="1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customWidth="1"/>
    <col min="14192" max="14192" width="7.28515625" style="14" customWidth="1"/>
    <col min="14193" max="14193" width="11.7109375" style="14" bestFit="1" customWidth="1"/>
    <col min="14194" max="14194" width="9.42578125" style="14" bestFit="1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9.42578125" style="14" bestFit="1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2" style="14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3" style="14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customWidth="1"/>
    <col min="14242" max="14242" width="7.28515625" style="14" customWidth="1"/>
    <col min="14243" max="14243" width="11.7109375" style="14" customWidth="1"/>
    <col min="14244" max="14244" width="7.28515625" style="14" bestFit="1" customWidth="1"/>
    <col min="14245" max="14245" width="12.7109375" style="14" bestFit="1" customWidth="1"/>
    <col min="14246" max="14246" width="7.28515625" style="14" customWidth="1"/>
    <col min="14247" max="14247" width="11.7109375" style="14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2.7109375" style="14" bestFit="1" customWidth="1"/>
    <col min="14256" max="14256" width="16.28515625" style="14" bestFit="1" customWidth="1"/>
    <col min="14257" max="14259" width="14.5703125" style="14" customWidth="1"/>
    <col min="14260" max="14261" width="15.28515625" style="14" bestFit="1" customWidth="1"/>
    <col min="14262" max="14263" width="14.5703125" style="14" customWidth="1"/>
    <col min="14264" max="14264" width="15.28515625" style="14" bestFit="1" customWidth="1"/>
    <col min="14265" max="14266" width="14.5703125" style="14" customWidth="1"/>
    <col min="14267" max="14267" width="15.28515625" style="14" bestFit="1" customWidth="1"/>
    <col min="14268" max="14269" width="15.28515625" style="14"/>
    <col min="14270" max="14270" width="3.42578125" style="14" bestFit="1" customWidth="1"/>
    <col min="14271" max="14271" width="54.5703125" style="14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bestFit="1" customWidth="1"/>
    <col min="14291" max="14291" width="13" style="14" customWidth="1"/>
    <col min="14292" max="14292" width="7.28515625" style="14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9.7109375" style="14" bestFit="1" customWidth="1"/>
    <col min="14311" max="14311" width="14.2851562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bestFit="1" customWidth="1"/>
    <col min="14321" max="14321" width="12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bestFit="1" customWidth="1"/>
    <col min="14331" max="14331" width="12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1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bestFit="1" customWidth="1"/>
    <col min="14373" max="14373" width="11.7109375" style="14" customWidth="1"/>
    <col min="14374" max="14374" width="7.28515625" style="14" bestFit="1" customWidth="1"/>
    <col min="14375" max="14375" width="11.7109375" style="14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10.85546875" style="14" bestFit="1" customWidth="1"/>
    <col min="14391" max="14391" width="13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85546875" style="14" bestFit="1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3" style="14" customWidth="1"/>
    <col min="14430" max="14430" width="8.7109375" style="14" customWidth="1"/>
    <col min="14431" max="14431" width="16.2851562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0.85546875" style="14" bestFit="1" customWidth="1"/>
    <col min="14438" max="14438" width="7.28515625" style="14" customWidth="1"/>
    <col min="14439" max="14439" width="10.85546875" style="14" bestFit="1" customWidth="1"/>
    <col min="14440" max="14440" width="9.42578125" style="14" bestFit="1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customWidth="1"/>
    <col min="14448" max="14448" width="7.28515625" style="14" customWidth="1"/>
    <col min="14449" max="14449" width="11.7109375" style="14" bestFit="1" customWidth="1"/>
    <col min="14450" max="14450" width="9.42578125" style="14" bestFit="1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9.42578125" style="14" bestFit="1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2" style="14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3" style="14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customWidth="1"/>
    <col min="14498" max="14498" width="7.28515625" style="14" customWidth="1"/>
    <col min="14499" max="14499" width="11.7109375" style="14" customWidth="1"/>
    <col min="14500" max="14500" width="7.28515625" style="14" bestFit="1" customWidth="1"/>
    <col min="14501" max="14501" width="12.7109375" style="14" bestFit="1" customWidth="1"/>
    <col min="14502" max="14502" width="7.28515625" style="14" customWidth="1"/>
    <col min="14503" max="14503" width="11.7109375" style="14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2.7109375" style="14" bestFit="1" customWidth="1"/>
    <col min="14512" max="14512" width="16.28515625" style="14" bestFit="1" customWidth="1"/>
    <col min="14513" max="14515" width="14.5703125" style="14" customWidth="1"/>
    <col min="14516" max="14517" width="15.28515625" style="14" bestFit="1" customWidth="1"/>
    <col min="14518" max="14519" width="14.5703125" style="14" customWidth="1"/>
    <col min="14520" max="14520" width="15.28515625" style="14" bestFit="1" customWidth="1"/>
    <col min="14521" max="14522" width="14.5703125" style="14" customWidth="1"/>
    <col min="14523" max="14523" width="15.28515625" style="14" bestFit="1" customWidth="1"/>
    <col min="14524" max="14525" width="15.28515625" style="14"/>
    <col min="14526" max="14526" width="3.42578125" style="14" bestFit="1" customWidth="1"/>
    <col min="14527" max="14527" width="54.5703125" style="14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bestFit="1" customWidth="1"/>
    <col min="14547" max="14547" width="13" style="14" customWidth="1"/>
    <col min="14548" max="14548" width="7.28515625" style="14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9.7109375" style="14" bestFit="1" customWidth="1"/>
    <col min="14567" max="14567" width="14.2851562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bestFit="1" customWidth="1"/>
    <col min="14577" max="14577" width="12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bestFit="1" customWidth="1"/>
    <col min="14587" max="14587" width="12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1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bestFit="1" customWidth="1"/>
    <col min="14629" max="14629" width="11.7109375" style="14" customWidth="1"/>
    <col min="14630" max="14630" width="7.28515625" style="14" bestFit="1" customWidth="1"/>
    <col min="14631" max="14631" width="11.7109375" style="14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10.85546875" style="14" bestFit="1" customWidth="1"/>
    <col min="14647" max="14647" width="13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85546875" style="14" bestFit="1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3" style="14" customWidth="1"/>
    <col min="14686" max="14686" width="8.7109375" style="14" customWidth="1"/>
    <col min="14687" max="14687" width="16.2851562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0.85546875" style="14" bestFit="1" customWidth="1"/>
    <col min="14694" max="14694" width="7.28515625" style="14" customWidth="1"/>
    <col min="14695" max="14695" width="10.85546875" style="14" bestFit="1" customWidth="1"/>
    <col min="14696" max="14696" width="9.42578125" style="14" bestFit="1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customWidth="1"/>
    <col min="14704" max="14704" width="7.28515625" style="14" customWidth="1"/>
    <col min="14705" max="14705" width="11.7109375" style="14" bestFit="1" customWidth="1"/>
    <col min="14706" max="14706" width="9.42578125" style="14" bestFit="1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9.42578125" style="14" bestFit="1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2" style="14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3" style="14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customWidth="1"/>
    <col min="14754" max="14754" width="7.28515625" style="14" customWidth="1"/>
    <col min="14755" max="14755" width="11.7109375" style="14" customWidth="1"/>
    <col min="14756" max="14756" width="7.28515625" style="14" bestFit="1" customWidth="1"/>
    <col min="14757" max="14757" width="12.7109375" style="14" bestFit="1" customWidth="1"/>
    <col min="14758" max="14758" width="7.28515625" style="14" customWidth="1"/>
    <col min="14759" max="14759" width="11.7109375" style="14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2.7109375" style="14" bestFit="1" customWidth="1"/>
    <col min="14768" max="14768" width="16.28515625" style="14" bestFit="1" customWidth="1"/>
    <col min="14769" max="14771" width="14.5703125" style="14" customWidth="1"/>
    <col min="14772" max="14773" width="15.28515625" style="14" bestFit="1" customWidth="1"/>
    <col min="14774" max="14775" width="14.5703125" style="14" customWidth="1"/>
    <col min="14776" max="14776" width="15.28515625" style="14" bestFit="1" customWidth="1"/>
    <col min="14777" max="14778" width="14.5703125" style="14" customWidth="1"/>
    <col min="14779" max="14779" width="15.28515625" style="14" bestFit="1" customWidth="1"/>
    <col min="14780" max="14781" width="15.28515625" style="14"/>
    <col min="14782" max="14782" width="3.42578125" style="14" bestFit="1" customWidth="1"/>
    <col min="14783" max="14783" width="54.5703125" style="14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bestFit="1" customWidth="1"/>
    <col min="14803" max="14803" width="13" style="14" customWidth="1"/>
    <col min="14804" max="14804" width="7.28515625" style="14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9.7109375" style="14" bestFit="1" customWidth="1"/>
    <col min="14823" max="14823" width="14.2851562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bestFit="1" customWidth="1"/>
    <col min="14833" max="14833" width="12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bestFit="1" customWidth="1"/>
    <col min="14843" max="14843" width="12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1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bestFit="1" customWidth="1"/>
    <col min="14885" max="14885" width="11.7109375" style="14" customWidth="1"/>
    <col min="14886" max="14886" width="7.28515625" style="14" bestFit="1" customWidth="1"/>
    <col min="14887" max="14887" width="11.7109375" style="14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10.85546875" style="14" bestFit="1" customWidth="1"/>
    <col min="14903" max="14903" width="13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85546875" style="14" bestFit="1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3" style="14" customWidth="1"/>
    <col min="14942" max="14942" width="8.7109375" style="14" customWidth="1"/>
    <col min="14943" max="14943" width="16.2851562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0.85546875" style="14" bestFit="1" customWidth="1"/>
    <col min="14950" max="14950" width="7.28515625" style="14" customWidth="1"/>
    <col min="14951" max="14951" width="10.85546875" style="14" bestFit="1" customWidth="1"/>
    <col min="14952" max="14952" width="9.42578125" style="14" bestFit="1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customWidth="1"/>
    <col min="14960" max="14960" width="7.28515625" style="14" customWidth="1"/>
    <col min="14961" max="14961" width="11.7109375" style="14" bestFit="1" customWidth="1"/>
    <col min="14962" max="14962" width="9.42578125" style="14" bestFit="1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9.42578125" style="14" bestFit="1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2" style="14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3" style="14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customWidth="1"/>
    <col min="15010" max="15010" width="7.28515625" style="14" customWidth="1"/>
    <col min="15011" max="15011" width="11.7109375" style="14" customWidth="1"/>
    <col min="15012" max="15012" width="7.28515625" style="14" bestFit="1" customWidth="1"/>
    <col min="15013" max="15013" width="12.7109375" style="14" bestFit="1" customWidth="1"/>
    <col min="15014" max="15014" width="7.28515625" style="14" customWidth="1"/>
    <col min="15015" max="15015" width="11.7109375" style="14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2.7109375" style="14" bestFit="1" customWidth="1"/>
    <col min="15024" max="15024" width="16.28515625" style="14" bestFit="1" customWidth="1"/>
    <col min="15025" max="15027" width="14.5703125" style="14" customWidth="1"/>
    <col min="15028" max="15029" width="15.28515625" style="14" bestFit="1" customWidth="1"/>
    <col min="15030" max="15031" width="14.5703125" style="14" customWidth="1"/>
    <col min="15032" max="15032" width="15.28515625" style="14" bestFit="1" customWidth="1"/>
    <col min="15033" max="15034" width="14.5703125" style="14" customWidth="1"/>
    <col min="15035" max="15035" width="15.28515625" style="14" bestFit="1" customWidth="1"/>
    <col min="15036" max="15037" width="15.28515625" style="14"/>
    <col min="15038" max="15038" width="3.42578125" style="14" bestFit="1" customWidth="1"/>
    <col min="15039" max="15039" width="54.5703125" style="14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bestFit="1" customWidth="1"/>
    <col min="15059" max="15059" width="13" style="14" customWidth="1"/>
    <col min="15060" max="15060" width="7.28515625" style="14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9.7109375" style="14" bestFit="1" customWidth="1"/>
    <col min="15079" max="15079" width="14.2851562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bestFit="1" customWidth="1"/>
    <col min="15089" max="15089" width="12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bestFit="1" customWidth="1"/>
    <col min="15099" max="15099" width="12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1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bestFit="1" customWidth="1"/>
    <col min="15141" max="15141" width="11.7109375" style="14" customWidth="1"/>
    <col min="15142" max="15142" width="7.28515625" style="14" bestFit="1" customWidth="1"/>
    <col min="15143" max="15143" width="11.7109375" style="14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10.85546875" style="14" bestFit="1" customWidth="1"/>
    <col min="15159" max="15159" width="13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85546875" style="14" bestFit="1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3" style="14" customWidth="1"/>
    <col min="15198" max="15198" width="8.7109375" style="14" customWidth="1"/>
    <col min="15199" max="15199" width="16.2851562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0.85546875" style="14" bestFit="1" customWidth="1"/>
    <col min="15206" max="15206" width="7.28515625" style="14" customWidth="1"/>
    <col min="15207" max="15207" width="10.85546875" style="14" bestFit="1" customWidth="1"/>
    <col min="15208" max="15208" width="9.42578125" style="14" bestFit="1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customWidth="1"/>
    <col min="15216" max="15216" width="7.28515625" style="14" customWidth="1"/>
    <col min="15217" max="15217" width="11.7109375" style="14" bestFit="1" customWidth="1"/>
    <col min="15218" max="15218" width="9.42578125" style="14" bestFit="1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9.42578125" style="14" bestFit="1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2" style="14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3" style="14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customWidth="1"/>
    <col min="15266" max="15266" width="7.28515625" style="14" customWidth="1"/>
    <col min="15267" max="15267" width="11.7109375" style="14" customWidth="1"/>
    <col min="15268" max="15268" width="7.28515625" style="14" bestFit="1" customWidth="1"/>
    <col min="15269" max="15269" width="12.7109375" style="14" bestFit="1" customWidth="1"/>
    <col min="15270" max="15270" width="7.28515625" style="14" customWidth="1"/>
    <col min="15271" max="15271" width="11.7109375" style="14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2.7109375" style="14" bestFit="1" customWidth="1"/>
    <col min="15280" max="15280" width="16.28515625" style="14" bestFit="1" customWidth="1"/>
    <col min="15281" max="15283" width="14.5703125" style="14" customWidth="1"/>
    <col min="15284" max="15285" width="15.28515625" style="14" bestFit="1" customWidth="1"/>
    <col min="15286" max="15287" width="14.5703125" style="14" customWidth="1"/>
    <col min="15288" max="15288" width="15.28515625" style="14" bestFit="1" customWidth="1"/>
    <col min="15289" max="15290" width="14.5703125" style="14" customWidth="1"/>
    <col min="15291" max="15291" width="15.28515625" style="14" bestFit="1" customWidth="1"/>
    <col min="15292" max="15293" width="15.28515625" style="14"/>
    <col min="15294" max="15294" width="3.42578125" style="14" bestFit="1" customWidth="1"/>
    <col min="15295" max="15295" width="54.5703125" style="14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bestFit="1" customWidth="1"/>
    <col min="15315" max="15315" width="13" style="14" customWidth="1"/>
    <col min="15316" max="15316" width="7.28515625" style="14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9.7109375" style="14" bestFit="1" customWidth="1"/>
    <col min="15335" max="15335" width="14.2851562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bestFit="1" customWidth="1"/>
    <col min="15345" max="15345" width="12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bestFit="1" customWidth="1"/>
    <col min="15355" max="15355" width="12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1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bestFit="1" customWidth="1"/>
    <col min="15397" max="15397" width="11.7109375" style="14" customWidth="1"/>
    <col min="15398" max="15398" width="7.28515625" style="14" bestFit="1" customWidth="1"/>
    <col min="15399" max="15399" width="11.7109375" style="14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10.85546875" style="14" bestFit="1" customWidth="1"/>
    <col min="15415" max="15415" width="13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85546875" style="14" bestFit="1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3" style="14" customWidth="1"/>
    <col min="15454" max="15454" width="8.7109375" style="14" customWidth="1"/>
    <col min="15455" max="15455" width="16.2851562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0.85546875" style="14" bestFit="1" customWidth="1"/>
    <col min="15462" max="15462" width="7.28515625" style="14" customWidth="1"/>
    <col min="15463" max="15463" width="10.85546875" style="14" bestFit="1" customWidth="1"/>
    <col min="15464" max="15464" width="9.42578125" style="14" bestFit="1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customWidth="1"/>
    <col min="15472" max="15472" width="7.28515625" style="14" customWidth="1"/>
    <col min="15473" max="15473" width="11.7109375" style="14" bestFit="1" customWidth="1"/>
    <col min="15474" max="15474" width="9.42578125" style="14" bestFit="1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9.42578125" style="14" bestFit="1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2" style="14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3" style="14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customWidth="1"/>
    <col min="15522" max="15522" width="7.28515625" style="14" customWidth="1"/>
    <col min="15523" max="15523" width="11.7109375" style="14" customWidth="1"/>
    <col min="15524" max="15524" width="7.28515625" style="14" bestFit="1" customWidth="1"/>
    <col min="15525" max="15525" width="12.7109375" style="14" bestFit="1" customWidth="1"/>
    <col min="15526" max="15526" width="7.28515625" style="14" customWidth="1"/>
    <col min="15527" max="15527" width="11.7109375" style="14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2.7109375" style="14" bestFit="1" customWidth="1"/>
    <col min="15536" max="15536" width="16.28515625" style="14" bestFit="1" customWidth="1"/>
    <col min="15537" max="15539" width="14.5703125" style="14" customWidth="1"/>
    <col min="15540" max="15541" width="15.28515625" style="14" bestFit="1" customWidth="1"/>
    <col min="15542" max="15543" width="14.5703125" style="14" customWidth="1"/>
    <col min="15544" max="15544" width="15.28515625" style="14" bestFit="1" customWidth="1"/>
    <col min="15545" max="15546" width="14.5703125" style="14" customWidth="1"/>
    <col min="15547" max="15547" width="15.28515625" style="14" bestFit="1" customWidth="1"/>
    <col min="15548" max="15549" width="15.28515625" style="14"/>
    <col min="15550" max="15550" width="3.42578125" style="14" bestFit="1" customWidth="1"/>
    <col min="15551" max="15551" width="54.5703125" style="14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bestFit="1" customWidth="1"/>
    <col min="15571" max="15571" width="13" style="14" customWidth="1"/>
    <col min="15572" max="15572" width="7.28515625" style="14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9.7109375" style="14" bestFit="1" customWidth="1"/>
    <col min="15591" max="15591" width="14.2851562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bestFit="1" customWidth="1"/>
    <col min="15601" max="15601" width="12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bestFit="1" customWidth="1"/>
    <col min="15611" max="15611" width="12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1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bestFit="1" customWidth="1"/>
    <col min="15653" max="15653" width="11.7109375" style="14" customWidth="1"/>
    <col min="15654" max="15654" width="7.28515625" style="14" bestFit="1" customWidth="1"/>
    <col min="15655" max="15655" width="11.7109375" style="14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10.85546875" style="14" bestFit="1" customWidth="1"/>
    <col min="15671" max="15671" width="13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85546875" style="14" bestFit="1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3" style="14" customWidth="1"/>
    <col min="15710" max="15710" width="8.7109375" style="14" customWidth="1"/>
    <col min="15711" max="15711" width="16.2851562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0.85546875" style="14" bestFit="1" customWidth="1"/>
    <col min="15718" max="15718" width="7.28515625" style="14" customWidth="1"/>
    <col min="15719" max="15719" width="10.85546875" style="14" bestFit="1" customWidth="1"/>
    <col min="15720" max="15720" width="9.42578125" style="14" bestFit="1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customWidth="1"/>
    <col min="15728" max="15728" width="7.28515625" style="14" customWidth="1"/>
    <col min="15729" max="15729" width="11.7109375" style="14" bestFit="1" customWidth="1"/>
    <col min="15730" max="15730" width="9.42578125" style="14" bestFit="1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9.42578125" style="14" bestFit="1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2" style="14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3" style="14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customWidth="1"/>
    <col min="15778" max="15778" width="7.28515625" style="14" customWidth="1"/>
    <col min="15779" max="15779" width="11.7109375" style="14" customWidth="1"/>
    <col min="15780" max="15780" width="7.28515625" style="14" bestFit="1" customWidth="1"/>
    <col min="15781" max="15781" width="12.7109375" style="14" bestFit="1" customWidth="1"/>
    <col min="15782" max="15782" width="7.28515625" style="14" customWidth="1"/>
    <col min="15783" max="15783" width="11.7109375" style="14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2.7109375" style="14" bestFit="1" customWidth="1"/>
    <col min="15792" max="15792" width="16.28515625" style="14" bestFit="1" customWidth="1"/>
    <col min="15793" max="15795" width="14.5703125" style="14" customWidth="1"/>
    <col min="15796" max="15797" width="15.28515625" style="14" bestFit="1" customWidth="1"/>
    <col min="15798" max="15799" width="14.5703125" style="14" customWidth="1"/>
    <col min="15800" max="15800" width="15.28515625" style="14" bestFit="1" customWidth="1"/>
    <col min="15801" max="15802" width="14.5703125" style="14" customWidth="1"/>
    <col min="15803" max="15803" width="15.28515625" style="14" bestFit="1" customWidth="1"/>
    <col min="15804" max="16384" width="15.28515625" style="14"/>
  </cols>
  <sheetData>
    <row r="1" spans="1:120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T1" s="4"/>
    </row>
    <row r="2" spans="1:120" s="3" customFormat="1" ht="26.25" customHeight="1" x14ac:dyDescent="0.2">
      <c r="A2" s="1"/>
      <c r="B2" s="1"/>
      <c r="C2" s="5" t="s">
        <v>320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T2" s="4"/>
    </row>
    <row r="3" spans="1:120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T3" s="10"/>
    </row>
    <row r="4" spans="1:120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T4" s="10"/>
    </row>
    <row r="5" spans="1:120" s="3" customFormat="1" ht="30" customHeight="1" x14ac:dyDescent="0.25">
      <c r="A5" s="355" t="s">
        <v>306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</row>
    <row r="6" spans="1:120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T6" s="4"/>
    </row>
    <row r="7" spans="1:120" s="13" customFormat="1" ht="32.25" customHeight="1" x14ac:dyDescent="0.25">
      <c r="A7" s="339" t="s">
        <v>57</v>
      </c>
      <c r="B7" s="342" t="s">
        <v>114</v>
      </c>
      <c r="C7" s="345" t="s">
        <v>58</v>
      </c>
      <c r="D7" s="348" t="s">
        <v>294</v>
      </c>
      <c r="E7" s="348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67" t="s">
        <v>55</v>
      </c>
      <c r="Q7" s="368"/>
      <c r="R7" s="368"/>
      <c r="S7" s="368"/>
      <c r="T7" s="368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</row>
    <row r="8" spans="1:120" s="23" customFormat="1" ht="1.5" customHeight="1" x14ac:dyDescent="0.25">
      <c r="A8" s="340"/>
      <c r="B8" s="343"/>
      <c r="C8" s="346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69"/>
      <c r="Q8" s="370"/>
      <c r="R8" s="370"/>
      <c r="S8" s="370"/>
      <c r="T8" s="370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</row>
    <row r="9" spans="1:120" s="15" customFormat="1" ht="12.75" customHeight="1" x14ac:dyDescent="0.25">
      <c r="A9" s="340"/>
      <c r="B9" s="343"/>
      <c r="C9" s="346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71" t="s">
        <v>11</v>
      </c>
      <c r="Q9" s="207" t="s">
        <v>11</v>
      </c>
      <c r="R9" s="207" t="s">
        <v>11</v>
      </c>
      <c r="S9" s="71" t="s">
        <v>11</v>
      </c>
      <c r="T9" s="35" t="s">
        <v>11</v>
      </c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</row>
    <row r="10" spans="1:120" s="16" customFormat="1" ht="12.75" customHeight="1" x14ac:dyDescent="0.25">
      <c r="A10" s="341"/>
      <c r="B10" s="344"/>
      <c r="C10" s="347"/>
      <c r="D10" s="192" t="s">
        <v>31</v>
      </c>
      <c r="E10" s="192" t="s">
        <v>32</v>
      </c>
      <c r="F10" s="192" t="s">
        <v>33</v>
      </c>
      <c r="G10" s="192" t="s">
        <v>34</v>
      </c>
      <c r="H10" s="192" t="s">
        <v>35</v>
      </c>
      <c r="I10" s="192" t="s">
        <v>36</v>
      </c>
      <c r="J10" s="192" t="s">
        <v>37</v>
      </c>
      <c r="K10" s="192" t="s">
        <v>38</v>
      </c>
      <c r="L10" s="192" t="s">
        <v>39</v>
      </c>
      <c r="M10" s="192" t="s">
        <v>40</v>
      </c>
      <c r="N10" s="192" t="s">
        <v>41</v>
      </c>
      <c r="O10" s="192" t="s">
        <v>42</v>
      </c>
      <c r="P10" s="234" t="s">
        <v>13</v>
      </c>
      <c r="Q10" s="234" t="s">
        <v>14</v>
      </c>
      <c r="R10" s="234" t="s">
        <v>15</v>
      </c>
      <c r="S10" s="234" t="s">
        <v>16</v>
      </c>
      <c r="T10" s="236" t="s">
        <v>17</v>
      </c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</row>
    <row r="11" spans="1:120" ht="12.75" x14ac:dyDescent="0.25">
      <c r="A11" s="175">
        <v>27</v>
      </c>
      <c r="B11" s="178" t="s">
        <v>129</v>
      </c>
      <c r="C11" s="179" t="s">
        <v>130</v>
      </c>
      <c r="D11" s="196">
        <v>52077.279999999999</v>
      </c>
      <c r="E11" s="196">
        <v>52077.279999999999</v>
      </c>
      <c r="F11" s="196">
        <v>52077.279999999999</v>
      </c>
      <c r="G11" s="196">
        <v>52077.279999999999</v>
      </c>
      <c r="H11" s="196">
        <v>52077.279999999999</v>
      </c>
      <c r="I11" s="196">
        <v>52077.279999999999</v>
      </c>
      <c r="J11" s="196">
        <v>52077.279999999999</v>
      </c>
      <c r="K11" s="196">
        <v>52077.279999999999</v>
      </c>
      <c r="L11" s="196">
        <v>52077.279999999999</v>
      </c>
      <c r="M11" s="196">
        <v>52077.279999999999</v>
      </c>
      <c r="N11" s="196">
        <v>52077.279999999999</v>
      </c>
      <c r="O11" s="196">
        <v>52077.279999999999</v>
      </c>
      <c r="P11" s="207">
        <v>67</v>
      </c>
      <c r="Q11" s="187">
        <v>0</v>
      </c>
      <c r="R11" s="220">
        <v>79</v>
      </c>
      <c r="S11" s="220">
        <v>52</v>
      </c>
      <c r="T11" s="161">
        <v>198</v>
      </c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</row>
    <row r="12" spans="1:120" ht="12.75" x14ac:dyDescent="0.25">
      <c r="A12" s="175">
        <v>28</v>
      </c>
      <c r="B12" s="178" t="s">
        <v>131</v>
      </c>
      <c r="C12" s="179" t="s">
        <v>132</v>
      </c>
      <c r="D12" s="196">
        <v>235941.96</v>
      </c>
      <c r="E12" s="196">
        <v>235941.96</v>
      </c>
      <c r="F12" s="196">
        <v>235941.96</v>
      </c>
      <c r="G12" s="196">
        <v>235941.96</v>
      </c>
      <c r="H12" s="196">
        <v>235941.96</v>
      </c>
      <c r="I12" s="196">
        <v>235941.96</v>
      </c>
      <c r="J12" s="196">
        <v>235941.96</v>
      </c>
      <c r="K12" s="196">
        <v>235941.96</v>
      </c>
      <c r="L12" s="196">
        <v>235941.96</v>
      </c>
      <c r="M12" s="196">
        <v>235941.96</v>
      </c>
      <c r="N12" s="196">
        <v>235941.96</v>
      </c>
      <c r="O12" s="196">
        <v>235941.96</v>
      </c>
      <c r="P12" s="187">
        <v>13</v>
      </c>
      <c r="Q12" s="187">
        <v>79</v>
      </c>
      <c r="R12" s="220">
        <v>0</v>
      </c>
      <c r="S12" s="220">
        <v>28</v>
      </c>
      <c r="T12" s="161">
        <v>120</v>
      </c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</row>
    <row r="13" spans="1:120" ht="15.75" x14ac:dyDescent="0.25">
      <c r="A13" s="338" t="s">
        <v>18</v>
      </c>
      <c r="B13" s="338"/>
      <c r="C13" s="338"/>
      <c r="D13" s="195" t="s">
        <v>51</v>
      </c>
      <c r="E13" s="195" t="s">
        <v>51</v>
      </c>
      <c r="F13" s="195" t="s">
        <v>51</v>
      </c>
      <c r="G13" s="195" t="s">
        <v>51</v>
      </c>
      <c r="H13" s="195" t="s">
        <v>51</v>
      </c>
      <c r="I13" s="195" t="s">
        <v>51</v>
      </c>
      <c r="J13" s="195" t="s">
        <v>51</v>
      </c>
      <c r="K13" s="195" t="s">
        <v>51</v>
      </c>
      <c r="L13" s="195" t="s">
        <v>51</v>
      </c>
      <c r="M13" s="195" t="s">
        <v>51</v>
      </c>
      <c r="N13" s="195" t="s">
        <v>51</v>
      </c>
      <c r="O13" s="195" t="s">
        <v>51</v>
      </c>
      <c r="P13" s="72">
        <v>80</v>
      </c>
      <c r="Q13" s="72">
        <v>79</v>
      </c>
      <c r="R13" s="72">
        <v>79</v>
      </c>
      <c r="S13" s="72">
        <v>80</v>
      </c>
      <c r="T13" s="72">
        <v>318</v>
      </c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</row>
    <row r="24" spans="1:120" s="20" customFormat="1" ht="30.75" customHeight="1" x14ac:dyDescent="0.25">
      <c r="A24" s="16"/>
      <c r="B24" s="101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4"/>
      <c r="Q24" s="14"/>
      <c r="R24" s="14"/>
      <c r="S24" s="14"/>
      <c r="T24" s="17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</row>
    <row r="39" spans="1:15909" s="17" customFormat="1" x14ac:dyDescent="0.25">
      <c r="A39" s="16"/>
      <c r="B39" s="101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4"/>
      <c r="Q39" s="14"/>
      <c r="R39" s="14"/>
      <c r="S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</row>
    <row r="42" spans="1:15909" s="17" customFormat="1" x14ac:dyDescent="0.25">
      <c r="A42" s="16"/>
      <c r="B42" s="101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4"/>
      <c r="Q42" s="14"/>
      <c r="R42" s="14"/>
      <c r="S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</row>
  </sheetData>
  <mergeCells count="7">
    <mergeCell ref="A13:C13"/>
    <mergeCell ref="A5:T5"/>
    <mergeCell ref="A7:A10"/>
    <mergeCell ref="C7:C10"/>
    <mergeCell ref="B7:B10"/>
    <mergeCell ref="D7:O9"/>
    <mergeCell ref="P7:T8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B112"/>
  <sheetViews>
    <sheetView zoomScale="80" zoomScaleNormal="80" workbookViewId="0">
      <pane xSplit="3" ySplit="10" topLeftCell="D11" activePane="bottomRight" state="frozen"/>
      <selection activeCell="B20" sqref="B20"/>
      <selection pane="topRight" activeCell="B20" sqref="B20"/>
      <selection pane="bottomLeft" activeCell="B20" sqref="B20"/>
      <selection pane="bottomRight" activeCell="J73" sqref="J73"/>
    </sheetView>
  </sheetViews>
  <sheetFormatPr defaultColWidth="15.28515625" defaultRowHeight="12" x14ac:dyDescent="0.25"/>
  <cols>
    <col min="1" max="1" width="6.5703125" style="105" customWidth="1"/>
    <col min="2" max="2" width="9.85546875" style="105" customWidth="1"/>
    <col min="3" max="3" width="62.42578125" style="18" customWidth="1"/>
    <col min="4" max="4" width="7.28515625" style="14" customWidth="1"/>
    <col min="5" max="5" width="12" style="14" customWidth="1"/>
    <col min="6" max="6" width="7.28515625" style="14" customWidth="1"/>
    <col min="7" max="7" width="12" style="14" customWidth="1"/>
    <col min="8" max="8" width="7.28515625" style="14" customWidth="1"/>
    <col min="9" max="9" width="12" style="14" customWidth="1"/>
    <col min="10" max="10" width="7.28515625" style="14" customWidth="1"/>
    <col min="11" max="11" width="12" style="14" customWidth="1"/>
    <col min="12" max="12" width="7.28515625" style="17" customWidth="1"/>
    <col min="13" max="13" width="12.7109375" style="17" customWidth="1"/>
    <col min="14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9.42578125" style="14" bestFit="1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2" style="14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3" style="14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customWidth="1"/>
    <col min="143" max="143" width="7.28515625" style="14" bestFit="1" customWidth="1"/>
    <col min="144" max="144" width="12.7109375" style="14" bestFit="1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2.7109375" style="14" bestFit="1" customWidth="1"/>
    <col min="155" max="155" width="16.28515625" style="14" bestFit="1" customWidth="1"/>
    <col min="156" max="158" width="14.5703125" style="14" customWidth="1"/>
    <col min="159" max="160" width="15.28515625" style="14" bestFit="1" customWidth="1"/>
    <col min="161" max="162" width="14.5703125" style="14" customWidth="1"/>
    <col min="163" max="163" width="15.28515625" style="14" bestFit="1" customWidth="1"/>
    <col min="164" max="165" width="14.5703125" style="14" customWidth="1"/>
    <col min="166" max="166" width="15.28515625" style="14" bestFit="1" customWidth="1"/>
    <col min="167" max="168" width="15.28515625" style="14"/>
    <col min="169" max="169" width="3.42578125" style="14" bestFit="1" customWidth="1"/>
    <col min="170" max="170" width="54.5703125" style="14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2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3" style="14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9.7109375" style="14" bestFit="1" customWidth="1"/>
    <col min="210" max="210" width="14.2851562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customWidth="1"/>
    <col min="250" max="250" width="12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bestFit="1" customWidth="1"/>
    <col min="288" max="288" width="12.7109375" style="14" bestFit="1" customWidth="1"/>
    <col min="289" max="289" width="10.85546875" style="14" bestFit="1" customWidth="1"/>
    <col min="290" max="290" width="13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85546875" style="14" bestFit="1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2.7109375" style="14" bestFit="1" customWidth="1"/>
    <col min="327" max="327" width="7.28515625" style="14" customWidth="1"/>
    <col min="328" max="328" width="13" style="14" customWidth="1"/>
    <col min="329" max="329" width="8.7109375" style="14" customWidth="1"/>
    <col min="330" max="330" width="16.2851562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0.85546875" style="14" bestFit="1" customWidth="1"/>
    <col min="337" max="337" width="7.28515625" style="14" customWidth="1"/>
    <col min="338" max="338" width="10.855468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customWidth="1"/>
    <col min="347" max="347" width="7.28515625" style="14" customWidth="1"/>
    <col min="348" max="348" width="11.71093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9.42578125" style="14" bestFit="1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2" style="14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3" style="14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customWidth="1"/>
    <col min="399" max="399" width="7.28515625" style="14" bestFit="1" customWidth="1"/>
    <col min="400" max="400" width="12.7109375" style="14" bestFit="1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2.7109375" style="14" bestFit="1" customWidth="1"/>
    <col min="411" max="411" width="16.28515625" style="14" bestFit="1" customWidth="1"/>
    <col min="412" max="414" width="14.5703125" style="14" customWidth="1"/>
    <col min="415" max="416" width="15.28515625" style="14" bestFit="1" customWidth="1"/>
    <col min="417" max="418" width="14.5703125" style="14" customWidth="1"/>
    <col min="419" max="419" width="15.28515625" style="14" bestFit="1" customWidth="1"/>
    <col min="420" max="421" width="14.5703125" style="14" customWidth="1"/>
    <col min="422" max="422" width="15.28515625" style="14" bestFit="1" customWidth="1"/>
    <col min="423" max="424" width="15.28515625" style="14"/>
    <col min="425" max="425" width="3.42578125" style="14" bestFit="1" customWidth="1"/>
    <col min="426" max="426" width="54.5703125" style="14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2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3" style="14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9.7109375" style="14" bestFit="1" customWidth="1"/>
    <col min="466" max="466" width="14.2851562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2.7109375" style="14" bestFit="1" customWidth="1"/>
    <col min="545" max="545" width="10.85546875" style="14" bestFit="1" customWidth="1"/>
    <col min="546" max="546" width="13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85546875" style="14" bestFit="1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3" style="14" customWidth="1"/>
    <col min="585" max="585" width="8.7109375" style="14" customWidth="1"/>
    <col min="586" max="586" width="16.2851562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0.85546875" style="14" bestFit="1" customWidth="1"/>
    <col min="593" max="593" width="7.28515625" style="14" customWidth="1"/>
    <col min="594" max="594" width="10.855468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customWidth="1"/>
    <col min="603" max="603" width="7.28515625" style="14" customWidth="1"/>
    <col min="604" max="604" width="11.71093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9.42578125" style="14" bestFit="1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2" style="14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3" style="14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customWidth="1"/>
    <col min="655" max="655" width="7.28515625" style="14" bestFit="1" customWidth="1"/>
    <col min="656" max="656" width="12.7109375" style="14" bestFit="1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2.7109375" style="14" bestFit="1" customWidth="1"/>
    <col min="667" max="667" width="16.28515625" style="14" bestFit="1" customWidth="1"/>
    <col min="668" max="670" width="14.5703125" style="14" customWidth="1"/>
    <col min="671" max="672" width="15.28515625" style="14" bestFit="1" customWidth="1"/>
    <col min="673" max="674" width="14.5703125" style="14" customWidth="1"/>
    <col min="675" max="675" width="15.28515625" style="14" bestFit="1" customWidth="1"/>
    <col min="676" max="677" width="14.5703125" style="14" customWidth="1"/>
    <col min="678" max="678" width="15.28515625" style="14" bestFit="1" customWidth="1"/>
    <col min="679" max="680" width="15.28515625" style="14"/>
    <col min="681" max="681" width="3.42578125" style="14" bestFit="1" customWidth="1"/>
    <col min="682" max="682" width="54.5703125" style="14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2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3" style="14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9.7109375" style="14" bestFit="1" customWidth="1"/>
    <col min="722" max="722" width="14.2851562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2.7109375" style="14" bestFit="1" customWidth="1"/>
    <col min="801" max="801" width="10.85546875" style="14" bestFit="1" customWidth="1"/>
    <col min="802" max="802" width="13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85546875" style="14" bestFit="1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3" style="14" customWidth="1"/>
    <col min="841" max="841" width="8.7109375" style="14" customWidth="1"/>
    <col min="842" max="842" width="16.2851562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0.85546875" style="14" bestFit="1" customWidth="1"/>
    <col min="849" max="849" width="7.28515625" style="14" customWidth="1"/>
    <col min="850" max="850" width="10.855468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customWidth="1"/>
    <col min="859" max="859" width="7.28515625" style="14" customWidth="1"/>
    <col min="860" max="860" width="11.71093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9.42578125" style="14" bestFit="1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2" style="14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3" style="14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customWidth="1"/>
    <col min="911" max="911" width="7.28515625" style="14" bestFit="1" customWidth="1"/>
    <col min="912" max="912" width="12.7109375" style="14" bestFit="1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2.7109375" style="14" bestFit="1" customWidth="1"/>
    <col min="923" max="923" width="16.28515625" style="14" bestFit="1" customWidth="1"/>
    <col min="924" max="926" width="14.5703125" style="14" customWidth="1"/>
    <col min="927" max="928" width="15.28515625" style="14" bestFit="1" customWidth="1"/>
    <col min="929" max="930" width="14.5703125" style="14" customWidth="1"/>
    <col min="931" max="931" width="15.28515625" style="14" bestFit="1" customWidth="1"/>
    <col min="932" max="933" width="14.5703125" style="14" customWidth="1"/>
    <col min="934" max="934" width="15.28515625" style="14" bestFit="1" customWidth="1"/>
    <col min="935" max="936" width="15.28515625" style="14"/>
    <col min="937" max="937" width="3.42578125" style="14" bestFit="1" customWidth="1"/>
    <col min="938" max="938" width="54.5703125" style="14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2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3" style="14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9.7109375" style="14" bestFit="1" customWidth="1"/>
    <col min="978" max="978" width="14.2851562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2.7109375" style="14" bestFit="1" customWidth="1"/>
    <col min="1057" max="1057" width="10.85546875" style="14" bestFit="1" customWidth="1"/>
    <col min="1058" max="1058" width="13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85546875" style="14" bestFit="1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3" style="14" customWidth="1"/>
    <col min="1097" max="1097" width="8.7109375" style="14" customWidth="1"/>
    <col min="1098" max="1098" width="16.2851562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0.85546875" style="14" bestFit="1" customWidth="1"/>
    <col min="1105" max="1105" width="7.28515625" style="14" customWidth="1"/>
    <col min="1106" max="1106" width="10.855468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customWidth="1"/>
    <col min="1115" max="1115" width="7.28515625" style="14" customWidth="1"/>
    <col min="1116" max="1116" width="11.71093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9.42578125" style="14" bestFit="1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2" style="14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3" style="14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customWidth="1"/>
    <col min="1167" max="1167" width="7.28515625" style="14" bestFit="1" customWidth="1"/>
    <col min="1168" max="1168" width="12.7109375" style="14" bestFit="1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2.7109375" style="14" bestFit="1" customWidth="1"/>
    <col min="1179" max="1179" width="16.28515625" style="14" bestFit="1" customWidth="1"/>
    <col min="1180" max="1182" width="14.5703125" style="14" customWidth="1"/>
    <col min="1183" max="1184" width="15.28515625" style="14" bestFit="1" customWidth="1"/>
    <col min="1185" max="1186" width="14.5703125" style="14" customWidth="1"/>
    <col min="1187" max="1187" width="15.28515625" style="14" bestFit="1" customWidth="1"/>
    <col min="1188" max="1189" width="14.5703125" style="14" customWidth="1"/>
    <col min="1190" max="1190" width="15.28515625" style="14" bestFit="1" customWidth="1"/>
    <col min="1191" max="1192" width="15.28515625" style="14"/>
    <col min="1193" max="1193" width="3.42578125" style="14" bestFit="1" customWidth="1"/>
    <col min="1194" max="1194" width="54.5703125" style="14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2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3" style="14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9.7109375" style="14" bestFit="1" customWidth="1"/>
    <col min="1234" max="1234" width="14.2851562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2.7109375" style="14" bestFit="1" customWidth="1"/>
    <col min="1313" max="1313" width="10.85546875" style="14" bestFit="1" customWidth="1"/>
    <col min="1314" max="1314" width="13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85546875" style="14" bestFit="1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3" style="14" customWidth="1"/>
    <col min="1353" max="1353" width="8.7109375" style="14" customWidth="1"/>
    <col min="1354" max="1354" width="16.2851562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0.85546875" style="14" bestFit="1" customWidth="1"/>
    <col min="1361" max="1361" width="7.28515625" style="14" customWidth="1"/>
    <col min="1362" max="1362" width="10.855468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customWidth="1"/>
    <col min="1371" max="1371" width="7.28515625" style="14" customWidth="1"/>
    <col min="1372" max="1372" width="11.71093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9.42578125" style="14" bestFit="1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2" style="14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3" style="14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customWidth="1"/>
    <col min="1423" max="1423" width="7.28515625" style="14" bestFit="1" customWidth="1"/>
    <col min="1424" max="1424" width="12.7109375" style="14" bestFit="1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2.7109375" style="14" bestFit="1" customWidth="1"/>
    <col min="1435" max="1435" width="16.28515625" style="14" bestFit="1" customWidth="1"/>
    <col min="1436" max="1438" width="14.5703125" style="14" customWidth="1"/>
    <col min="1439" max="1440" width="15.28515625" style="14" bestFit="1" customWidth="1"/>
    <col min="1441" max="1442" width="14.5703125" style="14" customWidth="1"/>
    <col min="1443" max="1443" width="15.28515625" style="14" bestFit="1" customWidth="1"/>
    <col min="1444" max="1445" width="14.5703125" style="14" customWidth="1"/>
    <col min="1446" max="1446" width="15.28515625" style="14" bestFit="1" customWidth="1"/>
    <col min="1447" max="1448" width="15.28515625" style="14"/>
    <col min="1449" max="1449" width="3.42578125" style="14" bestFit="1" customWidth="1"/>
    <col min="1450" max="1450" width="54.5703125" style="14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2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3" style="14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9.7109375" style="14" bestFit="1" customWidth="1"/>
    <col min="1490" max="1490" width="14.2851562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2.7109375" style="14" bestFit="1" customWidth="1"/>
    <col min="1569" max="1569" width="10.85546875" style="14" bestFit="1" customWidth="1"/>
    <col min="1570" max="1570" width="13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85546875" style="14" bestFit="1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3" style="14" customWidth="1"/>
    <col min="1609" max="1609" width="8.7109375" style="14" customWidth="1"/>
    <col min="1610" max="1610" width="16.2851562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0.85546875" style="14" bestFit="1" customWidth="1"/>
    <col min="1617" max="1617" width="7.28515625" style="14" customWidth="1"/>
    <col min="1618" max="1618" width="10.855468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customWidth="1"/>
    <col min="1627" max="1627" width="7.28515625" style="14" customWidth="1"/>
    <col min="1628" max="1628" width="11.71093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9.42578125" style="14" bestFit="1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2" style="14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3" style="14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customWidth="1"/>
    <col min="1679" max="1679" width="7.28515625" style="14" bestFit="1" customWidth="1"/>
    <col min="1680" max="1680" width="12.7109375" style="14" bestFit="1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2.7109375" style="14" bestFit="1" customWidth="1"/>
    <col min="1691" max="1691" width="16.28515625" style="14" bestFit="1" customWidth="1"/>
    <col min="1692" max="1694" width="14.5703125" style="14" customWidth="1"/>
    <col min="1695" max="1696" width="15.28515625" style="14" bestFit="1" customWidth="1"/>
    <col min="1697" max="1698" width="14.5703125" style="14" customWidth="1"/>
    <col min="1699" max="1699" width="15.28515625" style="14" bestFit="1" customWidth="1"/>
    <col min="1700" max="1701" width="14.5703125" style="14" customWidth="1"/>
    <col min="1702" max="1702" width="15.28515625" style="14" bestFit="1" customWidth="1"/>
    <col min="1703" max="1704" width="15.28515625" style="14"/>
    <col min="1705" max="1705" width="3.42578125" style="14" bestFit="1" customWidth="1"/>
    <col min="1706" max="1706" width="54.5703125" style="14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2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3" style="14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9.7109375" style="14" bestFit="1" customWidth="1"/>
    <col min="1746" max="1746" width="14.2851562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2.7109375" style="14" bestFit="1" customWidth="1"/>
    <col min="1825" max="1825" width="10.85546875" style="14" bestFit="1" customWidth="1"/>
    <col min="1826" max="1826" width="13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85546875" style="14" bestFit="1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3" style="14" customWidth="1"/>
    <col min="1865" max="1865" width="8.7109375" style="14" customWidth="1"/>
    <col min="1866" max="1866" width="16.2851562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0.85546875" style="14" bestFit="1" customWidth="1"/>
    <col min="1873" max="1873" width="7.28515625" style="14" customWidth="1"/>
    <col min="1874" max="1874" width="10.855468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customWidth="1"/>
    <col min="1883" max="1883" width="7.28515625" style="14" customWidth="1"/>
    <col min="1884" max="1884" width="11.71093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9.42578125" style="14" bestFit="1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2" style="14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3" style="14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customWidth="1"/>
    <col min="1935" max="1935" width="7.28515625" style="14" bestFit="1" customWidth="1"/>
    <col min="1936" max="1936" width="12.7109375" style="14" bestFit="1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2.7109375" style="14" bestFit="1" customWidth="1"/>
    <col min="1947" max="1947" width="16.28515625" style="14" bestFit="1" customWidth="1"/>
    <col min="1948" max="1950" width="14.5703125" style="14" customWidth="1"/>
    <col min="1951" max="1952" width="15.28515625" style="14" bestFit="1" customWidth="1"/>
    <col min="1953" max="1954" width="14.5703125" style="14" customWidth="1"/>
    <col min="1955" max="1955" width="15.28515625" style="14" bestFit="1" customWidth="1"/>
    <col min="1956" max="1957" width="14.5703125" style="14" customWidth="1"/>
    <col min="1958" max="1958" width="15.28515625" style="14" bestFit="1" customWidth="1"/>
    <col min="1959" max="1960" width="15.28515625" style="14"/>
    <col min="1961" max="1961" width="3.42578125" style="14" bestFit="1" customWidth="1"/>
    <col min="1962" max="1962" width="54.5703125" style="14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2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3" style="14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9.7109375" style="14" bestFit="1" customWidth="1"/>
    <col min="2002" max="2002" width="14.2851562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2.7109375" style="14" bestFit="1" customWidth="1"/>
    <col min="2081" max="2081" width="10.85546875" style="14" bestFit="1" customWidth="1"/>
    <col min="2082" max="2082" width="13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85546875" style="14" bestFit="1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3" style="14" customWidth="1"/>
    <col min="2121" max="2121" width="8.7109375" style="14" customWidth="1"/>
    <col min="2122" max="2122" width="16.2851562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0.85546875" style="14" bestFit="1" customWidth="1"/>
    <col min="2129" max="2129" width="7.28515625" style="14" customWidth="1"/>
    <col min="2130" max="2130" width="10.855468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customWidth="1"/>
    <col min="2139" max="2139" width="7.28515625" style="14" customWidth="1"/>
    <col min="2140" max="2140" width="11.71093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9.42578125" style="14" bestFit="1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2" style="14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3" style="14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customWidth="1"/>
    <col min="2191" max="2191" width="7.28515625" style="14" bestFit="1" customWidth="1"/>
    <col min="2192" max="2192" width="12.7109375" style="14" bestFit="1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2.7109375" style="14" bestFit="1" customWidth="1"/>
    <col min="2203" max="2203" width="16.28515625" style="14" bestFit="1" customWidth="1"/>
    <col min="2204" max="2206" width="14.5703125" style="14" customWidth="1"/>
    <col min="2207" max="2208" width="15.28515625" style="14" bestFit="1" customWidth="1"/>
    <col min="2209" max="2210" width="14.5703125" style="14" customWidth="1"/>
    <col min="2211" max="2211" width="15.28515625" style="14" bestFit="1" customWidth="1"/>
    <col min="2212" max="2213" width="14.5703125" style="14" customWidth="1"/>
    <col min="2214" max="2214" width="15.28515625" style="14" bestFit="1" customWidth="1"/>
    <col min="2215" max="2216" width="15.28515625" style="14"/>
    <col min="2217" max="2217" width="3.42578125" style="14" bestFit="1" customWidth="1"/>
    <col min="2218" max="2218" width="54.5703125" style="14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2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3" style="14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9.7109375" style="14" bestFit="1" customWidth="1"/>
    <col min="2258" max="2258" width="14.2851562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2.7109375" style="14" bestFit="1" customWidth="1"/>
    <col min="2337" max="2337" width="10.85546875" style="14" bestFit="1" customWidth="1"/>
    <col min="2338" max="2338" width="13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85546875" style="14" bestFit="1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3" style="14" customWidth="1"/>
    <col min="2377" max="2377" width="8.7109375" style="14" customWidth="1"/>
    <col min="2378" max="2378" width="16.2851562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0.85546875" style="14" bestFit="1" customWidth="1"/>
    <col min="2385" max="2385" width="7.28515625" style="14" customWidth="1"/>
    <col min="2386" max="2386" width="10.855468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customWidth="1"/>
    <col min="2395" max="2395" width="7.28515625" style="14" customWidth="1"/>
    <col min="2396" max="2396" width="11.71093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9.42578125" style="14" bestFit="1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2" style="14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3" style="14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customWidth="1"/>
    <col min="2447" max="2447" width="7.28515625" style="14" bestFit="1" customWidth="1"/>
    <col min="2448" max="2448" width="12.7109375" style="14" bestFit="1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2.7109375" style="14" bestFit="1" customWidth="1"/>
    <col min="2459" max="2459" width="16.28515625" style="14" bestFit="1" customWidth="1"/>
    <col min="2460" max="2462" width="14.5703125" style="14" customWidth="1"/>
    <col min="2463" max="2464" width="15.28515625" style="14" bestFit="1" customWidth="1"/>
    <col min="2465" max="2466" width="14.5703125" style="14" customWidth="1"/>
    <col min="2467" max="2467" width="15.28515625" style="14" bestFit="1" customWidth="1"/>
    <col min="2468" max="2469" width="14.5703125" style="14" customWidth="1"/>
    <col min="2470" max="2470" width="15.28515625" style="14" bestFit="1" customWidth="1"/>
    <col min="2471" max="2472" width="15.28515625" style="14"/>
    <col min="2473" max="2473" width="3.42578125" style="14" bestFit="1" customWidth="1"/>
    <col min="2474" max="2474" width="54.5703125" style="14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2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3" style="14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9.7109375" style="14" bestFit="1" customWidth="1"/>
    <col min="2514" max="2514" width="14.2851562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2.7109375" style="14" bestFit="1" customWidth="1"/>
    <col min="2593" max="2593" width="10.85546875" style="14" bestFit="1" customWidth="1"/>
    <col min="2594" max="2594" width="13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85546875" style="14" bestFit="1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3" style="14" customWidth="1"/>
    <col min="2633" max="2633" width="8.7109375" style="14" customWidth="1"/>
    <col min="2634" max="2634" width="16.2851562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0.85546875" style="14" bestFit="1" customWidth="1"/>
    <col min="2641" max="2641" width="7.28515625" style="14" customWidth="1"/>
    <col min="2642" max="2642" width="10.855468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customWidth="1"/>
    <col min="2651" max="2651" width="7.28515625" style="14" customWidth="1"/>
    <col min="2652" max="2652" width="11.71093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9.42578125" style="14" bestFit="1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2" style="14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3" style="14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customWidth="1"/>
    <col min="2703" max="2703" width="7.28515625" style="14" bestFit="1" customWidth="1"/>
    <col min="2704" max="2704" width="12.7109375" style="14" bestFit="1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2.7109375" style="14" bestFit="1" customWidth="1"/>
    <col min="2715" max="2715" width="16.28515625" style="14" bestFit="1" customWidth="1"/>
    <col min="2716" max="2718" width="14.5703125" style="14" customWidth="1"/>
    <col min="2719" max="2720" width="15.28515625" style="14" bestFit="1" customWidth="1"/>
    <col min="2721" max="2722" width="14.5703125" style="14" customWidth="1"/>
    <col min="2723" max="2723" width="15.28515625" style="14" bestFit="1" customWidth="1"/>
    <col min="2724" max="2725" width="14.5703125" style="14" customWidth="1"/>
    <col min="2726" max="2726" width="15.28515625" style="14" bestFit="1" customWidth="1"/>
    <col min="2727" max="2728" width="15.28515625" style="14"/>
    <col min="2729" max="2729" width="3.42578125" style="14" bestFit="1" customWidth="1"/>
    <col min="2730" max="2730" width="54.5703125" style="14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2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3" style="14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9.7109375" style="14" bestFit="1" customWidth="1"/>
    <col min="2770" max="2770" width="14.2851562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2.7109375" style="14" bestFit="1" customWidth="1"/>
    <col min="2849" max="2849" width="10.85546875" style="14" bestFit="1" customWidth="1"/>
    <col min="2850" max="2850" width="13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85546875" style="14" bestFit="1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3" style="14" customWidth="1"/>
    <col min="2889" max="2889" width="8.7109375" style="14" customWidth="1"/>
    <col min="2890" max="2890" width="16.2851562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0.85546875" style="14" bestFit="1" customWidth="1"/>
    <col min="2897" max="2897" width="7.28515625" style="14" customWidth="1"/>
    <col min="2898" max="2898" width="10.855468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customWidth="1"/>
    <col min="2907" max="2907" width="7.28515625" style="14" customWidth="1"/>
    <col min="2908" max="2908" width="11.71093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9.42578125" style="14" bestFit="1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2" style="14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3" style="14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customWidth="1"/>
    <col min="2959" max="2959" width="7.28515625" style="14" bestFit="1" customWidth="1"/>
    <col min="2960" max="2960" width="12.7109375" style="14" bestFit="1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2.7109375" style="14" bestFit="1" customWidth="1"/>
    <col min="2971" max="2971" width="16.28515625" style="14" bestFit="1" customWidth="1"/>
    <col min="2972" max="2974" width="14.5703125" style="14" customWidth="1"/>
    <col min="2975" max="2976" width="15.28515625" style="14" bestFit="1" customWidth="1"/>
    <col min="2977" max="2978" width="14.5703125" style="14" customWidth="1"/>
    <col min="2979" max="2979" width="15.28515625" style="14" bestFit="1" customWidth="1"/>
    <col min="2980" max="2981" width="14.5703125" style="14" customWidth="1"/>
    <col min="2982" max="2982" width="15.28515625" style="14" bestFit="1" customWidth="1"/>
    <col min="2983" max="2984" width="15.28515625" style="14"/>
    <col min="2985" max="2985" width="3.42578125" style="14" bestFit="1" customWidth="1"/>
    <col min="2986" max="2986" width="54.5703125" style="14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2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3" style="14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9.7109375" style="14" bestFit="1" customWidth="1"/>
    <col min="3026" max="3026" width="14.2851562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2.7109375" style="14" bestFit="1" customWidth="1"/>
    <col min="3105" max="3105" width="10.85546875" style="14" bestFit="1" customWidth="1"/>
    <col min="3106" max="3106" width="13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85546875" style="14" bestFit="1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3" style="14" customWidth="1"/>
    <col min="3145" max="3145" width="8.7109375" style="14" customWidth="1"/>
    <col min="3146" max="3146" width="16.2851562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0.85546875" style="14" bestFit="1" customWidth="1"/>
    <col min="3153" max="3153" width="7.28515625" style="14" customWidth="1"/>
    <col min="3154" max="3154" width="10.855468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customWidth="1"/>
    <col min="3163" max="3163" width="7.28515625" style="14" customWidth="1"/>
    <col min="3164" max="3164" width="11.71093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9.42578125" style="14" bestFit="1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2" style="14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3" style="14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customWidth="1"/>
    <col min="3215" max="3215" width="7.28515625" style="14" bestFit="1" customWidth="1"/>
    <col min="3216" max="3216" width="12.7109375" style="14" bestFit="1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2.7109375" style="14" bestFit="1" customWidth="1"/>
    <col min="3227" max="3227" width="16.28515625" style="14" bestFit="1" customWidth="1"/>
    <col min="3228" max="3230" width="14.5703125" style="14" customWidth="1"/>
    <col min="3231" max="3232" width="15.28515625" style="14" bestFit="1" customWidth="1"/>
    <col min="3233" max="3234" width="14.5703125" style="14" customWidth="1"/>
    <col min="3235" max="3235" width="15.28515625" style="14" bestFit="1" customWidth="1"/>
    <col min="3236" max="3237" width="14.5703125" style="14" customWidth="1"/>
    <col min="3238" max="3238" width="15.28515625" style="14" bestFit="1" customWidth="1"/>
    <col min="3239" max="3240" width="15.28515625" style="14"/>
    <col min="3241" max="3241" width="3.42578125" style="14" bestFit="1" customWidth="1"/>
    <col min="3242" max="3242" width="54.5703125" style="14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2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3" style="14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9.7109375" style="14" bestFit="1" customWidth="1"/>
    <col min="3282" max="3282" width="14.2851562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2.7109375" style="14" bestFit="1" customWidth="1"/>
    <col min="3361" max="3361" width="10.85546875" style="14" bestFit="1" customWidth="1"/>
    <col min="3362" max="3362" width="13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85546875" style="14" bestFit="1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3" style="14" customWidth="1"/>
    <col min="3401" max="3401" width="8.7109375" style="14" customWidth="1"/>
    <col min="3402" max="3402" width="16.2851562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0.85546875" style="14" bestFit="1" customWidth="1"/>
    <col min="3409" max="3409" width="7.28515625" style="14" customWidth="1"/>
    <col min="3410" max="3410" width="10.855468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customWidth="1"/>
    <col min="3419" max="3419" width="7.28515625" style="14" customWidth="1"/>
    <col min="3420" max="3420" width="11.71093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9.42578125" style="14" bestFit="1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2" style="14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3" style="14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customWidth="1"/>
    <col min="3471" max="3471" width="7.28515625" style="14" bestFit="1" customWidth="1"/>
    <col min="3472" max="3472" width="12.7109375" style="14" bestFit="1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2.7109375" style="14" bestFit="1" customWidth="1"/>
    <col min="3483" max="3483" width="16.28515625" style="14" bestFit="1" customWidth="1"/>
    <col min="3484" max="3486" width="14.5703125" style="14" customWidth="1"/>
    <col min="3487" max="3488" width="15.28515625" style="14" bestFit="1" customWidth="1"/>
    <col min="3489" max="3490" width="14.5703125" style="14" customWidth="1"/>
    <col min="3491" max="3491" width="15.28515625" style="14" bestFit="1" customWidth="1"/>
    <col min="3492" max="3493" width="14.5703125" style="14" customWidth="1"/>
    <col min="3494" max="3494" width="15.28515625" style="14" bestFit="1" customWidth="1"/>
    <col min="3495" max="3496" width="15.28515625" style="14"/>
    <col min="3497" max="3497" width="3.42578125" style="14" bestFit="1" customWidth="1"/>
    <col min="3498" max="3498" width="54.5703125" style="14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2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3" style="14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9.7109375" style="14" bestFit="1" customWidth="1"/>
    <col min="3538" max="3538" width="14.2851562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2.7109375" style="14" bestFit="1" customWidth="1"/>
    <col min="3617" max="3617" width="10.85546875" style="14" bestFit="1" customWidth="1"/>
    <col min="3618" max="3618" width="13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85546875" style="14" bestFit="1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3" style="14" customWidth="1"/>
    <col min="3657" max="3657" width="8.7109375" style="14" customWidth="1"/>
    <col min="3658" max="3658" width="16.2851562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0.85546875" style="14" bestFit="1" customWidth="1"/>
    <col min="3665" max="3665" width="7.28515625" style="14" customWidth="1"/>
    <col min="3666" max="3666" width="10.855468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customWidth="1"/>
    <col min="3675" max="3675" width="7.28515625" style="14" customWidth="1"/>
    <col min="3676" max="3676" width="11.71093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9.42578125" style="14" bestFit="1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2" style="14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3" style="14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customWidth="1"/>
    <col min="3727" max="3727" width="7.28515625" style="14" bestFit="1" customWidth="1"/>
    <col min="3728" max="3728" width="12.7109375" style="14" bestFit="1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2.7109375" style="14" bestFit="1" customWidth="1"/>
    <col min="3739" max="3739" width="16.28515625" style="14" bestFit="1" customWidth="1"/>
    <col min="3740" max="3742" width="14.5703125" style="14" customWidth="1"/>
    <col min="3743" max="3744" width="15.28515625" style="14" bestFit="1" customWidth="1"/>
    <col min="3745" max="3746" width="14.5703125" style="14" customWidth="1"/>
    <col min="3747" max="3747" width="15.28515625" style="14" bestFit="1" customWidth="1"/>
    <col min="3748" max="3749" width="14.5703125" style="14" customWidth="1"/>
    <col min="3750" max="3750" width="15.28515625" style="14" bestFit="1" customWidth="1"/>
    <col min="3751" max="3752" width="15.28515625" style="14"/>
    <col min="3753" max="3753" width="3.42578125" style="14" bestFit="1" customWidth="1"/>
    <col min="3754" max="3754" width="54.5703125" style="14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2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3" style="14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9.7109375" style="14" bestFit="1" customWidth="1"/>
    <col min="3794" max="3794" width="14.2851562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2.7109375" style="14" bestFit="1" customWidth="1"/>
    <col min="3873" max="3873" width="10.85546875" style="14" bestFit="1" customWidth="1"/>
    <col min="3874" max="3874" width="13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85546875" style="14" bestFit="1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3" style="14" customWidth="1"/>
    <col min="3913" max="3913" width="8.7109375" style="14" customWidth="1"/>
    <col min="3914" max="3914" width="16.2851562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0.85546875" style="14" bestFit="1" customWidth="1"/>
    <col min="3921" max="3921" width="7.28515625" style="14" customWidth="1"/>
    <col min="3922" max="3922" width="10.855468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customWidth="1"/>
    <col min="3931" max="3931" width="7.28515625" style="14" customWidth="1"/>
    <col min="3932" max="3932" width="11.71093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9.42578125" style="14" bestFit="1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2" style="14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3" style="14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customWidth="1"/>
    <col min="3983" max="3983" width="7.28515625" style="14" bestFit="1" customWidth="1"/>
    <col min="3984" max="3984" width="12.7109375" style="14" bestFit="1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2.7109375" style="14" bestFit="1" customWidth="1"/>
    <col min="3995" max="3995" width="16.28515625" style="14" bestFit="1" customWidth="1"/>
    <col min="3996" max="3998" width="14.5703125" style="14" customWidth="1"/>
    <col min="3999" max="4000" width="15.28515625" style="14" bestFit="1" customWidth="1"/>
    <col min="4001" max="4002" width="14.5703125" style="14" customWidth="1"/>
    <col min="4003" max="4003" width="15.28515625" style="14" bestFit="1" customWidth="1"/>
    <col min="4004" max="4005" width="14.5703125" style="14" customWidth="1"/>
    <col min="4006" max="4006" width="15.28515625" style="14" bestFit="1" customWidth="1"/>
    <col min="4007" max="4008" width="15.28515625" style="14"/>
    <col min="4009" max="4009" width="3.42578125" style="14" bestFit="1" customWidth="1"/>
    <col min="4010" max="4010" width="54.5703125" style="14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2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3" style="14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9.7109375" style="14" bestFit="1" customWidth="1"/>
    <col min="4050" max="4050" width="14.2851562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2.7109375" style="14" bestFit="1" customWidth="1"/>
    <col min="4129" max="4129" width="10.85546875" style="14" bestFit="1" customWidth="1"/>
    <col min="4130" max="4130" width="13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85546875" style="14" bestFit="1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3" style="14" customWidth="1"/>
    <col min="4169" max="4169" width="8.7109375" style="14" customWidth="1"/>
    <col min="4170" max="4170" width="16.2851562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0.85546875" style="14" bestFit="1" customWidth="1"/>
    <col min="4177" max="4177" width="7.28515625" style="14" customWidth="1"/>
    <col min="4178" max="4178" width="10.855468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customWidth="1"/>
    <col min="4187" max="4187" width="7.28515625" style="14" customWidth="1"/>
    <col min="4188" max="4188" width="11.71093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9.42578125" style="14" bestFit="1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2" style="14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3" style="14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customWidth="1"/>
    <col min="4239" max="4239" width="7.28515625" style="14" bestFit="1" customWidth="1"/>
    <col min="4240" max="4240" width="12.7109375" style="14" bestFit="1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2.7109375" style="14" bestFit="1" customWidth="1"/>
    <col min="4251" max="4251" width="16.28515625" style="14" bestFit="1" customWidth="1"/>
    <col min="4252" max="4254" width="14.5703125" style="14" customWidth="1"/>
    <col min="4255" max="4256" width="15.28515625" style="14" bestFit="1" customWidth="1"/>
    <col min="4257" max="4258" width="14.5703125" style="14" customWidth="1"/>
    <col min="4259" max="4259" width="15.28515625" style="14" bestFit="1" customWidth="1"/>
    <col min="4260" max="4261" width="14.5703125" style="14" customWidth="1"/>
    <col min="4262" max="4262" width="15.28515625" style="14" bestFit="1" customWidth="1"/>
    <col min="4263" max="4264" width="15.28515625" style="14"/>
    <col min="4265" max="4265" width="3.42578125" style="14" bestFit="1" customWidth="1"/>
    <col min="4266" max="4266" width="54.5703125" style="14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2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3" style="14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9.7109375" style="14" bestFit="1" customWidth="1"/>
    <col min="4306" max="4306" width="14.2851562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2.7109375" style="14" bestFit="1" customWidth="1"/>
    <col min="4385" max="4385" width="10.85546875" style="14" bestFit="1" customWidth="1"/>
    <col min="4386" max="4386" width="13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85546875" style="14" bestFit="1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3" style="14" customWidth="1"/>
    <col min="4425" max="4425" width="8.7109375" style="14" customWidth="1"/>
    <col min="4426" max="4426" width="16.2851562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0.85546875" style="14" bestFit="1" customWidth="1"/>
    <col min="4433" max="4433" width="7.28515625" style="14" customWidth="1"/>
    <col min="4434" max="4434" width="10.855468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customWidth="1"/>
    <col min="4443" max="4443" width="7.28515625" style="14" customWidth="1"/>
    <col min="4444" max="4444" width="11.71093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9.42578125" style="14" bestFit="1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2" style="14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3" style="14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customWidth="1"/>
    <col min="4495" max="4495" width="7.28515625" style="14" bestFit="1" customWidth="1"/>
    <col min="4496" max="4496" width="12.7109375" style="14" bestFit="1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2.7109375" style="14" bestFit="1" customWidth="1"/>
    <col min="4507" max="4507" width="16.28515625" style="14" bestFit="1" customWidth="1"/>
    <col min="4508" max="4510" width="14.5703125" style="14" customWidth="1"/>
    <col min="4511" max="4512" width="15.28515625" style="14" bestFit="1" customWidth="1"/>
    <col min="4513" max="4514" width="14.5703125" style="14" customWidth="1"/>
    <col min="4515" max="4515" width="15.28515625" style="14" bestFit="1" customWidth="1"/>
    <col min="4516" max="4517" width="14.5703125" style="14" customWidth="1"/>
    <col min="4518" max="4518" width="15.28515625" style="14" bestFit="1" customWidth="1"/>
    <col min="4519" max="4520" width="15.28515625" style="14"/>
    <col min="4521" max="4521" width="3.42578125" style="14" bestFit="1" customWidth="1"/>
    <col min="4522" max="4522" width="54.5703125" style="14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2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3" style="14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9.7109375" style="14" bestFit="1" customWidth="1"/>
    <col min="4562" max="4562" width="14.2851562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2.7109375" style="14" bestFit="1" customWidth="1"/>
    <col min="4641" max="4641" width="10.85546875" style="14" bestFit="1" customWidth="1"/>
    <col min="4642" max="4642" width="13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85546875" style="14" bestFit="1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3" style="14" customWidth="1"/>
    <col min="4681" max="4681" width="8.7109375" style="14" customWidth="1"/>
    <col min="4682" max="4682" width="16.2851562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0.85546875" style="14" bestFit="1" customWidth="1"/>
    <col min="4689" max="4689" width="7.28515625" style="14" customWidth="1"/>
    <col min="4690" max="4690" width="10.855468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customWidth="1"/>
    <col min="4699" max="4699" width="7.28515625" style="14" customWidth="1"/>
    <col min="4700" max="4700" width="11.71093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9.42578125" style="14" bestFit="1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2" style="14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3" style="14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customWidth="1"/>
    <col min="4751" max="4751" width="7.28515625" style="14" bestFit="1" customWidth="1"/>
    <col min="4752" max="4752" width="12.7109375" style="14" bestFit="1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2.7109375" style="14" bestFit="1" customWidth="1"/>
    <col min="4763" max="4763" width="16.28515625" style="14" bestFit="1" customWidth="1"/>
    <col min="4764" max="4766" width="14.5703125" style="14" customWidth="1"/>
    <col min="4767" max="4768" width="15.28515625" style="14" bestFit="1" customWidth="1"/>
    <col min="4769" max="4770" width="14.5703125" style="14" customWidth="1"/>
    <col min="4771" max="4771" width="15.28515625" style="14" bestFit="1" customWidth="1"/>
    <col min="4772" max="4773" width="14.5703125" style="14" customWidth="1"/>
    <col min="4774" max="4774" width="15.28515625" style="14" bestFit="1" customWidth="1"/>
    <col min="4775" max="4776" width="15.28515625" style="14"/>
    <col min="4777" max="4777" width="3.42578125" style="14" bestFit="1" customWidth="1"/>
    <col min="4778" max="4778" width="54.5703125" style="14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2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3" style="14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9.7109375" style="14" bestFit="1" customWidth="1"/>
    <col min="4818" max="4818" width="14.2851562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2.7109375" style="14" bestFit="1" customWidth="1"/>
    <col min="4897" max="4897" width="10.85546875" style="14" bestFit="1" customWidth="1"/>
    <col min="4898" max="4898" width="13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85546875" style="14" bestFit="1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3" style="14" customWidth="1"/>
    <col min="4937" max="4937" width="8.7109375" style="14" customWidth="1"/>
    <col min="4938" max="4938" width="16.2851562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0.85546875" style="14" bestFit="1" customWidth="1"/>
    <col min="4945" max="4945" width="7.28515625" style="14" customWidth="1"/>
    <col min="4946" max="4946" width="10.855468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customWidth="1"/>
    <col min="4955" max="4955" width="7.28515625" style="14" customWidth="1"/>
    <col min="4956" max="4956" width="11.71093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9.42578125" style="14" bestFit="1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2" style="14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3" style="14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customWidth="1"/>
    <col min="5007" max="5007" width="7.28515625" style="14" bestFit="1" customWidth="1"/>
    <col min="5008" max="5008" width="12.7109375" style="14" bestFit="1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2.7109375" style="14" bestFit="1" customWidth="1"/>
    <col min="5019" max="5019" width="16.28515625" style="14" bestFit="1" customWidth="1"/>
    <col min="5020" max="5022" width="14.5703125" style="14" customWidth="1"/>
    <col min="5023" max="5024" width="15.28515625" style="14" bestFit="1" customWidth="1"/>
    <col min="5025" max="5026" width="14.5703125" style="14" customWidth="1"/>
    <col min="5027" max="5027" width="15.28515625" style="14" bestFit="1" customWidth="1"/>
    <col min="5028" max="5029" width="14.5703125" style="14" customWidth="1"/>
    <col min="5030" max="5030" width="15.28515625" style="14" bestFit="1" customWidth="1"/>
    <col min="5031" max="5032" width="15.28515625" style="14"/>
    <col min="5033" max="5033" width="3.42578125" style="14" bestFit="1" customWidth="1"/>
    <col min="5034" max="5034" width="54.5703125" style="14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2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3" style="14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9.7109375" style="14" bestFit="1" customWidth="1"/>
    <col min="5074" max="5074" width="14.2851562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2.7109375" style="14" bestFit="1" customWidth="1"/>
    <col min="5153" max="5153" width="10.85546875" style="14" bestFit="1" customWidth="1"/>
    <col min="5154" max="5154" width="13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85546875" style="14" bestFit="1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3" style="14" customWidth="1"/>
    <col min="5193" max="5193" width="8.7109375" style="14" customWidth="1"/>
    <col min="5194" max="5194" width="16.2851562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0.85546875" style="14" bestFit="1" customWidth="1"/>
    <col min="5201" max="5201" width="7.28515625" style="14" customWidth="1"/>
    <col min="5202" max="5202" width="10.855468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customWidth="1"/>
    <col min="5211" max="5211" width="7.28515625" style="14" customWidth="1"/>
    <col min="5212" max="5212" width="11.71093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9.42578125" style="14" bestFit="1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2" style="14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3" style="14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customWidth="1"/>
    <col min="5263" max="5263" width="7.28515625" style="14" bestFit="1" customWidth="1"/>
    <col min="5264" max="5264" width="12.7109375" style="14" bestFit="1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2.7109375" style="14" bestFit="1" customWidth="1"/>
    <col min="5275" max="5275" width="16.28515625" style="14" bestFit="1" customWidth="1"/>
    <col min="5276" max="5278" width="14.5703125" style="14" customWidth="1"/>
    <col min="5279" max="5280" width="15.28515625" style="14" bestFit="1" customWidth="1"/>
    <col min="5281" max="5282" width="14.5703125" style="14" customWidth="1"/>
    <col min="5283" max="5283" width="15.28515625" style="14" bestFit="1" customWidth="1"/>
    <col min="5284" max="5285" width="14.5703125" style="14" customWidth="1"/>
    <col min="5286" max="5286" width="15.28515625" style="14" bestFit="1" customWidth="1"/>
    <col min="5287" max="5288" width="15.28515625" style="14"/>
    <col min="5289" max="5289" width="3.42578125" style="14" bestFit="1" customWidth="1"/>
    <col min="5290" max="5290" width="54.5703125" style="14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2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3" style="14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9.7109375" style="14" bestFit="1" customWidth="1"/>
    <col min="5330" max="5330" width="14.2851562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2.7109375" style="14" bestFit="1" customWidth="1"/>
    <col min="5409" max="5409" width="10.85546875" style="14" bestFit="1" customWidth="1"/>
    <col min="5410" max="5410" width="13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85546875" style="14" bestFit="1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3" style="14" customWidth="1"/>
    <col min="5449" max="5449" width="8.7109375" style="14" customWidth="1"/>
    <col min="5450" max="5450" width="16.2851562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0.85546875" style="14" bestFit="1" customWidth="1"/>
    <col min="5457" max="5457" width="7.28515625" style="14" customWidth="1"/>
    <col min="5458" max="5458" width="10.855468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customWidth="1"/>
    <col min="5467" max="5467" width="7.28515625" style="14" customWidth="1"/>
    <col min="5468" max="5468" width="11.71093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9.42578125" style="14" bestFit="1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2" style="14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3" style="14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customWidth="1"/>
    <col min="5519" max="5519" width="7.28515625" style="14" bestFit="1" customWidth="1"/>
    <col min="5520" max="5520" width="12.7109375" style="14" bestFit="1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2.7109375" style="14" bestFit="1" customWidth="1"/>
    <col min="5531" max="5531" width="16.28515625" style="14" bestFit="1" customWidth="1"/>
    <col min="5532" max="5534" width="14.5703125" style="14" customWidth="1"/>
    <col min="5535" max="5536" width="15.28515625" style="14" bestFit="1" customWidth="1"/>
    <col min="5537" max="5538" width="14.5703125" style="14" customWidth="1"/>
    <col min="5539" max="5539" width="15.28515625" style="14" bestFit="1" customWidth="1"/>
    <col min="5540" max="5541" width="14.5703125" style="14" customWidth="1"/>
    <col min="5542" max="5542" width="15.28515625" style="14" bestFit="1" customWidth="1"/>
    <col min="5543" max="5544" width="15.28515625" style="14"/>
    <col min="5545" max="5545" width="3.42578125" style="14" bestFit="1" customWidth="1"/>
    <col min="5546" max="5546" width="54.5703125" style="14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2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3" style="14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9.7109375" style="14" bestFit="1" customWidth="1"/>
    <col min="5586" max="5586" width="14.2851562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2.7109375" style="14" bestFit="1" customWidth="1"/>
    <col min="5665" max="5665" width="10.85546875" style="14" bestFit="1" customWidth="1"/>
    <col min="5666" max="5666" width="13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85546875" style="14" bestFit="1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3" style="14" customWidth="1"/>
    <col min="5705" max="5705" width="8.7109375" style="14" customWidth="1"/>
    <col min="5706" max="5706" width="16.2851562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0.85546875" style="14" bestFit="1" customWidth="1"/>
    <col min="5713" max="5713" width="7.28515625" style="14" customWidth="1"/>
    <col min="5714" max="5714" width="10.855468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customWidth="1"/>
    <col min="5723" max="5723" width="7.28515625" style="14" customWidth="1"/>
    <col min="5724" max="5724" width="11.71093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9.42578125" style="14" bestFit="1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2" style="14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3" style="14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customWidth="1"/>
    <col min="5775" max="5775" width="7.28515625" style="14" bestFit="1" customWidth="1"/>
    <col min="5776" max="5776" width="12.7109375" style="14" bestFit="1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2.7109375" style="14" bestFit="1" customWidth="1"/>
    <col min="5787" max="5787" width="16.28515625" style="14" bestFit="1" customWidth="1"/>
    <col min="5788" max="5790" width="14.5703125" style="14" customWidth="1"/>
    <col min="5791" max="5792" width="15.28515625" style="14" bestFit="1" customWidth="1"/>
    <col min="5793" max="5794" width="14.5703125" style="14" customWidth="1"/>
    <col min="5795" max="5795" width="15.28515625" style="14" bestFit="1" customWidth="1"/>
    <col min="5796" max="5797" width="14.5703125" style="14" customWidth="1"/>
    <col min="5798" max="5798" width="15.28515625" style="14" bestFit="1" customWidth="1"/>
    <col min="5799" max="5800" width="15.28515625" style="14"/>
    <col min="5801" max="5801" width="3.42578125" style="14" bestFit="1" customWidth="1"/>
    <col min="5802" max="5802" width="54.5703125" style="14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2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3" style="14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9.7109375" style="14" bestFit="1" customWidth="1"/>
    <col min="5842" max="5842" width="14.2851562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2.7109375" style="14" bestFit="1" customWidth="1"/>
    <col min="5921" max="5921" width="10.85546875" style="14" bestFit="1" customWidth="1"/>
    <col min="5922" max="5922" width="13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85546875" style="14" bestFit="1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3" style="14" customWidth="1"/>
    <col min="5961" max="5961" width="8.7109375" style="14" customWidth="1"/>
    <col min="5962" max="5962" width="16.2851562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0.85546875" style="14" bestFit="1" customWidth="1"/>
    <col min="5969" max="5969" width="7.28515625" style="14" customWidth="1"/>
    <col min="5970" max="5970" width="10.855468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customWidth="1"/>
    <col min="5979" max="5979" width="7.28515625" style="14" customWidth="1"/>
    <col min="5980" max="5980" width="11.71093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9.42578125" style="14" bestFit="1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2" style="14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3" style="14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customWidth="1"/>
    <col min="6031" max="6031" width="7.28515625" style="14" bestFit="1" customWidth="1"/>
    <col min="6032" max="6032" width="12.7109375" style="14" bestFit="1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2.7109375" style="14" bestFit="1" customWidth="1"/>
    <col min="6043" max="6043" width="16.28515625" style="14" bestFit="1" customWidth="1"/>
    <col min="6044" max="6046" width="14.5703125" style="14" customWidth="1"/>
    <col min="6047" max="6048" width="15.28515625" style="14" bestFit="1" customWidth="1"/>
    <col min="6049" max="6050" width="14.5703125" style="14" customWidth="1"/>
    <col min="6051" max="6051" width="15.28515625" style="14" bestFit="1" customWidth="1"/>
    <col min="6052" max="6053" width="14.5703125" style="14" customWidth="1"/>
    <col min="6054" max="6054" width="15.28515625" style="14" bestFit="1" customWidth="1"/>
    <col min="6055" max="6056" width="15.28515625" style="14"/>
    <col min="6057" max="6057" width="3.42578125" style="14" bestFit="1" customWidth="1"/>
    <col min="6058" max="6058" width="54.5703125" style="14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2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3" style="14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9.7109375" style="14" bestFit="1" customWidth="1"/>
    <col min="6098" max="6098" width="14.2851562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2.7109375" style="14" bestFit="1" customWidth="1"/>
    <col min="6177" max="6177" width="10.85546875" style="14" bestFit="1" customWidth="1"/>
    <col min="6178" max="6178" width="13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85546875" style="14" bestFit="1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3" style="14" customWidth="1"/>
    <col min="6217" max="6217" width="8.7109375" style="14" customWidth="1"/>
    <col min="6218" max="6218" width="16.2851562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0.85546875" style="14" bestFit="1" customWidth="1"/>
    <col min="6225" max="6225" width="7.28515625" style="14" customWidth="1"/>
    <col min="6226" max="6226" width="10.855468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customWidth="1"/>
    <col min="6235" max="6235" width="7.28515625" style="14" customWidth="1"/>
    <col min="6236" max="6236" width="11.71093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9.42578125" style="14" bestFit="1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2" style="14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3" style="14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customWidth="1"/>
    <col min="6287" max="6287" width="7.28515625" style="14" bestFit="1" customWidth="1"/>
    <col min="6288" max="6288" width="12.7109375" style="14" bestFit="1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2.7109375" style="14" bestFit="1" customWidth="1"/>
    <col min="6299" max="6299" width="16.28515625" style="14" bestFit="1" customWidth="1"/>
    <col min="6300" max="6302" width="14.5703125" style="14" customWidth="1"/>
    <col min="6303" max="6304" width="15.28515625" style="14" bestFit="1" customWidth="1"/>
    <col min="6305" max="6306" width="14.5703125" style="14" customWidth="1"/>
    <col min="6307" max="6307" width="15.28515625" style="14" bestFit="1" customWidth="1"/>
    <col min="6308" max="6309" width="14.5703125" style="14" customWidth="1"/>
    <col min="6310" max="6310" width="15.28515625" style="14" bestFit="1" customWidth="1"/>
    <col min="6311" max="6312" width="15.28515625" style="14"/>
    <col min="6313" max="6313" width="3.42578125" style="14" bestFit="1" customWidth="1"/>
    <col min="6314" max="6314" width="54.5703125" style="14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2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3" style="14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9.7109375" style="14" bestFit="1" customWidth="1"/>
    <col min="6354" max="6354" width="14.2851562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2.7109375" style="14" bestFit="1" customWidth="1"/>
    <col min="6433" max="6433" width="10.85546875" style="14" bestFit="1" customWidth="1"/>
    <col min="6434" max="6434" width="13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85546875" style="14" bestFit="1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3" style="14" customWidth="1"/>
    <col min="6473" max="6473" width="8.7109375" style="14" customWidth="1"/>
    <col min="6474" max="6474" width="16.2851562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0.85546875" style="14" bestFit="1" customWidth="1"/>
    <col min="6481" max="6481" width="7.28515625" style="14" customWidth="1"/>
    <col min="6482" max="6482" width="10.855468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customWidth="1"/>
    <col min="6491" max="6491" width="7.28515625" style="14" customWidth="1"/>
    <col min="6492" max="6492" width="11.71093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9.42578125" style="14" bestFit="1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2" style="14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3" style="14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customWidth="1"/>
    <col min="6543" max="6543" width="7.28515625" style="14" bestFit="1" customWidth="1"/>
    <col min="6544" max="6544" width="12.7109375" style="14" bestFit="1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2.7109375" style="14" bestFit="1" customWidth="1"/>
    <col min="6555" max="6555" width="16.28515625" style="14" bestFit="1" customWidth="1"/>
    <col min="6556" max="6558" width="14.5703125" style="14" customWidth="1"/>
    <col min="6559" max="6560" width="15.28515625" style="14" bestFit="1" customWidth="1"/>
    <col min="6561" max="6562" width="14.5703125" style="14" customWidth="1"/>
    <col min="6563" max="6563" width="15.28515625" style="14" bestFit="1" customWidth="1"/>
    <col min="6564" max="6565" width="14.5703125" style="14" customWidth="1"/>
    <col min="6566" max="6566" width="15.28515625" style="14" bestFit="1" customWidth="1"/>
    <col min="6567" max="6568" width="15.28515625" style="14"/>
    <col min="6569" max="6569" width="3.42578125" style="14" bestFit="1" customWidth="1"/>
    <col min="6570" max="6570" width="54.5703125" style="14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2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3" style="14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9.7109375" style="14" bestFit="1" customWidth="1"/>
    <col min="6610" max="6610" width="14.2851562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2.7109375" style="14" bestFit="1" customWidth="1"/>
    <col min="6689" max="6689" width="10.85546875" style="14" bestFit="1" customWidth="1"/>
    <col min="6690" max="6690" width="13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85546875" style="14" bestFit="1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3" style="14" customWidth="1"/>
    <col min="6729" max="6729" width="8.7109375" style="14" customWidth="1"/>
    <col min="6730" max="6730" width="16.2851562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0.85546875" style="14" bestFit="1" customWidth="1"/>
    <col min="6737" max="6737" width="7.28515625" style="14" customWidth="1"/>
    <col min="6738" max="6738" width="10.855468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customWidth="1"/>
    <col min="6747" max="6747" width="7.28515625" style="14" customWidth="1"/>
    <col min="6748" max="6748" width="11.71093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9.42578125" style="14" bestFit="1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2" style="14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3" style="14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customWidth="1"/>
    <col min="6799" max="6799" width="7.28515625" style="14" bestFit="1" customWidth="1"/>
    <col min="6800" max="6800" width="12.7109375" style="14" bestFit="1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2.7109375" style="14" bestFit="1" customWidth="1"/>
    <col min="6811" max="6811" width="16.28515625" style="14" bestFit="1" customWidth="1"/>
    <col min="6812" max="6814" width="14.5703125" style="14" customWidth="1"/>
    <col min="6815" max="6816" width="15.28515625" style="14" bestFit="1" customWidth="1"/>
    <col min="6817" max="6818" width="14.5703125" style="14" customWidth="1"/>
    <col min="6819" max="6819" width="15.28515625" style="14" bestFit="1" customWidth="1"/>
    <col min="6820" max="6821" width="14.5703125" style="14" customWidth="1"/>
    <col min="6822" max="6822" width="15.28515625" style="14" bestFit="1" customWidth="1"/>
    <col min="6823" max="6824" width="15.28515625" style="14"/>
    <col min="6825" max="6825" width="3.42578125" style="14" bestFit="1" customWidth="1"/>
    <col min="6826" max="6826" width="54.5703125" style="14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2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3" style="14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9.7109375" style="14" bestFit="1" customWidth="1"/>
    <col min="6866" max="6866" width="14.2851562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2.7109375" style="14" bestFit="1" customWidth="1"/>
    <col min="6945" max="6945" width="10.85546875" style="14" bestFit="1" customWidth="1"/>
    <col min="6946" max="6946" width="13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85546875" style="14" bestFit="1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3" style="14" customWidth="1"/>
    <col min="6985" max="6985" width="8.7109375" style="14" customWidth="1"/>
    <col min="6986" max="6986" width="16.2851562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0.85546875" style="14" bestFit="1" customWidth="1"/>
    <col min="6993" max="6993" width="7.28515625" style="14" customWidth="1"/>
    <col min="6994" max="6994" width="10.855468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customWidth="1"/>
    <col min="7003" max="7003" width="7.28515625" style="14" customWidth="1"/>
    <col min="7004" max="7004" width="11.71093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9.42578125" style="14" bestFit="1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2" style="14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3" style="14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customWidth="1"/>
    <col min="7055" max="7055" width="7.28515625" style="14" bestFit="1" customWidth="1"/>
    <col min="7056" max="7056" width="12.7109375" style="14" bestFit="1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2.7109375" style="14" bestFit="1" customWidth="1"/>
    <col min="7067" max="7067" width="16.28515625" style="14" bestFit="1" customWidth="1"/>
    <col min="7068" max="7070" width="14.5703125" style="14" customWidth="1"/>
    <col min="7071" max="7072" width="15.28515625" style="14" bestFit="1" customWidth="1"/>
    <col min="7073" max="7074" width="14.5703125" style="14" customWidth="1"/>
    <col min="7075" max="7075" width="15.28515625" style="14" bestFit="1" customWidth="1"/>
    <col min="7076" max="7077" width="14.5703125" style="14" customWidth="1"/>
    <col min="7078" max="7078" width="15.28515625" style="14" bestFit="1" customWidth="1"/>
    <col min="7079" max="7080" width="15.28515625" style="14"/>
    <col min="7081" max="7081" width="3.42578125" style="14" bestFit="1" customWidth="1"/>
    <col min="7082" max="7082" width="54.5703125" style="14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2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3" style="14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9.7109375" style="14" bestFit="1" customWidth="1"/>
    <col min="7122" max="7122" width="14.2851562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2.7109375" style="14" bestFit="1" customWidth="1"/>
    <col min="7201" max="7201" width="10.85546875" style="14" bestFit="1" customWidth="1"/>
    <col min="7202" max="7202" width="13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85546875" style="14" bestFit="1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3" style="14" customWidth="1"/>
    <col min="7241" max="7241" width="8.7109375" style="14" customWidth="1"/>
    <col min="7242" max="7242" width="16.2851562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0.85546875" style="14" bestFit="1" customWidth="1"/>
    <col min="7249" max="7249" width="7.28515625" style="14" customWidth="1"/>
    <col min="7250" max="7250" width="10.855468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customWidth="1"/>
    <col min="7259" max="7259" width="7.28515625" style="14" customWidth="1"/>
    <col min="7260" max="7260" width="11.71093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9.42578125" style="14" bestFit="1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2" style="14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3" style="14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customWidth="1"/>
    <col min="7311" max="7311" width="7.28515625" style="14" bestFit="1" customWidth="1"/>
    <col min="7312" max="7312" width="12.7109375" style="14" bestFit="1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2.7109375" style="14" bestFit="1" customWidth="1"/>
    <col min="7323" max="7323" width="16.28515625" style="14" bestFit="1" customWidth="1"/>
    <col min="7324" max="7326" width="14.5703125" style="14" customWidth="1"/>
    <col min="7327" max="7328" width="15.28515625" style="14" bestFit="1" customWidth="1"/>
    <col min="7329" max="7330" width="14.5703125" style="14" customWidth="1"/>
    <col min="7331" max="7331" width="15.28515625" style="14" bestFit="1" customWidth="1"/>
    <col min="7332" max="7333" width="14.5703125" style="14" customWidth="1"/>
    <col min="7334" max="7334" width="15.28515625" style="14" bestFit="1" customWidth="1"/>
    <col min="7335" max="7336" width="15.28515625" style="14"/>
    <col min="7337" max="7337" width="3.42578125" style="14" bestFit="1" customWidth="1"/>
    <col min="7338" max="7338" width="54.5703125" style="14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2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3" style="14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9.7109375" style="14" bestFit="1" customWidth="1"/>
    <col min="7378" max="7378" width="14.2851562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2.7109375" style="14" bestFit="1" customWidth="1"/>
    <col min="7457" max="7457" width="10.85546875" style="14" bestFit="1" customWidth="1"/>
    <col min="7458" max="7458" width="13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85546875" style="14" bestFit="1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3" style="14" customWidth="1"/>
    <col min="7497" max="7497" width="8.7109375" style="14" customWidth="1"/>
    <col min="7498" max="7498" width="16.2851562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0.85546875" style="14" bestFit="1" customWidth="1"/>
    <col min="7505" max="7505" width="7.28515625" style="14" customWidth="1"/>
    <col min="7506" max="7506" width="10.855468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customWidth="1"/>
    <col min="7515" max="7515" width="7.28515625" style="14" customWidth="1"/>
    <col min="7516" max="7516" width="11.71093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9.42578125" style="14" bestFit="1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2" style="14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3" style="14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customWidth="1"/>
    <col min="7567" max="7567" width="7.28515625" style="14" bestFit="1" customWidth="1"/>
    <col min="7568" max="7568" width="12.7109375" style="14" bestFit="1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2.7109375" style="14" bestFit="1" customWidth="1"/>
    <col min="7579" max="7579" width="16.28515625" style="14" bestFit="1" customWidth="1"/>
    <col min="7580" max="7582" width="14.5703125" style="14" customWidth="1"/>
    <col min="7583" max="7584" width="15.28515625" style="14" bestFit="1" customWidth="1"/>
    <col min="7585" max="7586" width="14.5703125" style="14" customWidth="1"/>
    <col min="7587" max="7587" width="15.28515625" style="14" bestFit="1" customWidth="1"/>
    <col min="7588" max="7589" width="14.5703125" style="14" customWidth="1"/>
    <col min="7590" max="7590" width="15.28515625" style="14" bestFit="1" customWidth="1"/>
    <col min="7591" max="7592" width="15.28515625" style="14"/>
    <col min="7593" max="7593" width="3.42578125" style="14" bestFit="1" customWidth="1"/>
    <col min="7594" max="7594" width="54.5703125" style="14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2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3" style="14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9.7109375" style="14" bestFit="1" customWidth="1"/>
    <col min="7634" max="7634" width="14.2851562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2.7109375" style="14" bestFit="1" customWidth="1"/>
    <col min="7713" max="7713" width="10.85546875" style="14" bestFit="1" customWidth="1"/>
    <col min="7714" max="7714" width="13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85546875" style="14" bestFit="1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3" style="14" customWidth="1"/>
    <col min="7753" max="7753" width="8.7109375" style="14" customWidth="1"/>
    <col min="7754" max="7754" width="16.2851562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0.85546875" style="14" bestFit="1" customWidth="1"/>
    <col min="7761" max="7761" width="7.28515625" style="14" customWidth="1"/>
    <col min="7762" max="7762" width="10.855468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customWidth="1"/>
    <col min="7771" max="7771" width="7.28515625" style="14" customWidth="1"/>
    <col min="7772" max="7772" width="11.71093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9.42578125" style="14" bestFit="1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2" style="14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3" style="14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customWidth="1"/>
    <col min="7823" max="7823" width="7.28515625" style="14" bestFit="1" customWidth="1"/>
    <col min="7824" max="7824" width="12.7109375" style="14" bestFit="1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2.7109375" style="14" bestFit="1" customWidth="1"/>
    <col min="7835" max="7835" width="16.28515625" style="14" bestFit="1" customWidth="1"/>
    <col min="7836" max="7838" width="14.5703125" style="14" customWidth="1"/>
    <col min="7839" max="7840" width="15.28515625" style="14" bestFit="1" customWidth="1"/>
    <col min="7841" max="7842" width="14.5703125" style="14" customWidth="1"/>
    <col min="7843" max="7843" width="15.28515625" style="14" bestFit="1" customWidth="1"/>
    <col min="7844" max="7845" width="14.5703125" style="14" customWidth="1"/>
    <col min="7846" max="7846" width="15.28515625" style="14" bestFit="1" customWidth="1"/>
    <col min="7847" max="7848" width="15.28515625" style="14"/>
    <col min="7849" max="7849" width="3.42578125" style="14" bestFit="1" customWidth="1"/>
    <col min="7850" max="7850" width="54.5703125" style="14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2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3" style="14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9.7109375" style="14" bestFit="1" customWidth="1"/>
    <col min="7890" max="7890" width="14.2851562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2.7109375" style="14" bestFit="1" customWidth="1"/>
    <col min="7969" max="7969" width="10.85546875" style="14" bestFit="1" customWidth="1"/>
    <col min="7970" max="7970" width="13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85546875" style="14" bestFit="1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3" style="14" customWidth="1"/>
    <col min="8009" max="8009" width="8.7109375" style="14" customWidth="1"/>
    <col min="8010" max="8010" width="16.2851562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0.85546875" style="14" bestFit="1" customWidth="1"/>
    <col min="8017" max="8017" width="7.28515625" style="14" customWidth="1"/>
    <col min="8018" max="8018" width="10.855468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customWidth="1"/>
    <col min="8027" max="8027" width="7.28515625" style="14" customWidth="1"/>
    <col min="8028" max="8028" width="11.71093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9.42578125" style="14" bestFit="1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2" style="14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3" style="14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customWidth="1"/>
    <col min="8079" max="8079" width="7.28515625" style="14" bestFit="1" customWidth="1"/>
    <col min="8080" max="8080" width="12.7109375" style="14" bestFit="1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2.7109375" style="14" bestFit="1" customWidth="1"/>
    <col min="8091" max="8091" width="16.28515625" style="14" bestFit="1" customWidth="1"/>
    <col min="8092" max="8094" width="14.5703125" style="14" customWidth="1"/>
    <col min="8095" max="8096" width="15.28515625" style="14" bestFit="1" customWidth="1"/>
    <col min="8097" max="8098" width="14.5703125" style="14" customWidth="1"/>
    <col min="8099" max="8099" width="15.28515625" style="14" bestFit="1" customWidth="1"/>
    <col min="8100" max="8101" width="14.5703125" style="14" customWidth="1"/>
    <col min="8102" max="8102" width="15.28515625" style="14" bestFit="1" customWidth="1"/>
    <col min="8103" max="8104" width="15.28515625" style="14"/>
    <col min="8105" max="8105" width="3.42578125" style="14" bestFit="1" customWidth="1"/>
    <col min="8106" max="8106" width="54.5703125" style="14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2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3" style="14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9.7109375" style="14" bestFit="1" customWidth="1"/>
    <col min="8146" max="8146" width="14.2851562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2.7109375" style="14" bestFit="1" customWidth="1"/>
    <col min="8225" max="8225" width="10.85546875" style="14" bestFit="1" customWidth="1"/>
    <col min="8226" max="8226" width="13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85546875" style="14" bestFit="1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3" style="14" customWidth="1"/>
    <col min="8265" max="8265" width="8.7109375" style="14" customWidth="1"/>
    <col min="8266" max="8266" width="16.2851562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0.85546875" style="14" bestFit="1" customWidth="1"/>
    <col min="8273" max="8273" width="7.28515625" style="14" customWidth="1"/>
    <col min="8274" max="8274" width="10.855468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customWidth="1"/>
    <col min="8283" max="8283" width="7.28515625" style="14" customWidth="1"/>
    <col min="8284" max="8284" width="11.71093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9.42578125" style="14" bestFit="1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2" style="14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3" style="14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customWidth="1"/>
    <col min="8335" max="8335" width="7.28515625" style="14" bestFit="1" customWidth="1"/>
    <col min="8336" max="8336" width="12.7109375" style="14" bestFit="1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2.7109375" style="14" bestFit="1" customWidth="1"/>
    <col min="8347" max="8347" width="16.28515625" style="14" bestFit="1" customWidth="1"/>
    <col min="8348" max="8350" width="14.5703125" style="14" customWidth="1"/>
    <col min="8351" max="8352" width="15.28515625" style="14" bestFit="1" customWidth="1"/>
    <col min="8353" max="8354" width="14.5703125" style="14" customWidth="1"/>
    <col min="8355" max="8355" width="15.28515625" style="14" bestFit="1" customWidth="1"/>
    <col min="8356" max="8357" width="14.5703125" style="14" customWidth="1"/>
    <col min="8358" max="8358" width="15.28515625" style="14" bestFit="1" customWidth="1"/>
    <col min="8359" max="8360" width="15.28515625" style="14"/>
    <col min="8361" max="8361" width="3.42578125" style="14" bestFit="1" customWidth="1"/>
    <col min="8362" max="8362" width="54.5703125" style="14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2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3" style="14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9.7109375" style="14" bestFit="1" customWidth="1"/>
    <col min="8402" max="8402" width="14.2851562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2.7109375" style="14" bestFit="1" customWidth="1"/>
    <col min="8481" max="8481" width="10.85546875" style="14" bestFit="1" customWidth="1"/>
    <col min="8482" max="8482" width="13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85546875" style="14" bestFit="1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3" style="14" customWidth="1"/>
    <col min="8521" max="8521" width="8.7109375" style="14" customWidth="1"/>
    <col min="8522" max="8522" width="16.2851562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0.85546875" style="14" bestFit="1" customWidth="1"/>
    <col min="8529" max="8529" width="7.28515625" style="14" customWidth="1"/>
    <col min="8530" max="8530" width="10.855468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customWidth="1"/>
    <col min="8539" max="8539" width="7.28515625" style="14" customWidth="1"/>
    <col min="8540" max="8540" width="11.71093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9.42578125" style="14" bestFit="1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2" style="14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3" style="14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customWidth="1"/>
    <col min="8591" max="8591" width="7.28515625" style="14" bestFit="1" customWidth="1"/>
    <col min="8592" max="8592" width="12.7109375" style="14" bestFit="1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2.7109375" style="14" bestFit="1" customWidth="1"/>
    <col min="8603" max="8603" width="16.28515625" style="14" bestFit="1" customWidth="1"/>
    <col min="8604" max="8606" width="14.5703125" style="14" customWidth="1"/>
    <col min="8607" max="8608" width="15.28515625" style="14" bestFit="1" customWidth="1"/>
    <col min="8609" max="8610" width="14.5703125" style="14" customWidth="1"/>
    <col min="8611" max="8611" width="15.28515625" style="14" bestFit="1" customWidth="1"/>
    <col min="8612" max="8613" width="14.5703125" style="14" customWidth="1"/>
    <col min="8614" max="8614" width="15.28515625" style="14" bestFit="1" customWidth="1"/>
    <col min="8615" max="8616" width="15.28515625" style="14"/>
    <col min="8617" max="8617" width="3.42578125" style="14" bestFit="1" customWidth="1"/>
    <col min="8618" max="8618" width="54.5703125" style="14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2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3" style="14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9.7109375" style="14" bestFit="1" customWidth="1"/>
    <col min="8658" max="8658" width="14.2851562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2.7109375" style="14" bestFit="1" customWidth="1"/>
    <col min="8737" max="8737" width="10.85546875" style="14" bestFit="1" customWidth="1"/>
    <col min="8738" max="8738" width="13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85546875" style="14" bestFit="1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3" style="14" customWidth="1"/>
    <col min="8777" max="8777" width="8.7109375" style="14" customWidth="1"/>
    <col min="8778" max="8778" width="16.2851562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0.85546875" style="14" bestFit="1" customWidth="1"/>
    <col min="8785" max="8785" width="7.28515625" style="14" customWidth="1"/>
    <col min="8786" max="8786" width="10.855468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customWidth="1"/>
    <col min="8795" max="8795" width="7.28515625" style="14" customWidth="1"/>
    <col min="8796" max="8796" width="11.71093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9.42578125" style="14" bestFit="1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2" style="14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3" style="14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customWidth="1"/>
    <col min="8847" max="8847" width="7.28515625" style="14" bestFit="1" customWidth="1"/>
    <col min="8848" max="8848" width="12.7109375" style="14" bestFit="1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2.7109375" style="14" bestFit="1" customWidth="1"/>
    <col min="8859" max="8859" width="16.28515625" style="14" bestFit="1" customWidth="1"/>
    <col min="8860" max="8862" width="14.5703125" style="14" customWidth="1"/>
    <col min="8863" max="8864" width="15.28515625" style="14" bestFit="1" customWidth="1"/>
    <col min="8865" max="8866" width="14.5703125" style="14" customWidth="1"/>
    <col min="8867" max="8867" width="15.28515625" style="14" bestFit="1" customWidth="1"/>
    <col min="8868" max="8869" width="14.5703125" style="14" customWidth="1"/>
    <col min="8870" max="8870" width="15.28515625" style="14" bestFit="1" customWidth="1"/>
    <col min="8871" max="8872" width="15.28515625" style="14"/>
    <col min="8873" max="8873" width="3.42578125" style="14" bestFit="1" customWidth="1"/>
    <col min="8874" max="8874" width="54.5703125" style="14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2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3" style="14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9.7109375" style="14" bestFit="1" customWidth="1"/>
    <col min="8914" max="8914" width="14.2851562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2.7109375" style="14" bestFit="1" customWidth="1"/>
    <col min="8993" max="8993" width="10.85546875" style="14" bestFit="1" customWidth="1"/>
    <col min="8994" max="8994" width="13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85546875" style="14" bestFit="1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3" style="14" customWidth="1"/>
    <col min="9033" max="9033" width="8.7109375" style="14" customWidth="1"/>
    <col min="9034" max="9034" width="16.2851562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0.85546875" style="14" bestFit="1" customWidth="1"/>
    <col min="9041" max="9041" width="7.28515625" style="14" customWidth="1"/>
    <col min="9042" max="9042" width="10.855468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customWidth="1"/>
    <col min="9051" max="9051" width="7.28515625" style="14" customWidth="1"/>
    <col min="9052" max="9052" width="11.71093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9.42578125" style="14" bestFit="1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2" style="14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3" style="14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customWidth="1"/>
    <col min="9103" max="9103" width="7.28515625" style="14" bestFit="1" customWidth="1"/>
    <col min="9104" max="9104" width="12.7109375" style="14" bestFit="1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2.7109375" style="14" bestFit="1" customWidth="1"/>
    <col min="9115" max="9115" width="16.28515625" style="14" bestFit="1" customWidth="1"/>
    <col min="9116" max="9118" width="14.5703125" style="14" customWidth="1"/>
    <col min="9119" max="9120" width="15.28515625" style="14" bestFit="1" customWidth="1"/>
    <col min="9121" max="9122" width="14.5703125" style="14" customWidth="1"/>
    <col min="9123" max="9123" width="15.28515625" style="14" bestFit="1" customWidth="1"/>
    <col min="9124" max="9125" width="14.5703125" style="14" customWidth="1"/>
    <col min="9126" max="9126" width="15.28515625" style="14" bestFit="1" customWidth="1"/>
    <col min="9127" max="9128" width="15.28515625" style="14"/>
    <col min="9129" max="9129" width="3.42578125" style="14" bestFit="1" customWidth="1"/>
    <col min="9130" max="9130" width="54.5703125" style="14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2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3" style="14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9.7109375" style="14" bestFit="1" customWidth="1"/>
    <col min="9170" max="9170" width="14.2851562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2.7109375" style="14" bestFit="1" customWidth="1"/>
    <col min="9249" max="9249" width="10.85546875" style="14" bestFit="1" customWidth="1"/>
    <col min="9250" max="9250" width="13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85546875" style="14" bestFit="1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3" style="14" customWidth="1"/>
    <col min="9289" max="9289" width="8.7109375" style="14" customWidth="1"/>
    <col min="9290" max="9290" width="16.2851562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0.85546875" style="14" bestFit="1" customWidth="1"/>
    <col min="9297" max="9297" width="7.28515625" style="14" customWidth="1"/>
    <col min="9298" max="9298" width="10.855468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customWidth="1"/>
    <col min="9307" max="9307" width="7.28515625" style="14" customWidth="1"/>
    <col min="9308" max="9308" width="11.71093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9.42578125" style="14" bestFit="1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2" style="14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3" style="14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customWidth="1"/>
    <col min="9359" max="9359" width="7.28515625" style="14" bestFit="1" customWidth="1"/>
    <col min="9360" max="9360" width="12.7109375" style="14" bestFit="1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2.7109375" style="14" bestFit="1" customWidth="1"/>
    <col min="9371" max="9371" width="16.28515625" style="14" bestFit="1" customWidth="1"/>
    <col min="9372" max="9374" width="14.5703125" style="14" customWidth="1"/>
    <col min="9375" max="9376" width="15.28515625" style="14" bestFit="1" customWidth="1"/>
    <col min="9377" max="9378" width="14.5703125" style="14" customWidth="1"/>
    <col min="9379" max="9379" width="15.28515625" style="14" bestFit="1" customWidth="1"/>
    <col min="9380" max="9381" width="14.5703125" style="14" customWidth="1"/>
    <col min="9382" max="9382" width="15.28515625" style="14" bestFit="1" customWidth="1"/>
    <col min="9383" max="9384" width="15.28515625" style="14"/>
    <col min="9385" max="9385" width="3.42578125" style="14" bestFit="1" customWidth="1"/>
    <col min="9386" max="9386" width="54.5703125" style="14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2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3" style="14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9.7109375" style="14" bestFit="1" customWidth="1"/>
    <col min="9426" max="9426" width="14.2851562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2.7109375" style="14" bestFit="1" customWidth="1"/>
    <col min="9505" max="9505" width="10.85546875" style="14" bestFit="1" customWidth="1"/>
    <col min="9506" max="9506" width="13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85546875" style="14" bestFit="1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3" style="14" customWidth="1"/>
    <col min="9545" max="9545" width="8.7109375" style="14" customWidth="1"/>
    <col min="9546" max="9546" width="16.2851562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0.85546875" style="14" bestFit="1" customWidth="1"/>
    <col min="9553" max="9553" width="7.28515625" style="14" customWidth="1"/>
    <col min="9554" max="9554" width="10.855468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customWidth="1"/>
    <col min="9563" max="9563" width="7.28515625" style="14" customWidth="1"/>
    <col min="9564" max="9564" width="11.71093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9.42578125" style="14" bestFit="1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2" style="14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3" style="14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customWidth="1"/>
    <col min="9615" max="9615" width="7.28515625" style="14" bestFit="1" customWidth="1"/>
    <col min="9616" max="9616" width="12.7109375" style="14" bestFit="1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2.7109375" style="14" bestFit="1" customWidth="1"/>
    <col min="9627" max="9627" width="16.28515625" style="14" bestFit="1" customWidth="1"/>
    <col min="9628" max="9630" width="14.5703125" style="14" customWidth="1"/>
    <col min="9631" max="9632" width="15.28515625" style="14" bestFit="1" customWidth="1"/>
    <col min="9633" max="9634" width="14.5703125" style="14" customWidth="1"/>
    <col min="9635" max="9635" width="15.28515625" style="14" bestFit="1" customWidth="1"/>
    <col min="9636" max="9637" width="14.5703125" style="14" customWidth="1"/>
    <col min="9638" max="9638" width="15.28515625" style="14" bestFit="1" customWidth="1"/>
    <col min="9639" max="9640" width="15.28515625" style="14"/>
    <col min="9641" max="9641" width="3.42578125" style="14" bestFit="1" customWidth="1"/>
    <col min="9642" max="9642" width="54.5703125" style="14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2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3" style="14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9.7109375" style="14" bestFit="1" customWidth="1"/>
    <col min="9682" max="9682" width="14.2851562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2.7109375" style="14" bestFit="1" customWidth="1"/>
    <col min="9761" max="9761" width="10.85546875" style="14" bestFit="1" customWidth="1"/>
    <col min="9762" max="9762" width="13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85546875" style="14" bestFit="1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3" style="14" customWidth="1"/>
    <col min="9801" max="9801" width="8.7109375" style="14" customWidth="1"/>
    <col min="9802" max="9802" width="16.2851562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0.85546875" style="14" bestFit="1" customWidth="1"/>
    <col min="9809" max="9809" width="7.28515625" style="14" customWidth="1"/>
    <col min="9810" max="9810" width="10.855468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customWidth="1"/>
    <col min="9819" max="9819" width="7.28515625" style="14" customWidth="1"/>
    <col min="9820" max="9820" width="11.71093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9.42578125" style="14" bestFit="1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2" style="14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3" style="14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customWidth="1"/>
    <col min="9871" max="9871" width="7.28515625" style="14" bestFit="1" customWidth="1"/>
    <col min="9872" max="9872" width="12.7109375" style="14" bestFit="1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2.7109375" style="14" bestFit="1" customWidth="1"/>
    <col min="9883" max="9883" width="16.28515625" style="14" bestFit="1" customWidth="1"/>
    <col min="9884" max="9886" width="14.5703125" style="14" customWidth="1"/>
    <col min="9887" max="9888" width="15.28515625" style="14" bestFit="1" customWidth="1"/>
    <col min="9889" max="9890" width="14.5703125" style="14" customWidth="1"/>
    <col min="9891" max="9891" width="15.28515625" style="14" bestFit="1" customWidth="1"/>
    <col min="9892" max="9893" width="14.5703125" style="14" customWidth="1"/>
    <col min="9894" max="9894" width="15.28515625" style="14" bestFit="1" customWidth="1"/>
    <col min="9895" max="9896" width="15.28515625" style="14"/>
    <col min="9897" max="9897" width="3.42578125" style="14" bestFit="1" customWidth="1"/>
    <col min="9898" max="9898" width="54.5703125" style="14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2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3" style="14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9.7109375" style="14" bestFit="1" customWidth="1"/>
    <col min="9938" max="9938" width="14.2851562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2.7109375" style="14" bestFit="1" customWidth="1"/>
    <col min="10017" max="10017" width="10.85546875" style="14" bestFit="1" customWidth="1"/>
    <col min="10018" max="10018" width="13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85546875" style="14" bestFit="1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3" style="14" customWidth="1"/>
    <col min="10057" max="10057" width="8.7109375" style="14" customWidth="1"/>
    <col min="10058" max="10058" width="16.2851562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0.85546875" style="14" bestFit="1" customWidth="1"/>
    <col min="10065" max="10065" width="7.28515625" style="14" customWidth="1"/>
    <col min="10066" max="10066" width="10.855468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customWidth="1"/>
    <col min="10075" max="10075" width="7.28515625" style="14" customWidth="1"/>
    <col min="10076" max="10076" width="11.71093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9.42578125" style="14" bestFit="1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2" style="14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3" style="14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customWidth="1"/>
    <col min="10127" max="10127" width="7.28515625" style="14" bestFit="1" customWidth="1"/>
    <col min="10128" max="10128" width="12.7109375" style="14" bestFit="1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2.7109375" style="14" bestFit="1" customWidth="1"/>
    <col min="10139" max="10139" width="16.28515625" style="14" bestFit="1" customWidth="1"/>
    <col min="10140" max="10142" width="14.5703125" style="14" customWidth="1"/>
    <col min="10143" max="10144" width="15.28515625" style="14" bestFit="1" customWidth="1"/>
    <col min="10145" max="10146" width="14.5703125" style="14" customWidth="1"/>
    <col min="10147" max="10147" width="15.28515625" style="14" bestFit="1" customWidth="1"/>
    <col min="10148" max="10149" width="14.5703125" style="14" customWidth="1"/>
    <col min="10150" max="10150" width="15.28515625" style="14" bestFit="1" customWidth="1"/>
    <col min="10151" max="10152" width="15.28515625" style="14"/>
    <col min="10153" max="10153" width="3.42578125" style="14" bestFit="1" customWidth="1"/>
    <col min="10154" max="10154" width="54.5703125" style="14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2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3" style="14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9.7109375" style="14" bestFit="1" customWidth="1"/>
    <col min="10194" max="10194" width="14.2851562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2.7109375" style="14" bestFit="1" customWidth="1"/>
    <col min="10273" max="10273" width="10.85546875" style="14" bestFit="1" customWidth="1"/>
    <col min="10274" max="10274" width="13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85546875" style="14" bestFit="1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3" style="14" customWidth="1"/>
    <col min="10313" max="10313" width="8.7109375" style="14" customWidth="1"/>
    <col min="10314" max="10314" width="16.2851562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0.85546875" style="14" bestFit="1" customWidth="1"/>
    <col min="10321" max="10321" width="7.28515625" style="14" customWidth="1"/>
    <col min="10322" max="10322" width="10.855468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customWidth="1"/>
    <col min="10331" max="10331" width="7.28515625" style="14" customWidth="1"/>
    <col min="10332" max="10332" width="11.71093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9.42578125" style="14" bestFit="1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2" style="14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3" style="14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customWidth="1"/>
    <col min="10383" max="10383" width="7.28515625" style="14" bestFit="1" customWidth="1"/>
    <col min="10384" max="10384" width="12.7109375" style="14" bestFit="1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2.7109375" style="14" bestFit="1" customWidth="1"/>
    <col min="10395" max="10395" width="16.28515625" style="14" bestFit="1" customWidth="1"/>
    <col min="10396" max="10398" width="14.5703125" style="14" customWidth="1"/>
    <col min="10399" max="10400" width="15.28515625" style="14" bestFit="1" customWidth="1"/>
    <col min="10401" max="10402" width="14.5703125" style="14" customWidth="1"/>
    <col min="10403" max="10403" width="15.28515625" style="14" bestFit="1" customWidth="1"/>
    <col min="10404" max="10405" width="14.5703125" style="14" customWidth="1"/>
    <col min="10406" max="10406" width="15.28515625" style="14" bestFit="1" customWidth="1"/>
    <col min="10407" max="10408" width="15.28515625" style="14"/>
    <col min="10409" max="10409" width="3.42578125" style="14" bestFit="1" customWidth="1"/>
    <col min="10410" max="10410" width="54.5703125" style="14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2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3" style="14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9.7109375" style="14" bestFit="1" customWidth="1"/>
    <col min="10450" max="10450" width="14.2851562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2.7109375" style="14" bestFit="1" customWidth="1"/>
    <col min="10529" max="10529" width="10.85546875" style="14" bestFit="1" customWidth="1"/>
    <col min="10530" max="10530" width="13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85546875" style="14" bestFit="1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3" style="14" customWidth="1"/>
    <col min="10569" max="10569" width="8.7109375" style="14" customWidth="1"/>
    <col min="10570" max="10570" width="16.2851562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0.85546875" style="14" bestFit="1" customWidth="1"/>
    <col min="10577" max="10577" width="7.28515625" style="14" customWidth="1"/>
    <col min="10578" max="10578" width="10.855468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customWidth="1"/>
    <col min="10587" max="10587" width="7.28515625" style="14" customWidth="1"/>
    <col min="10588" max="10588" width="11.71093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9.42578125" style="14" bestFit="1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2" style="14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3" style="14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customWidth="1"/>
    <col min="10639" max="10639" width="7.28515625" style="14" bestFit="1" customWidth="1"/>
    <col min="10640" max="10640" width="12.7109375" style="14" bestFit="1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2.7109375" style="14" bestFit="1" customWidth="1"/>
    <col min="10651" max="10651" width="16.28515625" style="14" bestFit="1" customWidth="1"/>
    <col min="10652" max="10654" width="14.5703125" style="14" customWidth="1"/>
    <col min="10655" max="10656" width="15.28515625" style="14" bestFit="1" customWidth="1"/>
    <col min="10657" max="10658" width="14.5703125" style="14" customWidth="1"/>
    <col min="10659" max="10659" width="15.28515625" style="14" bestFit="1" customWidth="1"/>
    <col min="10660" max="10661" width="14.5703125" style="14" customWidth="1"/>
    <col min="10662" max="10662" width="15.28515625" style="14" bestFit="1" customWidth="1"/>
    <col min="10663" max="10664" width="15.28515625" style="14"/>
    <col min="10665" max="10665" width="3.42578125" style="14" bestFit="1" customWidth="1"/>
    <col min="10666" max="10666" width="54.5703125" style="14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2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3" style="14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9.7109375" style="14" bestFit="1" customWidth="1"/>
    <col min="10706" max="10706" width="14.2851562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2.7109375" style="14" bestFit="1" customWidth="1"/>
    <col min="10785" max="10785" width="10.85546875" style="14" bestFit="1" customWidth="1"/>
    <col min="10786" max="10786" width="13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85546875" style="14" bestFit="1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3" style="14" customWidth="1"/>
    <col min="10825" max="10825" width="8.7109375" style="14" customWidth="1"/>
    <col min="10826" max="10826" width="16.2851562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0.85546875" style="14" bestFit="1" customWidth="1"/>
    <col min="10833" max="10833" width="7.28515625" style="14" customWidth="1"/>
    <col min="10834" max="10834" width="10.855468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customWidth="1"/>
    <col min="10843" max="10843" width="7.28515625" style="14" customWidth="1"/>
    <col min="10844" max="10844" width="11.71093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9.42578125" style="14" bestFit="1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2" style="14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3" style="14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customWidth="1"/>
    <col min="10895" max="10895" width="7.28515625" style="14" bestFit="1" customWidth="1"/>
    <col min="10896" max="10896" width="12.7109375" style="14" bestFit="1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2.7109375" style="14" bestFit="1" customWidth="1"/>
    <col min="10907" max="10907" width="16.28515625" style="14" bestFit="1" customWidth="1"/>
    <col min="10908" max="10910" width="14.5703125" style="14" customWidth="1"/>
    <col min="10911" max="10912" width="15.28515625" style="14" bestFit="1" customWidth="1"/>
    <col min="10913" max="10914" width="14.5703125" style="14" customWidth="1"/>
    <col min="10915" max="10915" width="15.28515625" style="14" bestFit="1" customWidth="1"/>
    <col min="10916" max="10917" width="14.5703125" style="14" customWidth="1"/>
    <col min="10918" max="10918" width="15.28515625" style="14" bestFit="1" customWidth="1"/>
    <col min="10919" max="10920" width="15.28515625" style="14"/>
    <col min="10921" max="10921" width="3.42578125" style="14" bestFit="1" customWidth="1"/>
    <col min="10922" max="10922" width="54.5703125" style="14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2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3" style="14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9.7109375" style="14" bestFit="1" customWidth="1"/>
    <col min="10962" max="10962" width="14.2851562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2.7109375" style="14" bestFit="1" customWidth="1"/>
    <col min="11041" max="11041" width="10.85546875" style="14" bestFit="1" customWidth="1"/>
    <col min="11042" max="11042" width="13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85546875" style="14" bestFit="1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3" style="14" customWidth="1"/>
    <col min="11081" max="11081" width="8.7109375" style="14" customWidth="1"/>
    <col min="11082" max="11082" width="16.2851562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0.85546875" style="14" bestFit="1" customWidth="1"/>
    <col min="11089" max="11089" width="7.28515625" style="14" customWidth="1"/>
    <col min="11090" max="11090" width="10.855468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customWidth="1"/>
    <col min="11099" max="11099" width="7.28515625" style="14" customWidth="1"/>
    <col min="11100" max="11100" width="11.71093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9.42578125" style="14" bestFit="1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2" style="14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3" style="14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customWidth="1"/>
    <col min="11151" max="11151" width="7.28515625" style="14" bestFit="1" customWidth="1"/>
    <col min="11152" max="11152" width="12.7109375" style="14" bestFit="1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2.7109375" style="14" bestFit="1" customWidth="1"/>
    <col min="11163" max="11163" width="16.28515625" style="14" bestFit="1" customWidth="1"/>
    <col min="11164" max="11166" width="14.5703125" style="14" customWidth="1"/>
    <col min="11167" max="11168" width="15.28515625" style="14" bestFit="1" customWidth="1"/>
    <col min="11169" max="11170" width="14.5703125" style="14" customWidth="1"/>
    <col min="11171" max="11171" width="15.28515625" style="14" bestFit="1" customWidth="1"/>
    <col min="11172" max="11173" width="14.5703125" style="14" customWidth="1"/>
    <col min="11174" max="11174" width="15.28515625" style="14" bestFit="1" customWidth="1"/>
    <col min="11175" max="11176" width="15.28515625" style="14"/>
    <col min="11177" max="11177" width="3.42578125" style="14" bestFit="1" customWidth="1"/>
    <col min="11178" max="11178" width="54.5703125" style="14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2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3" style="14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9.7109375" style="14" bestFit="1" customWidth="1"/>
    <col min="11218" max="11218" width="14.2851562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2.7109375" style="14" bestFit="1" customWidth="1"/>
    <col min="11297" max="11297" width="10.85546875" style="14" bestFit="1" customWidth="1"/>
    <col min="11298" max="11298" width="13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85546875" style="14" bestFit="1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3" style="14" customWidth="1"/>
    <col min="11337" max="11337" width="8.7109375" style="14" customWidth="1"/>
    <col min="11338" max="11338" width="16.2851562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0.85546875" style="14" bestFit="1" customWidth="1"/>
    <col min="11345" max="11345" width="7.28515625" style="14" customWidth="1"/>
    <col min="11346" max="11346" width="10.855468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customWidth="1"/>
    <col min="11355" max="11355" width="7.28515625" style="14" customWidth="1"/>
    <col min="11356" max="11356" width="11.71093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9.42578125" style="14" bestFit="1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2" style="14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3" style="14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customWidth="1"/>
    <col min="11407" max="11407" width="7.28515625" style="14" bestFit="1" customWidth="1"/>
    <col min="11408" max="11408" width="12.7109375" style="14" bestFit="1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2.7109375" style="14" bestFit="1" customWidth="1"/>
    <col min="11419" max="11419" width="16.28515625" style="14" bestFit="1" customWidth="1"/>
    <col min="11420" max="11422" width="14.5703125" style="14" customWidth="1"/>
    <col min="11423" max="11424" width="15.28515625" style="14" bestFit="1" customWidth="1"/>
    <col min="11425" max="11426" width="14.5703125" style="14" customWidth="1"/>
    <col min="11427" max="11427" width="15.28515625" style="14" bestFit="1" customWidth="1"/>
    <col min="11428" max="11429" width="14.5703125" style="14" customWidth="1"/>
    <col min="11430" max="11430" width="15.28515625" style="14" bestFit="1" customWidth="1"/>
    <col min="11431" max="11432" width="15.28515625" style="14"/>
    <col min="11433" max="11433" width="3.42578125" style="14" bestFit="1" customWidth="1"/>
    <col min="11434" max="11434" width="54.5703125" style="14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2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3" style="14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9.7109375" style="14" bestFit="1" customWidth="1"/>
    <col min="11474" max="11474" width="14.2851562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2.7109375" style="14" bestFit="1" customWidth="1"/>
    <col min="11553" max="11553" width="10.85546875" style="14" bestFit="1" customWidth="1"/>
    <col min="11554" max="11554" width="13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85546875" style="14" bestFit="1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3" style="14" customWidth="1"/>
    <col min="11593" max="11593" width="8.7109375" style="14" customWidth="1"/>
    <col min="11594" max="11594" width="16.2851562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0.85546875" style="14" bestFit="1" customWidth="1"/>
    <col min="11601" max="11601" width="7.28515625" style="14" customWidth="1"/>
    <col min="11602" max="11602" width="10.855468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customWidth="1"/>
    <col min="11611" max="11611" width="7.28515625" style="14" customWidth="1"/>
    <col min="11612" max="11612" width="11.71093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9.42578125" style="14" bestFit="1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2" style="14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3" style="14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customWidth="1"/>
    <col min="11663" max="11663" width="7.28515625" style="14" bestFit="1" customWidth="1"/>
    <col min="11664" max="11664" width="12.7109375" style="14" bestFit="1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2.7109375" style="14" bestFit="1" customWidth="1"/>
    <col min="11675" max="11675" width="16.28515625" style="14" bestFit="1" customWidth="1"/>
    <col min="11676" max="11678" width="14.5703125" style="14" customWidth="1"/>
    <col min="11679" max="11680" width="15.28515625" style="14" bestFit="1" customWidth="1"/>
    <col min="11681" max="11682" width="14.5703125" style="14" customWidth="1"/>
    <col min="11683" max="11683" width="15.28515625" style="14" bestFit="1" customWidth="1"/>
    <col min="11684" max="11685" width="14.5703125" style="14" customWidth="1"/>
    <col min="11686" max="11686" width="15.28515625" style="14" bestFit="1" customWidth="1"/>
    <col min="11687" max="11688" width="15.28515625" style="14"/>
    <col min="11689" max="11689" width="3.42578125" style="14" bestFit="1" customWidth="1"/>
    <col min="11690" max="11690" width="54.5703125" style="14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2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3" style="14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9.7109375" style="14" bestFit="1" customWidth="1"/>
    <col min="11730" max="11730" width="14.2851562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2.7109375" style="14" bestFit="1" customWidth="1"/>
    <col min="11809" max="11809" width="10.85546875" style="14" bestFit="1" customWidth="1"/>
    <col min="11810" max="11810" width="13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85546875" style="14" bestFit="1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3" style="14" customWidth="1"/>
    <col min="11849" max="11849" width="8.7109375" style="14" customWidth="1"/>
    <col min="11850" max="11850" width="16.2851562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0.85546875" style="14" bestFit="1" customWidth="1"/>
    <col min="11857" max="11857" width="7.28515625" style="14" customWidth="1"/>
    <col min="11858" max="11858" width="10.855468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customWidth="1"/>
    <col min="11867" max="11867" width="7.28515625" style="14" customWidth="1"/>
    <col min="11868" max="11868" width="11.71093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9.42578125" style="14" bestFit="1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2" style="14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3" style="14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customWidth="1"/>
    <col min="11919" max="11919" width="7.28515625" style="14" bestFit="1" customWidth="1"/>
    <col min="11920" max="11920" width="12.7109375" style="14" bestFit="1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2.7109375" style="14" bestFit="1" customWidth="1"/>
    <col min="11931" max="11931" width="16.28515625" style="14" bestFit="1" customWidth="1"/>
    <col min="11932" max="11934" width="14.5703125" style="14" customWidth="1"/>
    <col min="11935" max="11936" width="15.28515625" style="14" bestFit="1" customWidth="1"/>
    <col min="11937" max="11938" width="14.5703125" style="14" customWidth="1"/>
    <col min="11939" max="11939" width="15.28515625" style="14" bestFit="1" customWidth="1"/>
    <col min="11940" max="11941" width="14.5703125" style="14" customWidth="1"/>
    <col min="11942" max="11942" width="15.28515625" style="14" bestFit="1" customWidth="1"/>
    <col min="11943" max="11944" width="15.28515625" style="14"/>
    <col min="11945" max="11945" width="3.42578125" style="14" bestFit="1" customWidth="1"/>
    <col min="11946" max="11946" width="54.5703125" style="14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2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3" style="14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9.7109375" style="14" bestFit="1" customWidth="1"/>
    <col min="11986" max="11986" width="14.2851562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2.7109375" style="14" bestFit="1" customWidth="1"/>
    <col min="12065" max="12065" width="10.85546875" style="14" bestFit="1" customWidth="1"/>
    <col min="12066" max="12066" width="13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85546875" style="14" bestFit="1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3" style="14" customWidth="1"/>
    <col min="12105" max="12105" width="8.7109375" style="14" customWidth="1"/>
    <col min="12106" max="12106" width="16.2851562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0.85546875" style="14" bestFit="1" customWidth="1"/>
    <col min="12113" max="12113" width="7.28515625" style="14" customWidth="1"/>
    <col min="12114" max="12114" width="10.855468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customWidth="1"/>
    <col min="12123" max="12123" width="7.28515625" style="14" customWidth="1"/>
    <col min="12124" max="12124" width="11.71093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9.42578125" style="14" bestFit="1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2" style="14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3" style="14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customWidth="1"/>
    <col min="12175" max="12175" width="7.28515625" style="14" bestFit="1" customWidth="1"/>
    <col min="12176" max="12176" width="12.7109375" style="14" bestFit="1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2.7109375" style="14" bestFit="1" customWidth="1"/>
    <col min="12187" max="12187" width="16.28515625" style="14" bestFit="1" customWidth="1"/>
    <col min="12188" max="12190" width="14.5703125" style="14" customWidth="1"/>
    <col min="12191" max="12192" width="15.28515625" style="14" bestFit="1" customWidth="1"/>
    <col min="12193" max="12194" width="14.5703125" style="14" customWidth="1"/>
    <col min="12195" max="12195" width="15.28515625" style="14" bestFit="1" customWidth="1"/>
    <col min="12196" max="12197" width="14.5703125" style="14" customWidth="1"/>
    <col min="12198" max="12198" width="15.28515625" style="14" bestFit="1" customWidth="1"/>
    <col min="12199" max="12200" width="15.28515625" style="14"/>
    <col min="12201" max="12201" width="3.42578125" style="14" bestFit="1" customWidth="1"/>
    <col min="12202" max="12202" width="54.5703125" style="14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2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3" style="14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9.7109375" style="14" bestFit="1" customWidth="1"/>
    <col min="12242" max="12242" width="14.2851562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2.7109375" style="14" bestFit="1" customWidth="1"/>
    <col min="12321" max="12321" width="10.85546875" style="14" bestFit="1" customWidth="1"/>
    <col min="12322" max="12322" width="13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85546875" style="14" bestFit="1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3" style="14" customWidth="1"/>
    <col min="12361" max="12361" width="8.7109375" style="14" customWidth="1"/>
    <col min="12362" max="12362" width="16.2851562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0.85546875" style="14" bestFit="1" customWidth="1"/>
    <col min="12369" max="12369" width="7.28515625" style="14" customWidth="1"/>
    <col min="12370" max="12370" width="10.855468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customWidth="1"/>
    <col min="12379" max="12379" width="7.28515625" style="14" customWidth="1"/>
    <col min="12380" max="12380" width="11.71093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9.42578125" style="14" bestFit="1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2" style="14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3" style="14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customWidth="1"/>
    <col min="12431" max="12431" width="7.28515625" style="14" bestFit="1" customWidth="1"/>
    <col min="12432" max="12432" width="12.7109375" style="14" bestFit="1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2.7109375" style="14" bestFit="1" customWidth="1"/>
    <col min="12443" max="12443" width="16.28515625" style="14" bestFit="1" customWidth="1"/>
    <col min="12444" max="12446" width="14.5703125" style="14" customWidth="1"/>
    <col min="12447" max="12448" width="15.28515625" style="14" bestFit="1" customWidth="1"/>
    <col min="12449" max="12450" width="14.5703125" style="14" customWidth="1"/>
    <col min="12451" max="12451" width="15.28515625" style="14" bestFit="1" customWidth="1"/>
    <col min="12452" max="12453" width="14.5703125" style="14" customWidth="1"/>
    <col min="12454" max="12454" width="15.28515625" style="14" bestFit="1" customWidth="1"/>
    <col min="12455" max="12456" width="15.28515625" style="14"/>
    <col min="12457" max="12457" width="3.42578125" style="14" bestFit="1" customWidth="1"/>
    <col min="12458" max="12458" width="54.5703125" style="14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2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3" style="14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9.7109375" style="14" bestFit="1" customWidth="1"/>
    <col min="12498" max="12498" width="14.2851562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2.7109375" style="14" bestFit="1" customWidth="1"/>
    <col min="12577" max="12577" width="10.85546875" style="14" bestFit="1" customWidth="1"/>
    <col min="12578" max="12578" width="13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85546875" style="14" bestFit="1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3" style="14" customWidth="1"/>
    <col min="12617" max="12617" width="8.7109375" style="14" customWidth="1"/>
    <col min="12618" max="12618" width="16.2851562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0.85546875" style="14" bestFit="1" customWidth="1"/>
    <col min="12625" max="12625" width="7.28515625" style="14" customWidth="1"/>
    <col min="12626" max="12626" width="10.855468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customWidth="1"/>
    <col min="12635" max="12635" width="7.28515625" style="14" customWidth="1"/>
    <col min="12636" max="12636" width="11.71093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9.42578125" style="14" bestFit="1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2" style="14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3" style="14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customWidth="1"/>
    <col min="12687" max="12687" width="7.28515625" style="14" bestFit="1" customWidth="1"/>
    <col min="12688" max="12688" width="12.7109375" style="14" bestFit="1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2.7109375" style="14" bestFit="1" customWidth="1"/>
    <col min="12699" max="12699" width="16.28515625" style="14" bestFit="1" customWidth="1"/>
    <col min="12700" max="12702" width="14.5703125" style="14" customWidth="1"/>
    <col min="12703" max="12704" width="15.28515625" style="14" bestFit="1" customWidth="1"/>
    <col min="12705" max="12706" width="14.5703125" style="14" customWidth="1"/>
    <col min="12707" max="12707" width="15.28515625" style="14" bestFit="1" customWidth="1"/>
    <col min="12708" max="12709" width="14.5703125" style="14" customWidth="1"/>
    <col min="12710" max="12710" width="15.28515625" style="14" bestFit="1" customWidth="1"/>
    <col min="12711" max="12712" width="15.28515625" style="14"/>
    <col min="12713" max="12713" width="3.42578125" style="14" bestFit="1" customWidth="1"/>
    <col min="12714" max="12714" width="54.5703125" style="14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2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3" style="14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9.7109375" style="14" bestFit="1" customWidth="1"/>
    <col min="12754" max="12754" width="14.2851562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2.7109375" style="14" bestFit="1" customWidth="1"/>
    <col min="12833" max="12833" width="10.85546875" style="14" bestFit="1" customWidth="1"/>
    <col min="12834" max="12834" width="13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85546875" style="14" bestFit="1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3" style="14" customWidth="1"/>
    <col min="12873" max="12873" width="8.7109375" style="14" customWidth="1"/>
    <col min="12874" max="12874" width="16.2851562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0.85546875" style="14" bestFit="1" customWidth="1"/>
    <col min="12881" max="12881" width="7.28515625" style="14" customWidth="1"/>
    <col min="12882" max="12882" width="10.855468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customWidth="1"/>
    <col min="12891" max="12891" width="7.28515625" style="14" customWidth="1"/>
    <col min="12892" max="12892" width="11.71093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9.42578125" style="14" bestFit="1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2" style="14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3" style="14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customWidth="1"/>
    <col min="12943" max="12943" width="7.28515625" style="14" bestFit="1" customWidth="1"/>
    <col min="12944" max="12944" width="12.7109375" style="14" bestFit="1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2.7109375" style="14" bestFit="1" customWidth="1"/>
    <col min="12955" max="12955" width="16.28515625" style="14" bestFit="1" customWidth="1"/>
    <col min="12956" max="12958" width="14.5703125" style="14" customWidth="1"/>
    <col min="12959" max="12960" width="15.28515625" style="14" bestFit="1" customWidth="1"/>
    <col min="12961" max="12962" width="14.5703125" style="14" customWidth="1"/>
    <col min="12963" max="12963" width="15.28515625" style="14" bestFit="1" customWidth="1"/>
    <col min="12964" max="12965" width="14.5703125" style="14" customWidth="1"/>
    <col min="12966" max="12966" width="15.28515625" style="14" bestFit="1" customWidth="1"/>
    <col min="12967" max="12968" width="15.28515625" style="14"/>
    <col min="12969" max="12969" width="3.42578125" style="14" bestFit="1" customWidth="1"/>
    <col min="12970" max="12970" width="54.5703125" style="14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2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3" style="14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9.7109375" style="14" bestFit="1" customWidth="1"/>
    <col min="13010" max="13010" width="14.2851562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2.7109375" style="14" bestFit="1" customWidth="1"/>
    <col min="13089" max="13089" width="10.85546875" style="14" bestFit="1" customWidth="1"/>
    <col min="13090" max="13090" width="13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85546875" style="14" bestFit="1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3" style="14" customWidth="1"/>
    <col min="13129" max="13129" width="8.7109375" style="14" customWidth="1"/>
    <col min="13130" max="13130" width="16.2851562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0.85546875" style="14" bestFit="1" customWidth="1"/>
    <col min="13137" max="13137" width="7.28515625" style="14" customWidth="1"/>
    <col min="13138" max="13138" width="10.855468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customWidth="1"/>
    <col min="13147" max="13147" width="7.28515625" style="14" customWidth="1"/>
    <col min="13148" max="13148" width="11.71093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9.42578125" style="14" bestFit="1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2" style="14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3" style="14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customWidth="1"/>
    <col min="13199" max="13199" width="7.28515625" style="14" bestFit="1" customWidth="1"/>
    <col min="13200" max="13200" width="12.7109375" style="14" bestFit="1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2.7109375" style="14" bestFit="1" customWidth="1"/>
    <col min="13211" max="13211" width="16.28515625" style="14" bestFit="1" customWidth="1"/>
    <col min="13212" max="13214" width="14.5703125" style="14" customWidth="1"/>
    <col min="13215" max="13216" width="15.28515625" style="14" bestFit="1" customWidth="1"/>
    <col min="13217" max="13218" width="14.5703125" style="14" customWidth="1"/>
    <col min="13219" max="13219" width="15.28515625" style="14" bestFit="1" customWidth="1"/>
    <col min="13220" max="13221" width="14.5703125" style="14" customWidth="1"/>
    <col min="13222" max="13222" width="15.28515625" style="14" bestFit="1" customWidth="1"/>
    <col min="13223" max="13224" width="15.28515625" style="14"/>
    <col min="13225" max="13225" width="3.42578125" style="14" bestFit="1" customWidth="1"/>
    <col min="13226" max="13226" width="54.5703125" style="14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2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3" style="14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9.7109375" style="14" bestFit="1" customWidth="1"/>
    <col min="13266" max="13266" width="14.2851562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2.7109375" style="14" bestFit="1" customWidth="1"/>
    <col min="13345" max="13345" width="10.85546875" style="14" bestFit="1" customWidth="1"/>
    <col min="13346" max="13346" width="13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85546875" style="14" bestFit="1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3" style="14" customWidth="1"/>
    <col min="13385" max="13385" width="8.7109375" style="14" customWidth="1"/>
    <col min="13386" max="13386" width="16.2851562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0.85546875" style="14" bestFit="1" customWidth="1"/>
    <col min="13393" max="13393" width="7.28515625" style="14" customWidth="1"/>
    <col min="13394" max="13394" width="10.855468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customWidth="1"/>
    <col min="13403" max="13403" width="7.28515625" style="14" customWidth="1"/>
    <col min="13404" max="13404" width="11.71093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9.42578125" style="14" bestFit="1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2" style="14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3" style="14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customWidth="1"/>
    <col min="13455" max="13455" width="7.28515625" style="14" bestFit="1" customWidth="1"/>
    <col min="13456" max="13456" width="12.7109375" style="14" bestFit="1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2.7109375" style="14" bestFit="1" customWidth="1"/>
    <col min="13467" max="13467" width="16.28515625" style="14" bestFit="1" customWidth="1"/>
    <col min="13468" max="13470" width="14.5703125" style="14" customWidth="1"/>
    <col min="13471" max="13472" width="15.28515625" style="14" bestFit="1" customWidth="1"/>
    <col min="13473" max="13474" width="14.5703125" style="14" customWidth="1"/>
    <col min="13475" max="13475" width="15.28515625" style="14" bestFit="1" customWidth="1"/>
    <col min="13476" max="13477" width="14.5703125" style="14" customWidth="1"/>
    <col min="13478" max="13478" width="15.28515625" style="14" bestFit="1" customWidth="1"/>
    <col min="13479" max="13480" width="15.28515625" style="14"/>
    <col min="13481" max="13481" width="3.42578125" style="14" bestFit="1" customWidth="1"/>
    <col min="13482" max="13482" width="54.5703125" style="14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2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3" style="14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9.7109375" style="14" bestFit="1" customWidth="1"/>
    <col min="13522" max="13522" width="14.2851562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2.7109375" style="14" bestFit="1" customWidth="1"/>
    <col min="13601" max="13601" width="10.85546875" style="14" bestFit="1" customWidth="1"/>
    <col min="13602" max="13602" width="13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85546875" style="14" bestFit="1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3" style="14" customWidth="1"/>
    <col min="13641" max="13641" width="8.7109375" style="14" customWidth="1"/>
    <col min="13642" max="13642" width="16.2851562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0.85546875" style="14" bestFit="1" customWidth="1"/>
    <col min="13649" max="13649" width="7.28515625" style="14" customWidth="1"/>
    <col min="13650" max="13650" width="10.855468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customWidth="1"/>
    <col min="13659" max="13659" width="7.28515625" style="14" customWidth="1"/>
    <col min="13660" max="13660" width="11.71093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9.42578125" style="14" bestFit="1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2" style="14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3" style="14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customWidth="1"/>
    <col min="13711" max="13711" width="7.28515625" style="14" bestFit="1" customWidth="1"/>
    <col min="13712" max="13712" width="12.7109375" style="14" bestFit="1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2.7109375" style="14" bestFit="1" customWidth="1"/>
    <col min="13723" max="13723" width="16.28515625" style="14" bestFit="1" customWidth="1"/>
    <col min="13724" max="13726" width="14.5703125" style="14" customWidth="1"/>
    <col min="13727" max="13728" width="15.28515625" style="14" bestFit="1" customWidth="1"/>
    <col min="13729" max="13730" width="14.5703125" style="14" customWidth="1"/>
    <col min="13731" max="13731" width="15.28515625" style="14" bestFit="1" customWidth="1"/>
    <col min="13732" max="13733" width="14.5703125" style="14" customWidth="1"/>
    <col min="13734" max="13734" width="15.28515625" style="14" bestFit="1" customWidth="1"/>
    <col min="13735" max="13736" width="15.28515625" style="14"/>
    <col min="13737" max="13737" width="3.42578125" style="14" bestFit="1" customWidth="1"/>
    <col min="13738" max="13738" width="54.5703125" style="14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2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3" style="14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9.7109375" style="14" bestFit="1" customWidth="1"/>
    <col min="13778" max="13778" width="14.2851562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2.7109375" style="14" bestFit="1" customWidth="1"/>
    <col min="13857" max="13857" width="10.85546875" style="14" bestFit="1" customWidth="1"/>
    <col min="13858" max="13858" width="13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85546875" style="14" bestFit="1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3" style="14" customWidth="1"/>
    <col min="13897" max="13897" width="8.7109375" style="14" customWidth="1"/>
    <col min="13898" max="13898" width="16.2851562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0.85546875" style="14" bestFit="1" customWidth="1"/>
    <col min="13905" max="13905" width="7.28515625" style="14" customWidth="1"/>
    <col min="13906" max="13906" width="10.855468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customWidth="1"/>
    <col min="13915" max="13915" width="7.28515625" style="14" customWidth="1"/>
    <col min="13916" max="13916" width="11.71093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9.42578125" style="14" bestFit="1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2" style="14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3" style="14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customWidth="1"/>
    <col min="13967" max="13967" width="7.28515625" style="14" bestFit="1" customWidth="1"/>
    <col min="13968" max="13968" width="12.7109375" style="14" bestFit="1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2.7109375" style="14" bestFit="1" customWidth="1"/>
    <col min="13979" max="13979" width="16.28515625" style="14" bestFit="1" customWidth="1"/>
    <col min="13980" max="13982" width="14.5703125" style="14" customWidth="1"/>
    <col min="13983" max="13984" width="15.28515625" style="14" bestFit="1" customWidth="1"/>
    <col min="13985" max="13986" width="14.5703125" style="14" customWidth="1"/>
    <col min="13987" max="13987" width="15.28515625" style="14" bestFit="1" customWidth="1"/>
    <col min="13988" max="13989" width="14.5703125" style="14" customWidth="1"/>
    <col min="13990" max="13990" width="15.28515625" style="14" bestFit="1" customWidth="1"/>
    <col min="13991" max="13992" width="15.28515625" style="14"/>
    <col min="13993" max="13993" width="3.42578125" style="14" bestFit="1" customWidth="1"/>
    <col min="13994" max="13994" width="54.5703125" style="14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2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3" style="14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9.7109375" style="14" bestFit="1" customWidth="1"/>
    <col min="14034" max="14034" width="14.2851562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2.7109375" style="14" bestFit="1" customWidth="1"/>
    <col min="14113" max="14113" width="10.85546875" style="14" bestFit="1" customWidth="1"/>
    <col min="14114" max="14114" width="13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85546875" style="14" bestFit="1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3" style="14" customWidth="1"/>
    <col min="14153" max="14153" width="8.7109375" style="14" customWidth="1"/>
    <col min="14154" max="14154" width="16.2851562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0.85546875" style="14" bestFit="1" customWidth="1"/>
    <col min="14161" max="14161" width="7.28515625" style="14" customWidth="1"/>
    <col min="14162" max="14162" width="10.855468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customWidth="1"/>
    <col min="14171" max="14171" width="7.28515625" style="14" customWidth="1"/>
    <col min="14172" max="14172" width="11.71093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9.42578125" style="14" bestFit="1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2" style="14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3" style="14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customWidth="1"/>
    <col min="14223" max="14223" width="7.28515625" style="14" bestFit="1" customWidth="1"/>
    <col min="14224" max="14224" width="12.7109375" style="14" bestFit="1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2.7109375" style="14" bestFit="1" customWidth="1"/>
    <col min="14235" max="14235" width="16.28515625" style="14" bestFit="1" customWidth="1"/>
    <col min="14236" max="14238" width="14.5703125" style="14" customWidth="1"/>
    <col min="14239" max="14240" width="15.28515625" style="14" bestFit="1" customWidth="1"/>
    <col min="14241" max="14242" width="14.5703125" style="14" customWidth="1"/>
    <col min="14243" max="14243" width="15.28515625" style="14" bestFit="1" customWidth="1"/>
    <col min="14244" max="14245" width="14.5703125" style="14" customWidth="1"/>
    <col min="14246" max="14246" width="15.28515625" style="14" bestFit="1" customWidth="1"/>
    <col min="14247" max="14248" width="15.28515625" style="14"/>
    <col min="14249" max="14249" width="3.42578125" style="14" bestFit="1" customWidth="1"/>
    <col min="14250" max="14250" width="54.5703125" style="14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2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3" style="14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9.7109375" style="14" bestFit="1" customWidth="1"/>
    <col min="14290" max="14290" width="14.2851562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2.7109375" style="14" bestFit="1" customWidth="1"/>
    <col min="14369" max="14369" width="10.85546875" style="14" bestFit="1" customWidth="1"/>
    <col min="14370" max="14370" width="13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85546875" style="14" bestFit="1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3" style="14" customWidth="1"/>
    <col min="14409" max="14409" width="8.7109375" style="14" customWidth="1"/>
    <col min="14410" max="14410" width="16.2851562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0.85546875" style="14" bestFit="1" customWidth="1"/>
    <col min="14417" max="14417" width="7.28515625" style="14" customWidth="1"/>
    <col min="14418" max="14418" width="10.855468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customWidth="1"/>
    <col min="14427" max="14427" width="7.28515625" style="14" customWidth="1"/>
    <col min="14428" max="14428" width="11.71093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9.42578125" style="14" bestFit="1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2" style="14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3" style="14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customWidth="1"/>
    <col min="14479" max="14479" width="7.28515625" style="14" bestFit="1" customWidth="1"/>
    <col min="14480" max="14480" width="12.7109375" style="14" bestFit="1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2.7109375" style="14" bestFit="1" customWidth="1"/>
    <col min="14491" max="14491" width="16.28515625" style="14" bestFit="1" customWidth="1"/>
    <col min="14492" max="14494" width="14.5703125" style="14" customWidth="1"/>
    <col min="14495" max="14496" width="15.28515625" style="14" bestFit="1" customWidth="1"/>
    <col min="14497" max="14498" width="14.5703125" style="14" customWidth="1"/>
    <col min="14499" max="14499" width="15.28515625" style="14" bestFit="1" customWidth="1"/>
    <col min="14500" max="14501" width="14.5703125" style="14" customWidth="1"/>
    <col min="14502" max="14502" width="15.28515625" style="14" bestFit="1" customWidth="1"/>
    <col min="14503" max="14504" width="15.28515625" style="14"/>
    <col min="14505" max="14505" width="3.42578125" style="14" bestFit="1" customWidth="1"/>
    <col min="14506" max="14506" width="54.5703125" style="14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2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3" style="14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9.7109375" style="14" bestFit="1" customWidth="1"/>
    <col min="14546" max="14546" width="14.2851562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2.7109375" style="14" bestFit="1" customWidth="1"/>
    <col min="14625" max="14625" width="10.85546875" style="14" bestFit="1" customWidth="1"/>
    <col min="14626" max="14626" width="13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85546875" style="14" bestFit="1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3" style="14" customWidth="1"/>
    <col min="14665" max="14665" width="8.7109375" style="14" customWidth="1"/>
    <col min="14666" max="14666" width="16.2851562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0.85546875" style="14" bestFit="1" customWidth="1"/>
    <col min="14673" max="14673" width="7.28515625" style="14" customWidth="1"/>
    <col min="14674" max="14674" width="10.855468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customWidth="1"/>
    <col min="14683" max="14683" width="7.28515625" style="14" customWidth="1"/>
    <col min="14684" max="14684" width="11.71093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9.42578125" style="14" bestFit="1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2" style="14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3" style="14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customWidth="1"/>
    <col min="14735" max="14735" width="7.28515625" style="14" bestFit="1" customWidth="1"/>
    <col min="14736" max="14736" width="12.7109375" style="14" bestFit="1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2.7109375" style="14" bestFit="1" customWidth="1"/>
    <col min="14747" max="14747" width="16.28515625" style="14" bestFit="1" customWidth="1"/>
    <col min="14748" max="14750" width="14.5703125" style="14" customWidth="1"/>
    <col min="14751" max="14752" width="15.28515625" style="14" bestFit="1" customWidth="1"/>
    <col min="14753" max="14754" width="14.5703125" style="14" customWidth="1"/>
    <col min="14755" max="14755" width="15.28515625" style="14" bestFit="1" customWidth="1"/>
    <col min="14756" max="14757" width="14.5703125" style="14" customWidth="1"/>
    <col min="14758" max="14758" width="15.28515625" style="14" bestFit="1" customWidth="1"/>
    <col min="14759" max="14760" width="15.28515625" style="14"/>
    <col min="14761" max="14761" width="3.42578125" style="14" bestFit="1" customWidth="1"/>
    <col min="14762" max="14762" width="54.5703125" style="14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2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3" style="14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9.7109375" style="14" bestFit="1" customWidth="1"/>
    <col min="14802" max="14802" width="14.2851562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2.7109375" style="14" bestFit="1" customWidth="1"/>
    <col min="14881" max="14881" width="10.85546875" style="14" bestFit="1" customWidth="1"/>
    <col min="14882" max="14882" width="13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85546875" style="14" bestFit="1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3" style="14" customWidth="1"/>
    <col min="14921" max="14921" width="8.7109375" style="14" customWidth="1"/>
    <col min="14922" max="14922" width="16.2851562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0.85546875" style="14" bestFit="1" customWidth="1"/>
    <col min="14929" max="14929" width="7.28515625" style="14" customWidth="1"/>
    <col min="14930" max="14930" width="10.855468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customWidth="1"/>
    <col min="14939" max="14939" width="7.28515625" style="14" customWidth="1"/>
    <col min="14940" max="14940" width="11.71093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9.42578125" style="14" bestFit="1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2" style="14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3" style="14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customWidth="1"/>
    <col min="14991" max="14991" width="7.28515625" style="14" bestFit="1" customWidth="1"/>
    <col min="14992" max="14992" width="12.7109375" style="14" bestFit="1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2.7109375" style="14" bestFit="1" customWidth="1"/>
    <col min="15003" max="15003" width="16.28515625" style="14" bestFit="1" customWidth="1"/>
    <col min="15004" max="15006" width="14.5703125" style="14" customWidth="1"/>
    <col min="15007" max="15008" width="15.28515625" style="14" bestFit="1" customWidth="1"/>
    <col min="15009" max="15010" width="14.5703125" style="14" customWidth="1"/>
    <col min="15011" max="15011" width="15.28515625" style="14" bestFit="1" customWidth="1"/>
    <col min="15012" max="15013" width="14.5703125" style="14" customWidth="1"/>
    <col min="15014" max="15014" width="15.28515625" style="14" bestFit="1" customWidth="1"/>
    <col min="15015" max="15016" width="15.28515625" style="14"/>
    <col min="15017" max="15017" width="3.42578125" style="14" bestFit="1" customWidth="1"/>
    <col min="15018" max="15018" width="54.5703125" style="14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2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3" style="14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9.7109375" style="14" bestFit="1" customWidth="1"/>
    <col min="15058" max="15058" width="14.2851562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2.7109375" style="14" bestFit="1" customWidth="1"/>
    <col min="15137" max="15137" width="10.85546875" style="14" bestFit="1" customWidth="1"/>
    <col min="15138" max="15138" width="13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85546875" style="14" bestFit="1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3" style="14" customWidth="1"/>
    <col min="15177" max="15177" width="8.7109375" style="14" customWidth="1"/>
    <col min="15178" max="15178" width="16.2851562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0.85546875" style="14" bestFit="1" customWidth="1"/>
    <col min="15185" max="15185" width="7.28515625" style="14" customWidth="1"/>
    <col min="15186" max="15186" width="10.855468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customWidth="1"/>
    <col min="15195" max="15195" width="7.28515625" style="14" customWidth="1"/>
    <col min="15196" max="15196" width="11.71093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9.42578125" style="14" bestFit="1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2" style="14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3" style="14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customWidth="1"/>
    <col min="15247" max="15247" width="7.28515625" style="14" bestFit="1" customWidth="1"/>
    <col min="15248" max="15248" width="12.7109375" style="14" bestFit="1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2.7109375" style="14" bestFit="1" customWidth="1"/>
    <col min="15259" max="15259" width="16.28515625" style="14" bestFit="1" customWidth="1"/>
    <col min="15260" max="15262" width="14.5703125" style="14" customWidth="1"/>
    <col min="15263" max="15264" width="15.28515625" style="14" bestFit="1" customWidth="1"/>
    <col min="15265" max="15266" width="14.5703125" style="14" customWidth="1"/>
    <col min="15267" max="15267" width="15.28515625" style="14" bestFit="1" customWidth="1"/>
    <col min="15268" max="15269" width="14.5703125" style="14" customWidth="1"/>
    <col min="15270" max="15270" width="15.28515625" style="14" bestFit="1" customWidth="1"/>
    <col min="15271" max="15272" width="15.28515625" style="14"/>
    <col min="15273" max="15273" width="3.42578125" style="14" bestFit="1" customWidth="1"/>
    <col min="15274" max="15274" width="54.5703125" style="14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2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3" style="14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9.7109375" style="14" bestFit="1" customWidth="1"/>
    <col min="15314" max="15314" width="14.2851562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2.7109375" style="14" bestFit="1" customWidth="1"/>
    <col min="15393" max="15393" width="10.85546875" style="14" bestFit="1" customWidth="1"/>
    <col min="15394" max="15394" width="13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85546875" style="14" bestFit="1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3" style="14" customWidth="1"/>
    <col min="15433" max="15433" width="8.7109375" style="14" customWidth="1"/>
    <col min="15434" max="15434" width="16.2851562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0.85546875" style="14" bestFit="1" customWidth="1"/>
    <col min="15441" max="15441" width="7.28515625" style="14" customWidth="1"/>
    <col min="15442" max="15442" width="10.855468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customWidth="1"/>
    <col min="15451" max="15451" width="7.28515625" style="14" customWidth="1"/>
    <col min="15452" max="15452" width="11.71093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9.42578125" style="14" bestFit="1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2" style="14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3" style="14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customWidth="1"/>
    <col min="15503" max="15503" width="7.28515625" style="14" bestFit="1" customWidth="1"/>
    <col min="15504" max="15504" width="12.7109375" style="14" bestFit="1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2.7109375" style="14" bestFit="1" customWidth="1"/>
    <col min="15515" max="15515" width="16.28515625" style="14" bestFit="1" customWidth="1"/>
    <col min="15516" max="15518" width="14.5703125" style="14" customWidth="1"/>
    <col min="15519" max="15520" width="15.28515625" style="14" bestFit="1" customWidth="1"/>
    <col min="15521" max="15522" width="14.5703125" style="14" customWidth="1"/>
    <col min="15523" max="15523" width="15.28515625" style="14" bestFit="1" customWidth="1"/>
    <col min="15524" max="15525" width="14.5703125" style="14" customWidth="1"/>
    <col min="15526" max="15526" width="15.28515625" style="14" bestFit="1" customWidth="1"/>
    <col min="15527" max="15528" width="15.28515625" style="14"/>
    <col min="15529" max="15529" width="3.42578125" style="14" bestFit="1" customWidth="1"/>
    <col min="15530" max="15530" width="54.5703125" style="14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2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3" style="14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9.7109375" style="14" bestFit="1" customWidth="1"/>
    <col min="15570" max="15570" width="14.2851562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2.7109375" style="14" bestFit="1" customWidth="1"/>
    <col min="15649" max="15649" width="10.85546875" style="14" bestFit="1" customWidth="1"/>
    <col min="15650" max="15650" width="13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85546875" style="14" bestFit="1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3" style="14" customWidth="1"/>
    <col min="15689" max="15689" width="8.7109375" style="14" customWidth="1"/>
    <col min="15690" max="15690" width="16.2851562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0.85546875" style="14" bestFit="1" customWidth="1"/>
    <col min="15697" max="15697" width="7.28515625" style="14" customWidth="1"/>
    <col min="15698" max="15698" width="10.855468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customWidth="1"/>
    <col min="15707" max="15707" width="7.28515625" style="14" customWidth="1"/>
    <col min="15708" max="15708" width="11.71093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9.42578125" style="14" bestFit="1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2" style="14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3" style="14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customWidth="1"/>
    <col min="15759" max="15759" width="7.28515625" style="14" bestFit="1" customWidth="1"/>
    <col min="15760" max="15760" width="12.7109375" style="14" bestFit="1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2.7109375" style="14" bestFit="1" customWidth="1"/>
    <col min="15771" max="15771" width="16.28515625" style="14" bestFit="1" customWidth="1"/>
    <col min="15772" max="15774" width="14.5703125" style="14" customWidth="1"/>
    <col min="15775" max="15776" width="15.28515625" style="14" bestFit="1" customWidth="1"/>
    <col min="15777" max="15778" width="14.5703125" style="14" customWidth="1"/>
    <col min="15779" max="15779" width="15.28515625" style="14" bestFit="1" customWidth="1"/>
    <col min="15780" max="15781" width="14.5703125" style="14" customWidth="1"/>
    <col min="15782" max="15782" width="15.28515625" style="14" bestFit="1" customWidth="1"/>
    <col min="15783" max="16384" width="15.28515625" style="14"/>
  </cols>
  <sheetData>
    <row r="1" spans="1:99" s="3" customFormat="1" ht="12.75" x14ac:dyDescent="0.2">
      <c r="A1" s="1"/>
      <c r="B1" s="1"/>
      <c r="C1" s="2" t="s">
        <v>0</v>
      </c>
      <c r="L1" s="4"/>
      <c r="M1" s="4"/>
    </row>
    <row r="2" spans="1:99" s="3" customFormat="1" ht="26.25" customHeight="1" x14ac:dyDescent="0.2">
      <c r="A2" s="1"/>
      <c r="B2" s="1"/>
      <c r="C2" s="5" t="s">
        <v>320</v>
      </c>
      <c r="L2" s="4"/>
      <c r="M2" s="4"/>
    </row>
    <row r="3" spans="1:99" s="9" customFormat="1" x14ac:dyDescent="0.2">
      <c r="A3" s="7"/>
      <c r="B3" s="7"/>
      <c r="C3" s="8"/>
      <c r="L3" s="10"/>
      <c r="M3" s="10"/>
    </row>
    <row r="4" spans="1:99" s="9" customFormat="1" x14ac:dyDescent="0.2">
      <c r="A4" s="7"/>
      <c r="B4" s="7"/>
      <c r="C4" s="8"/>
      <c r="L4" s="10"/>
      <c r="M4" s="10"/>
    </row>
    <row r="5" spans="1:99" s="3" customFormat="1" ht="30" customHeight="1" x14ac:dyDescent="0.25">
      <c r="A5" s="355" t="s">
        <v>307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</row>
    <row r="6" spans="1:99" s="3" customFormat="1" x14ac:dyDescent="0.25">
      <c r="A6" s="1"/>
      <c r="B6" s="1"/>
      <c r="C6" s="9"/>
      <c r="L6" s="4"/>
      <c r="M6" s="4"/>
    </row>
    <row r="7" spans="1:99" s="13" customFormat="1" ht="32.25" customHeight="1" x14ac:dyDescent="0.25">
      <c r="A7" s="339" t="s">
        <v>57</v>
      </c>
      <c r="B7" s="342" t="s">
        <v>114</v>
      </c>
      <c r="C7" s="345" t="s">
        <v>58</v>
      </c>
      <c r="D7" s="349" t="s">
        <v>54</v>
      </c>
      <c r="E7" s="350"/>
      <c r="F7" s="350"/>
      <c r="G7" s="350"/>
      <c r="H7" s="350"/>
      <c r="I7" s="350"/>
      <c r="J7" s="350"/>
      <c r="K7" s="350"/>
      <c r="L7" s="350"/>
      <c r="M7" s="351"/>
      <c r="N7" s="147"/>
      <c r="O7" s="147"/>
      <c r="P7" s="147"/>
      <c r="Q7" s="147"/>
      <c r="R7" s="147"/>
      <c r="S7" s="147"/>
      <c r="T7" s="147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</row>
    <row r="8" spans="1:99" s="23" customFormat="1" ht="12.75" customHeight="1" x14ac:dyDescent="0.25">
      <c r="A8" s="340"/>
      <c r="B8" s="343"/>
      <c r="C8" s="346"/>
      <c r="D8" s="352"/>
      <c r="E8" s="353"/>
      <c r="F8" s="353"/>
      <c r="G8" s="353"/>
      <c r="H8" s="353"/>
      <c r="I8" s="353"/>
      <c r="J8" s="353"/>
      <c r="K8" s="353"/>
      <c r="L8" s="353"/>
      <c r="M8" s="354"/>
      <c r="N8" s="12"/>
      <c r="O8" s="12"/>
      <c r="P8" s="12"/>
      <c r="Q8" s="12"/>
      <c r="R8" s="12"/>
      <c r="S8" s="12"/>
      <c r="T8" s="12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</row>
    <row r="9" spans="1:99" s="15" customFormat="1" ht="12.75" customHeight="1" x14ac:dyDescent="0.25">
      <c r="A9" s="340"/>
      <c r="B9" s="343"/>
      <c r="C9" s="346"/>
      <c r="D9" s="118" t="s">
        <v>11</v>
      </c>
      <c r="E9" s="193" t="s">
        <v>295</v>
      </c>
      <c r="F9" s="194" t="s">
        <v>11</v>
      </c>
      <c r="G9" s="194" t="s">
        <v>295</v>
      </c>
      <c r="H9" s="194" t="s">
        <v>11</v>
      </c>
      <c r="I9" s="194" t="s">
        <v>295</v>
      </c>
      <c r="J9" s="194" t="s">
        <v>11</v>
      </c>
      <c r="K9" s="194" t="s">
        <v>295</v>
      </c>
      <c r="L9" s="35" t="s">
        <v>11</v>
      </c>
      <c r="M9" s="35" t="s">
        <v>295</v>
      </c>
      <c r="N9" s="143"/>
      <c r="O9" s="144"/>
      <c r="P9" s="143"/>
      <c r="Q9" s="143"/>
      <c r="R9" s="143"/>
      <c r="S9" s="143"/>
      <c r="T9" s="14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</row>
    <row r="10" spans="1:99" s="105" customFormat="1" ht="12.75" customHeight="1" x14ac:dyDescent="0.25">
      <c r="A10" s="341"/>
      <c r="B10" s="344"/>
      <c r="C10" s="347"/>
      <c r="D10" s="303" t="s">
        <v>13</v>
      </c>
      <c r="E10" s="304"/>
      <c r="F10" s="303" t="s">
        <v>14</v>
      </c>
      <c r="G10" s="304"/>
      <c r="H10" s="303" t="s">
        <v>15</v>
      </c>
      <c r="I10" s="304"/>
      <c r="J10" s="303" t="s">
        <v>16</v>
      </c>
      <c r="K10" s="304"/>
      <c r="L10" s="371" t="s">
        <v>17</v>
      </c>
      <c r="M10" s="372"/>
      <c r="N10" s="145"/>
      <c r="O10" s="145"/>
      <c r="P10" s="145"/>
      <c r="Q10" s="145"/>
      <c r="R10" s="145"/>
      <c r="S10" s="145"/>
      <c r="T10" s="145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</row>
    <row r="11" spans="1:99" s="105" customFormat="1" ht="12.75" customHeight="1" x14ac:dyDescent="0.25">
      <c r="A11" s="175">
        <v>49</v>
      </c>
      <c r="B11" s="176" t="s">
        <v>142</v>
      </c>
      <c r="C11" s="177" t="s">
        <v>143</v>
      </c>
      <c r="D11" s="233">
        <v>0</v>
      </c>
      <c r="E11" s="19">
        <v>0</v>
      </c>
      <c r="F11" s="233">
        <v>0</v>
      </c>
      <c r="G11" s="19">
        <v>0</v>
      </c>
      <c r="H11" s="233">
        <v>0</v>
      </c>
      <c r="I11" s="19">
        <v>0</v>
      </c>
      <c r="J11" s="233">
        <v>0</v>
      </c>
      <c r="K11" s="19">
        <v>0</v>
      </c>
      <c r="L11" s="35">
        <v>0</v>
      </c>
      <c r="M11" s="197">
        <v>0</v>
      </c>
      <c r="N11" s="146"/>
      <c r="O11" s="146"/>
      <c r="P11" s="146"/>
      <c r="Q11" s="146"/>
      <c r="R11" s="146"/>
      <c r="S11" s="146"/>
      <c r="T11" s="146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</row>
    <row r="12" spans="1:99" s="105" customFormat="1" ht="12.75" customHeight="1" x14ac:dyDescent="0.25">
      <c r="A12" s="175">
        <v>50</v>
      </c>
      <c r="B12" s="176" t="s">
        <v>144</v>
      </c>
      <c r="C12" s="177" t="s">
        <v>145</v>
      </c>
      <c r="D12" s="233">
        <v>0</v>
      </c>
      <c r="E12" s="19">
        <v>0</v>
      </c>
      <c r="F12" s="233">
        <v>0</v>
      </c>
      <c r="G12" s="19">
        <v>0</v>
      </c>
      <c r="H12" s="233">
        <v>0</v>
      </c>
      <c r="I12" s="19">
        <v>0</v>
      </c>
      <c r="J12" s="233">
        <v>0</v>
      </c>
      <c r="K12" s="19">
        <v>0</v>
      </c>
      <c r="L12" s="35">
        <v>0</v>
      </c>
      <c r="M12" s="197">
        <v>0</v>
      </c>
      <c r="N12" s="146"/>
      <c r="O12" s="146"/>
      <c r="P12" s="146"/>
      <c r="Q12" s="146"/>
      <c r="R12" s="146"/>
      <c r="S12" s="146"/>
      <c r="T12" s="146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</row>
    <row r="13" spans="1:99" s="105" customFormat="1" ht="12.75" customHeight="1" x14ac:dyDescent="0.25">
      <c r="A13" s="175">
        <v>51</v>
      </c>
      <c r="B13" s="176" t="s">
        <v>159</v>
      </c>
      <c r="C13" s="177" t="s">
        <v>160</v>
      </c>
      <c r="D13" s="233">
        <v>0</v>
      </c>
      <c r="E13" s="19">
        <v>0</v>
      </c>
      <c r="F13" s="233">
        <v>0</v>
      </c>
      <c r="G13" s="19">
        <v>0</v>
      </c>
      <c r="H13" s="233">
        <v>0</v>
      </c>
      <c r="I13" s="19">
        <v>0</v>
      </c>
      <c r="J13" s="233">
        <v>0</v>
      </c>
      <c r="K13" s="19">
        <v>0</v>
      </c>
      <c r="L13" s="35">
        <v>0</v>
      </c>
      <c r="M13" s="197">
        <v>0</v>
      </c>
      <c r="N13" s="146"/>
      <c r="O13" s="146"/>
      <c r="P13" s="146"/>
      <c r="Q13" s="146"/>
      <c r="R13" s="146"/>
      <c r="S13" s="146"/>
      <c r="T13" s="14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</row>
    <row r="14" spans="1:99" s="105" customFormat="1" ht="12.75" customHeight="1" x14ac:dyDescent="0.25">
      <c r="A14" s="175">
        <v>52</v>
      </c>
      <c r="B14" s="176" t="s">
        <v>161</v>
      </c>
      <c r="C14" s="177" t="s">
        <v>162</v>
      </c>
      <c r="D14" s="233">
        <v>0</v>
      </c>
      <c r="E14" s="19">
        <v>0</v>
      </c>
      <c r="F14" s="233">
        <v>0</v>
      </c>
      <c r="G14" s="19">
        <v>0</v>
      </c>
      <c r="H14" s="233">
        <v>0</v>
      </c>
      <c r="I14" s="19">
        <v>0</v>
      </c>
      <c r="J14" s="233">
        <v>0</v>
      </c>
      <c r="K14" s="19">
        <v>0</v>
      </c>
      <c r="L14" s="35">
        <v>0</v>
      </c>
      <c r="M14" s="197">
        <v>0</v>
      </c>
      <c r="N14" s="146"/>
      <c r="O14" s="146"/>
      <c r="P14" s="146"/>
      <c r="Q14" s="146"/>
      <c r="R14" s="146"/>
      <c r="S14" s="146"/>
      <c r="T14" s="146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</row>
    <row r="15" spans="1:99" s="105" customFormat="1" ht="12.75" customHeight="1" x14ac:dyDescent="0.25">
      <c r="A15" s="175">
        <v>53</v>
      </c>
      <c r="B15" s="176" t="s">
        <v>163</v>
      </c>
      <c r="C15" s="177" t="s">
        <v>164</v>
      </c>
      <c r="D15" s="233">
        <v>0</v>
      </c>
      <c r="E15" s="19">
        <v>0</v>
      </c>
      <c r="F15" s="233">
        <v>0</v>
      </c>
      <c r="G15" s="19">
        <v>0</v>
      </c>
      <c r="H15" s="233">
        <v>0</v>
      </c>
      <c r="I15" s="19">
        <v>0</v>
      </c>
      <c r="J15" s="233">
        <v>0</v>
      </c>
      <c r="K15" s="19">
        <v>0</v>
      </c>
      <c r="L15" s="35">
        <v>0</v>
      </c>
      <c r="M15" s="197">
        <v>0</v>
      </c>
      <c r="N15" s="146"/>
      <c r="O15" s="146"/>
      <c r="P15" s="146"/>
      <c r="Q15" s="146"/>
      <c r="R15" s="146"/>
      <c r="S15" s="146"/>
      <c r="T15" s="146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</row>
    <row r="16" spans="1:99" s="105" customFormat="1" ht="12.75" customHeight="1" x14ac:dyDescent="0.25">
      <c r="A16" s="175">
        <v>54</v>
      </c>
      <c r="B16" s="176" t="s">
        <v>225</v>
      </c>
      <c r="C16" s="177" t="s">
        <v>146</v>
      </c>
      <c r="D16" s="233">
        <v>177</v>
      </c>
      <c r="E16" s="19">
        <v>1128695.3700000001</v>
      </c>
      <c r="F16" s="233">
        <v>110</v>
      </c>
      <c r="G16" s="19">
        <v>701449.1</v>
      </c>
      <c r="H16" s="233">
        <v>112</v>
      </c>
      <c r="I16" s="19">
        <v>714202.72</v>
      </c>
      <c r="J16" s="233">
        <v>113</v>
      </c>
      <c r="K16" s="19">
        <v>720579.53</v>
      </c>
      <c r="L16" s="35">
        <v>512</v>
      </c>
      <c r="M16" s="197">
        <v>3264926.7200000007</v>
      </c>
      <c r="N16" s="146"/>
      <c r="O16" s="146"/>
      <c r="P16" s="146"/>
      <c r="Q16" s="146"/>
      <c r="R16" s="146"/>
      <c r="S16" s="146"/>
      <c r="T16" s="146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</row>
    <row r="17" spans="1:99" s="105" customFormat="1" ht="12.75" customHeight="1" x14ac:dyDescent="0.25">
      <c r="A17" s="175">
        <v>55</v>
      </c>
      <c r="B17" s="176" t="s">
        <v>226</v>
      </c>
      <c r="C17" s="177" t="s">
        <v>147</v>
      </c>
      <c r="D17" s="233">
        <v>86</v>
      </c>
      <c r="E17" s="19">
        <v>948285.02</v>
      </c>
      <c r="F17" s="233">
        <v>196</v>
      </c>
      <c r="G17" s="19">
        <v>2161207.7200000002</v>
      </c>
      <c r="H17" s="233">
        <v>142</v>
      </c>
      <c r="I17" s="19">
        <v>1565772.94</v>
      </c>
      <c r="J17" s="233">
        <v>204</v>
      </c>
      <c r="K17" s="19">
        <v>2249420.2799999998</v>
      </c>
      <c r="L17" s="35">
        <v>628</v>
      </c>
      <c r="M17" s="197">
        <v>6924685.959999999</v>
      </c>
      <c r="N17" s="146"/>
      <c r="O17" s="146"/>
      <c r="P17" s="146"/>
      <c r="Q17" s="146"/>
      <c r="R17" s="146"/>
      <c r="S17" s="146"/>
      <c r="T17" s="146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</row>
    <row r="18" spans="1:99" s="105" customFormat="1" ht="12.75" customHeight="1" x14ac:dyDescent="0.25">
      <c r="A18" s="175">
        <v>56</v>
      </c>
      <c r="B18" s="176" t="s">
        <v>227</v>
      </c>
      <c r="C18" s="177" t="s">
        <v>148</v>
      </c>
      <c r="D18" s="233">
        <v>48</v>
      </c>
      <c r="E18" s="19">
        <v>1007535.84</v>
      </c>
      <c r="F18" s="233">
        <v>43</v>
      </c>
      <c r="G18" s="19">
        <v>902584.19</v>
      </c>
      <c r="H18" s="233">
        <v>63</v>
      </c>
      <c r="I18" s="19">
        <v>1322390.79</v>
      </c>
      <c r="J18" s="233">
        <v>44</v>
      </c>
      <c r="K18" s="19">
        <v>923574.52</v>
      </c>
      <c r="L18" s="35">
        <v>198</v>
      </c>
      <c r="M18" s="197">
        <v>4156085.34</v>
      </c>
      <c r="N18" s="146"/>
      <c r="O18" s="146"/>
      <c r="P18" s="146"/>
      <c r="Q18" s="146"/>
      <c r="R18" s="146"/>
      <c r="S18" s="146"/>
      <c r="T18" s="146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</row>
    <row r="19" spans="1:99" s="105" customFormat="1" ht="12.75" customHeight="1" x14ac:dyDescent="0.25">
      <c r="A19" s="175">
        <v>57</v>
      </c>
      <c r="B19" s="176" t="s">
        <v>228</v>
      </c>
      <c r="C19" s="177" t="s">
        <v>149</v>
      </c>
      <c r="D19" s="233">
        <v>90</v>
      </c>
      <c r="E19" s="19">
        <v>2929347</v>
      </c>
      <c r="F19" s="233">
        <v>33</v>
      </c>
      <c r="G19" s="19">
        <v>1074093.8999999999</v>
      </c>
      <c r="H19" s="233">
        <v>42</v>
      </c>
      <c r="I19" s="19">
        <v>1367028.6</v>
      </c>
      <c r="J19" s="233">
        <v>58</v>
      </c>
      <c r="K19" s="19">
        <v>1887801.4</v>
      </c>
      <c r="L19" s="35">
        <v>223</v>
      </c>
      <c r="M19" s="197">
        <v>7258270.9000000004</v>
      </c>
      <c r="N19" s="146"/>
      <c r="O19" s="146"/>
      <c r="P19" s="146"/>
      <c r="Q19" s="146"/>
      <c r="R19" s="146"/>
      <c r="S19" s="146"/>
      <c r="T19" s="146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</row>
    <row r="20" spans="1:99" s="105" customFormat="1" ht="12.75" customHeight="1" x14ac:dyDescent="0.25">
      <c r="A20" s="175">
        <v>58</v>
      </c>
      <c r="B20" s="176" t="s">
        <v>229</v>
      </c>
      <c r="C20" s="177" t="s">
        <v>150</v>
      </c>
      <c r="D20" s="233">
        <v>102</v>
      </c>
      <c r="E20" s="19">
        <v>4688549.34</v>
      </c>
      <c r="F20" s="233">
        <v>103</v>
      </c>
      <c r="G20" s="19">
        <v>4734515.51</v>
      </c>
      <c r="H20" s="233">
        <v>132</v>
      </c>
      <c r="I20" s="19">
        <v>6067534.4400000004</v>
      </c>
      <c r="J20" s="233">
        <v>113</v>
      </c>
      <c r="K20" s="19">
        <v>5194177.21</v>
      </c>
      <c r="L20" s="35">
        <v>450</v>
      </c>
      <c r="M20" s="197">
        <v>20684776.5</v>
      </c>
      <c r="N20" s="146"/>
      <c r="O20" s="146"/>
      <c r="P20" s="146"/>
      <c r="Q20" s="146"/>
      <c r="R20" s="146"/>
      <c r="S20" s="146"/>
      <c r="T20" s="146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</row>
    <row r="21" spans="1:99" s="105" customFormat="1" ht="12.75" customHeight="1" x14ac:dyDescent="0.25">
      <c r="A21" s="175">
        <v>59</v>
      </c>
      <c r="B21" s="176" t="s">
        <v>230</v>
      </c>
      <c r="C21" s="177" t="s">
        <v>151</v>
      </c>
      <c r="D21" s="233">
        <v>102</v>
      </c>
      <c r="E21" s="19">
        <v>6165577.6799999997</v>
      </c>
      <c r="F21" s="233">
        <v>94</v>
      </c>
      <c r="G21" s="19">
        <v>5682002.96</v>
      </c>
      <c r="H21" s="233">
        <v>108</v>
      </c>
      <c r="I21" s="19">
        <v>6528258.7199999997</v>
      </c>
      <c r="J21" s="233">
        <v>111</v>
      </c>
      <c r="K21" s="19">
        <v>6709599.2400000002</v>
      </c>
      <c r="L21" s="35">
        <v>415</v>
      </c>
      <c r="M21" s="197">
        <v>25085438.600000001</v>
      </c>
      <c r="N21" s="146"/>
      <c r="O21" s="146"/>
      <c r="P21" s="146"/>
      <c r="Q21" s="146"/>
      <c r="R21" s="146"/>
      <c r="S21" s="146"/>
      <c r="T21" s="146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</row>
    <row r="22" spans="1:99" s="105" customFormat="1" ht="12.75" customHeight="1" x14ac:dyDescent="0.25">
      <c r="A22" s="175">
        <v>60</v>
      </c>
      <c r="B22" s="176" t="s">
        <v>231</v>
      </c>
      <c r="C22" s="177" t="s">
        <v>152</v>
      </c>
      <c r="D22" s="233">
        <v>115</v>
      </c>
      <c r="E22" s="19">
        <v>9120830.5500000007</v>
      </c>
      <c r="F22" s="233">
        <v>130</v>
      </c>
      <c r="G22" s="19">
        <v>10310504.1</v>
      </c>
      <c r="H22" s="233">
        <v>121</v>
      </c>
      <c r="I22" s="19">
        <v>9596699.9700000007</v>
      </c>
      <c r="J22" s="233">
        <v>126</v>
      </c>
      <c r="K22" s="19">
        <v>9993257.8200000003</v>
      </c>
      <c r="L22" s="35">
        <v>492</v>
      </c>
      <c r="M22" s="197">
        <v>39021292.439999998</v>
      </c>
      <c r="N22" s="146"/>
      <c r="O22" s="146"/>
      <c r="P22" s="146"/>
      <c r="Q22" s="146"/>
      <c r="R22" s="146"/>
      <c r="S22" s="146"/>
      <c r="T22" s="146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</row>
    <row r="23" spans="1:99" s="105" customFormat="1" ht="12.75" customHeight="1" x14ac:dyDescent="0.25">
      <c r="A23" s="175">
        <v>61</v>
      </c>
      <c r="B23" s="176" t="s">
        <v>232</v>
      </c>
      <c r="C23" s="177" t="s">
        <v>153</v>
      </c>
      <c r="D23" s="233">
        <v>15</v>
      </c>
      <c r="E23" s="19">
        <v>1540398</v>
      </c>
      <c r="F23" s="233">
        <v>26</v>
      </c>
      <c r="G23" s="19">
        <v>2670023.2000000002</v>
      </c>
      <c r="H23" s="233">
        <v>52</v>
      </c>
      <c r="I23" s="19">
        <v>5340046.4000000004</v>
      </c>
      <c r="J23" s="233">
        <v>15</v>
      </c>
      <c r="K23" s="19">
        <v>1540398</v>
      </c>
      <c r="L23" s="35">
        <v>108</v>
      </c>
      <c r="M23" s="197">
        <v>11090865.600000001</v>
      </c>
      <c r="N23" s="146"/>
      <c r="O23" s="146"/>
      <c r="P23" s="146"/>
      <c r="Q23" s="146"/>
      <c r="R23" s="146"/>
      <c r="S23" s="146"/>
      <c r="T23" s="146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</row>
    <row r="24" spans="1:99" s="105" customFormat="1" ht="12.75" customHeight="1" x14ac:dyDescent="0.25">
      <c r="A24" s="175">
        <v>62</v>
      </c>
      <c r="B24" s="176" t="s">
        <v>233</v>
      </c>
      <c r="C24" s="177" t="s">
        <v>154</v>
      </c>
      <c r="D24" s="233">
        <v>64</v>
      </c>
      <c r="E24" s="19">
        <v>7813717.1200000001</v>
      </c>
      <c r="F24" s="233">
        <v>82</v>
      </c>
      <c r="G24" s="19">
        <v>10011325.060000001</v>
      </c>
      <c r="H24" s="233">
        <v>59</v>
      </c>
      <c r="I24" s="19">
        <v>7203270.4699999997</v>
      </c>
      <c r="J24" s="233">
        <v>69</v>
      </c>
      <c r="K24" s="19">
        <v>8424163.7699999996</v>
      </c>
      <c r="L24" s="35">
        <v>274</v>
      </c>
      <c r="M24" s="197">
        <v>33452476.419999998</v>
      </c>
      <c r="N24" s="146"/>
      <c r="O24" s="146"/>
      <c r="P24" s="146"/>
      <c r="Q24" s="146"/>
      <c r="R24" s="146"/>
      <c r="S24" s="146"/>
      <c r="T24" s="146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</row>
    <row r="25" spans="1:99" s="105" customFormat="1" ht="12.75" customHeight="1" x14ac:dyDescent="0.25">
      <c r="A25" s="175">
        <v>63</v>
      </c>
      <c r="B25" s="176" t="s">
        <v>234</v>
      </c>
      <c r="C25" s="177" t="s">
        <v>155</v>
      </c>
      <c r="D25" s="233">
        <v>39</v>
      </c>
      <c r="E25" s="19">
        <v>5828802.7199999997</v>
      </c>
      <c r="F25" s="233">
        <v>39</v>
      </c>
      <c r="G25" s="19">
        <v>5828802.7199999997</v>
      </c>
      <c r="H25" s="233">
        <v>31</v>
      </c>
      <c r="I25" s="19">
        <v>4633150.88</v>
      </c>
      <c r="J25" s="233">
        <v>39</v>
      </c>
      <c r="K25" s="19">
        <v>5828802.7199999997</v>
      </c>
      <c r="L25" s="35">
        <v>148</v>
      </c>
      <c r="M25" s="197">
        <v>22119559.039999999</v>
      </c>
      <c r="N25" s="146"/>
      <c r="O25" s="146"/>
      <c r="P25" s="146"/>
      <c r="Q25" s="146"/>
      <c r="R25" s="146"/>
      <c r="S25" s="146"/>
      <c r="T25" s="146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</row>
    <row r="26" spans="1:99" s="105" customFormat="1" ht="12.75" customHeight="1" x14ac:dyDescent="0.25">
      <c r="A26" s="175">
        <v>64</v>
      </c>
      <c r="B26" s="176" t="s">
        <v>235</v>
      </c>
      <c r="C26" s="177" t="s">
        <v>156</v>
      </c>
      <c r="D26" s="233">
        <v>87</v>
      </c>
      <c r="E26" s="19">
        <v>17637458.670000002</v>
      </c>
      <c r="F26" s="233">
        <v>83</v>
      </c>
      <c r="G26" s="19">
        <v>16826541.030000001</v>
      </c>
      <c r="H26" s="233">
        <v>77</v>
      </c>
      <c r="I26" s="19">
        <v>15610164.57</v>
      </c>
      <c r="J26" s="233">
        <v>73</v>
      </c>
      <c r="K26" s="19">
        <v>14799246.93</v>
      </c>
      <c r="L26" s="35">
        <v>320</v>
      </c>
      <c r="M26" s="197">
        <v>64873411.200000003</v>
      </c>
      <c r="N26" s="146"/>
      <c r="O26" s="146"/>
      <c r="P26" s="146"/>
      <c r="Q26" s="146"/>
      <c r="R26" s="146"/>
      <c r="S26" s="146"/>
      <c r="T26" s="146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</row>
    <row r="27" spans="1:99" s="105" customFormat="1" ht="12.75" customHeight="1" x14ac:dyDescent="0.25">
      <c r="A27" s="175">
        <v>65</v>
      </c>
      <c r="B27" s="176" t="s">
        <v>236</v>
      </c>
      <c r="C27" s="177" t="s">
        <v>157</v>
      </c>
      <c r="D27" s="233">
        <v>39</v>
      </c>
      <c r="E27" s="19">
        <v>12357061.470000001</v>
      </c>
      <c r="F27" s="233">
        <v>50</v>
      </c>
      <c r="G27" s="19">
        <v>15842386.5</v>
      </c>
      <c r="H27" s="233">
        <v>44</v>
      </c>
      <c r="I27" s="19">
        <v>13941300.119999999</v>
      </c>
      <c r="J27" s="233">
        <v>45</v>
      </c>
      <c r="K27" s="19">
        <v>14258147.85</v>
      </c>
      <c r="L27" s="35">
        <v>178</v>
      </c>
      <c r="M27" s="197">
        <v>56398895.939999998</v>
      </c>
      <c r="N27" s="146"/>
      <c r="O27" s="146"/>
      <c r="P27" s="146"/>
      <c r="Q27" s="146"/>
      <c r="R27" s="146"/>
      <c r="S27" s="146"/>
      <c r="T27" s="146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</row>
    <row r="28" spans="1:99" s="105" customFormat="1" ht="25.5" customHeight="1" x14ac:dyDescent="0.25">
      <c r="A28" s="175">
        <v>66</v>
      </c>
      <c r="B28" s="176" t="s">
        <v>237</v>
      </c>
      <c r="C28" s="177" t="s">
        <v>158</v>
      </c>
      <c r="D28" s="233">
        <v>26</v>
      </c>
      <c r="E28" s="19">
        <v>12172266.6</v>
      </c>
      <c r="F28" s="233">
        <v>22</v>
      </c>
      <c r="G28" s="19">
        <v>10299610.199999999</v>
      </c>
      <c r="H28" s="233">
        <v>29</v>
      </c>
      <c r="I28" s="19">
        <v>13576758.9</v>
      </c>
      <c r="J28" s="233">
        <v>32</v>
      </c>
      <c r="K28" s="19">
        <v>14981251.199999999</v>
      </c>
      <c r="L28" s="35">
        <v>109</v>
      </c>
      <c r="M28" s="197">
        <v>51029886.899999991</v>
      </c>
      <c r="N28" s="146"/>
      <c r="O28" s="146"/>
      <c r="P28" s="146"/>
      <c r="Q28" s="146"/>
      <c r="R28" s="146"/>
      <c r="S28" s="146"/>
      <c r="T28" s="146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</row>
    <row r="29" spans="1:99" s="105" customFormat="1" ht="12.75" x14ac:dyDescent="0.25">
      <c r="A29" s="175">
        <v>67</v>
      </c>
      <c r="B29" s="176" t="s">
        <v>238</v>
      </c>
      <c r="C29" s="177" t="s">
        <v>134</v>
      </c>
      <c r="D29" s="233">
        <v>0</v>
      </c>
      <c r="E29" s="19">
        <v>0</v>
      </c>
      <c r="F29" s="233">
        <v>0</v>
      </c>
      <c r="G29" s="19">
        <v>0</v>
      </c>
      <c r="H29" s="233">
        <v>0</v>
      </c>
      <c r="I29" s="19">
        <v>0</v>
      </c>
      <c r="J29" s="233">
        <v>0</v>
      </c>
      <c r="K29" s="19">
        <v>0</v>
      </c>
      <c r="L29" s="35">
        <v>0</v>
      </c>
      <c r="M29" s="197">
        <v>0</v>
      </c>
      <c r="N29" s="146"/>
      <c r="O29" s="146"/>
      <c r="P29" s="146"/>
      <c r="Q29" s="146"/>
      <c r="R29" s="146"/>
      <c r="S29" s="146"/>
      <c r="T29" s="146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</row>
    <row r="30" spans="1:99" s="105" customFormat="1" ht="12.75" x14ac:dyDescent="0.25">
      <c r="A30" s="175">
        <v>68</v>
      </c>
      <c r="B30" s="176" t="s">
        <v>239</v>
      </c>
      <c r="C30" s="177" t="s">
        <v>135</v>
      </c>
      <c r="D30" s="233">
        <v>2</v>
      </c>
      <c r="E30" s="19">
        <v>38260.86</v>
      </c>
      <c r="F30" s="233">
        <v>2</v>
      </c>
      <c r="G30" s="19">
        <v>38260.86</v>
      </c>
      <c r="H30" s="233">
        <v>2</v>
      </c>
      <c r="I30" s="19">
        <v>38260.86</v>
      </c>
      <c r="J30" s="233">
        <v>1</v>
      </c>
      <c r="K30" s="19">
        <v>19130.43</v>
      </c>
      <c r="L30" s="35">
        <v>7</v>
      </c>
      <c r="M30" s="197">
        <v>133913.01</v>
      </c>
      <c r="N30" s="146"/>
      <c r="O30" s="146"/>
      <c r="P30" s="146"/>
      <c r="Q30" s="146"/>
      <c r="R30" s="146"/>
      <c r="S30" s="146"/>
      <c r="T30" s="146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</row>
    <row r="31" spans="1:99" s="105" customFormat="1" ht="12.75" x14ac:dyDescent="0.25">
      <c r="A31" s="175">
        <v>69</v>
      </c>
      <c r="B31" s="176" t="s">
        <v>240</v>
      </c>
      <c r="C31" s="177" t="s">
        <v>136</v>
      </c>
      <c r="D31" s="233">
        <v>10</v>
      </c>
      <c r="E31" s="19">
        <v>294927.40000000002</v>
      </c>
      <c r="F31" s="233">
        <v>4</v>
      </c>
      <c r="G31" s="19">
        <v>117970.96</v>
      </c>
      <c r="H31" s="233">
        <v>5</v>
      </c>
      <c r="I31" s="19">
        <v>147463.70000000001</v>
      </c>
      <c r="J31" s="233">
        <v>2</v>
      </c>
      <c r="K31" s="19">
        <v>58985.48</v>
      </c>
      <c r="L31" s="35">
        <v>21</v>
      </c>
      <c r="M31" s="197">
        <v>619347.54</v>
      </c>
      <c r="N31" s="146"/>
      <c r="O31" s="146"/>
      <c r="P31" s="146"/>
      <c r="Q31" s="146"/>
      <c r="R31" s="146"/>
      <c r="S31" s="146"/>
      <c r="T31" s="146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</row>
    <row r="32" spans="1:99" s="105" customFormat="1" ht="12.75" x14ac:dyDescent="0.25">
      <c r="A32" s="175">
        <v>70</v>
      </c>
      <c r="B32" s="176" t="s">
        <v>241</v>
      </c>
      <c r="C32" s="177" t="s">
        <v>137</v>
      </c>
      <c r="D32" s="233">
        <v>12</v>
      </c>
      <c r="E32" s="19">
        <v>467101.32</v>
      </c>
      <c r="F32" s="233">
        <v>12</v>
      </c>
      <c r="G32" s="19">
        <v>467101.32</v>
      </c>
      <c r="H32" s="233">
        <v>15</v>
      </c>
      <c r="I32" s="19">
        <v>583876.65</v>
      </c>
      <c r="J32" s="233">
        <v>7</v>
      </c>
      <c r="K32" s="19">
        <v>272475.77</v>
      </c>
      <c r="L32" s="35">
        <v>46</v>
      </c>
      <c r="M32" s="197">
        <v>1790555.06</v>
      </c>
      <c r="N32" s="146"/>
      <c r="O32" s="146"/>
      <c r="P32" s="146"/>
      <c r="Q32" s="146"/>
      <c r="R32" s="146"/>
      <c r="S32" s="146"/>
      <c r="T32" s="146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</row>
    <row r="33" spans="1:99" s="105" customFormat="1" ht="12.75" x14ac:dyDescent="0.25">
      <c r="A33" s="175">
        <v>71</v>
      </c>
      <c r="B33" s="176" t="s">
        <v>242</v>
      </c>
      <c r="C33" s="177" t="s">
        <v>138</v>
      </c>
      <c r="D33" s="233">
        <v>2</v>
      </c>
      <c r="E33" s="19">
        <v>83429.919999999998</v>
      </c>
      <c r="F33" s="233">
        <v>1</v>
      </c>
      <c r="G33" s="19">
        <v>41714.959999999999</v>
      </c>
      <c r="H33" s="233">
        <v>1</v>
      </c>
      <c r="I33" s="19">
        <v>41714.959999999999</v>
      </c>
      <c r="J33" s="233">
        <v>0</v>
      </c>
      <c r="K33" s="19">
        <v>0</v>
      </c>
      <c r="L33" s="35">
        <v>4</v>
      </c>
      <c r="M33" s="197">
        <v>166859.84</v>
      </c>
      <c r="N33" s="146"/>
      <c r="O33" s="146"/>
      <c r="P33" s="146"/>
      <c r="Q33" s="146"/>
      <c r="R33" s="146"/>
      <c r="S33" s="146"/>
      <c r="T33" s="146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</row>
    <row r="34" spans="1:99" s="105" customFormat="1" ht="12.75" x14ac:dyDescent="0.25">
      <c r="A34" s="175">
        <v>72</v>
      </c>
      <c r="B34" s="176" t="s">
        <v>243</v>
      </c>
      <c r="C34" s="177" t="s">
        <v>139</v>
      </c>
      <c r="D34" s="233">
        <v>0</v>
      </c>
      <c r="E34" s="19">
        <v>0</v>
      </c>
      <c r="F34" s="233">
        <v>0</v>
      </c>
      <c r="G34" s="19">
        <v>0</v>
      </c>
      <c r="H34" s="233">
        <v>0</v>
      </c>
      <c r="I34" s="19">
        <v>0</v>
      </c>
      <c r="J34" s="233">
        <v>0</v>
      </c>
      <c r="K34" s="19">
        <v>0</v>
      </c>
      <c r="L34" s="35">
        <v>0</v>
      </c>
      <c r="M34" s="197">
        <v>0</v>
      </c>
      <c r="N34" s="146"/>
      <c r="O34" s="146"/>
      <c r="P34" s="146"/>
      <c r="Q34" s="146"/>
      <c r="R34" s="146"/>
      <c r="S34" s="146"/>
      <c r="T34" s="146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</row>
    <row r="35" spans="1:99" s="105" customFormat="1" ht="12.75" x14ac:dyDescent="0.25">
      <c r="A35" s="175">
        <v>73</v>
      </c>
      <c r="B35" s="176" t="s">
        <v>244</v>
      </c>
      <c r="C35" s="177" t="s">
        <v>140</v>
      </c>
      <c r="D35" s="233">
        <v>15</v>
      </c>
      <c r="E35" s="19">
        <v>936593.85</v>
      </c>
      <c r="F35" s="233">
        <v>26</v>
      </c>
      <c r="G35" s="19">
        <v>1623429.34</v>
      </c>
      <c r="H35" s="233">
        <v>34</v>
      </c>
      <c r="I35" s="19">
        <v>2122946.06</v>
      </c>
      <c r="J35" s="233">
        <v>7</v>
      </c>
      <c r="K35" s="19">
        <v>437077.13</v>
      </c>
      <c r="L35" s="35">
        <v>82</v>
      </c>
      <c r="M35" s="197">
        <v>5120046.38</v>
      </c>
      <c r="N35" s="146"/>
      <c r="O35" s="146"/>
      <c r="P35" s="146"/>
      <c r="Q35" s="146"/>
      <c r="R35" s="146"/>
      <c r="S35" s="146"/>
      <c r="T35" s="146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</row>
    <row r="36" spans="1:99" s="105" customFormat="1" ht="12.75" x14ac:dyDescent="0.25">
      <c r="A36" s="175">
        <v>74</v>
      </c>
      <c r="B36" s="176" t="s">
        <v>245</v>
      </c>
      <c r="C36" s="177" t="s">
        <v>141</v>
      </c>
      <c r="D36" s="233">
        <v>0</v>
      </c>
      <c r="E36" s="19">
        <v>0</v>
      </c>
      <c r="F36" s="233">
        <v>0</v>
      </c>
      <c r="G36" s="19">
        <v>0</v>
      </c>
      <c r="H36" s="233">
        <v>0</v>
      </c>
      <c r="I36" s="19">
        <v>0</v>
      </c>
      <c r="J36" s="233">
        <v>0</v>
      </c>
      <c r="K36" s="19">
        <v>0</v>
      </c>
      <c r="L36" s="35">
        <v>0</v>
      </c>
      <c r="M36" s="197">
        <v>0</v>
      </c>
      <c r="N36" s="146"/>
      <c r="O36" s="146"/>
      <c r="P36" s="146"/>
      <c r="Q36" s="146"/>
      <c r="R36" s="146"/>
      <c r="S36" s="146"/>
      <c r="T36" s="146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</row>
    <row r="37" spans="1:99" s="105" customFormat="1" ht="12.75" x14ac:dyDescent="0.25">
      <c r="A37" s="175">
        <v>75</v>
      </c>
      <c r="B37" s="176" t="s">
        <v>246</v>
      </c>
      <c r="C37" s="177" t="s">
        <v>115</v>
      </c>
      <c r="D37" s="233">
        <v>0</v>
      </c>
      <c r="E37" s="19">
        <v>0</v>
      </c>
      <c r="F37" s="233">
        <v>0</v>
      </c>
      <c r="G37" s="19">
        <v>0</v>
      </c>
      <c r="H37" s="233">
        <v>0</v>
      </c>
      <c r="I37" s="19">
        <v>0</v>
      </c>
      <c r="J37" s="233">
        <v>0</v>
      </c>
      <c r="K37" s="19">
        <v>0</v>
      </c>
      <c r="L37" s="35">
        <v>0</v>
      </c>
      <c r="M37" s="197">
        <v>0</v>
      </c>
      <c r="N37" s="146"/>
      <c r="O37" s="146"/>
      <c r="P37" s="146"/>
      <c r="Q37" s="146"/>
      <c r="R37" s="146"/>
      <c r="S37" s="146"/>
      <c r="T37" s="146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</row>
    <row r="38" spans="1:99" s="105" customFormat="1" ht="12.75" x14ac:dyDescent="0.25">
      <c r="A38" s="175">
        <v>76</v>
      </c>
      <c r="B38" s="176" t="s">
        <v>247</v>
      </c>
      <c r="C38" s="177" t="s">
        <v>116</v>
      </c>
      <c r="D38" s="233">
        <v>0</v>
      </c>
      <c r="E38" s="19">
        <v>0</v>
      </c>
      <c r="F38" s="233">
        <v>0</v>
      </c>
      <c r="G38" s="19">
        <v>0</v>
      </c>
      <c r="H38" s="233">
        <v>0</v>
      </c>
      <c r="I38" s="19">
        <v>0</v>
      </c>
      <c r="J38" s="233">
        <v>0</v>
      </c>
      <c r="K38" s="19">
        <v>0</v>
      </c>
      <c r="L38" s="35">
        <v>0</v>
      </c>
      <c r="M38" s="197">
        <v>0</v>
      </c>
      <c r="N38" s="146"/>
      <c r="O38" s="146"/>
      <c r="P38" s="146"/>
      <c r="Q38" s="146"/>
      <c r="R38" s="146"/>
      <c r="S38" s="146"/>
      <c r="T38" s="146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</row>
    <row r="39" spans="1:99" s="105" customFormat="1" ht="12.75" x14ac:dyDescent="0.25">
      <c r="A39" s="175">
        <v>77</v>
      </c>
      <c r="B39" s="176" t="s">
        <v>248</v>
      </c>
      <c r="C39" s="177" t="s">
        <v>117</v>
      </c>
      <c r="D39" s="233">
        <v>34</v>
      </c>
      <c r="E39" s="19">
        <v>2240385.7999999998</v>
      </c>
      <c r="F39" s="233">
        <v>28</v>
      </c>
      <c r="G39" s="19">
        <v>1845023.6</v>
      </c>
      <c r="H39" s="233">
        <v>16</v>
      </c>
      <c r="I39" s="19">
        <v>1054299.2</v>
      </c>
      <c r="J39" s="233">
        <v>17</v>
      </c>
      <c r="K39" s="19">
        <v>1120192.8999999999</v>
      </c>
      <c r="L39" s="35">
        <v>95</v>
      </c>
      <c r="M39" s="197">
        <v>6259901.5</v>
      </c>
      <c r="N39" s="146"/>
      <c r="O39" s="146"/>
      <c r="P39" s="146"/>
      <c r="Q39" s="146"/>
      <c r="R39" s="146"/>
      <c r="S39" s="146"/>
      <c r="T39" s="146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</row>
    <row r="40" spans="1:99" s="105" customFormat="1" ht="12.75" x14ac:dyDescent="0.25">
      <c r="A40" s="175">
        <v>78</v>
      </c>
      <c r="B40" s="176" t="s">
        <v>249</v>
      </c>
      <c r="C40" s="177" t="s">
        <v>118</v>
      </c>
      <c r="D40" s="233">
        <v>6</v>
      </c>
      <c r="E40" s="19">
        <v>1057753.32</v>
      </c>
      <c r="F40" s="233">
        <v>5</v>
      </c>
      <c r="G40" s="19">
        <v>881461.1</v>
      </c>
      <c r="H40" s="233">
        <v>1</v>
      </c>
      <c r="I40" s="19">
        <v>176292.22</v>
      </c>
      <c r="J40" s="233">
        <v>5</v>
      </c>
      <c r="K40" s="19">
        <v>881461.1</v>
      </c>
      <c r="L40" s="35">
        <v>17</v>
      </c>
      <c r="M40" s="197">
        <v>2996967.74</v>
      </c>
      <c r="N40" s="146"/>
      <c r="O40" s="146"/>
      <c r="P40" s="146"/>
      <c r="Q40" s="146"/>
      <c r="R40" s="146"/>
      <c r="S40" s="146"/>
      <c r="T40" s="146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</row>
    <row r="41" spans="1:99" s="105" customFormat="1" ht="12.75" x14ac:dyDescent="0.25">
      <c r="A41" s="175">
        <v>79</v>
      </c>
      <c r="B41" s="176" t="s">
        <v>250</v>
      </c>
      <c r="C41" s="177" t="s">
        <v>119</v>
      </c>
      <c r="D41" s="233">
        <v>8</v>
      </c>
      <c r="E41" s="19">
        <v>2692076.48</v>
      </c>
      <c r="F41" s="233">
        <v>2</v>
      </c>
      <c r="G41" s="19">
        <v>673019.12</v>
      </c>
      <c r="H41" s="233">
        <v>0</v>
      </c>
      <c r="I41" s="19">
        <v>0</v>
      </c>
      <c r="J41" s="233">
        <v>2</v>
      </c>
      <c r="K41" s="19">
        <v>673019.12</v>
      </c>
      <c r="L41" s="35">
        <v>12</v>
      </c>
      <c r="M41" s="197">
        <v>4038114.72</v>
      </c>
      <c r="N41" s="146"/>
      <c r="O41" s="146"/>
      <c r="P41" s="146"/>
      <c r="Q41" s="146"/>
      <c r="R41" s="146"/>
      <c r="S41" s="146"/>
      <c r="T41" s="146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</row>
    <row r="42" spans="1:99" s="105" customFormat="1" ht="25.5" x14ac:dyDescent="0.25">
      <c r="A42" s="175">
        <v>80</v>
      </c>
      <c r="B42" s="176" t="s">
        <v>251</v>
      </c>
      <c r="C42" s="177" t="s">
        <v>311</v>
      </c>
      <c r="D42" s="233">
        <v>0</v>
      </c>
      <c r="E42" s="19">
        <v>0</v>
      </c>
      <c r="F42" s="233">
        <v>0</v>
      </c>
      <c r="G42" s="19">
        <v>0</v>
      </c>
      <c r="H42" s="233">
        <v>0</v>
      </c>
      <c r="I42" s="19">
        <v>0</v>
      </c>
      <c r="J42" s="233">
        <v>0</v>
      </c>
      <c r="K42" s="19">
        <v>0</v>
      </c>
      <c r="L42" s="35">
        <v>0</v>
      </c>
      <c r="M42" s="197">
        <v>0</v>
      </c>
      <c r="N42" s="146"/>
      <c r="O42" s="146"/>
      <c r="P42" s="146"/>
      <c r="Q42" s="146"/>
      <c r="R42" s="146"/>
      <c r="S42" s="146"/>
      <c r="T42" s="146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</row>
    <row r="43" spans="1:99" s="105" customFormat="1" ht="25.5" x14ac:dyDescent="0.25">
      <c r="A43" s="175">
        <v>81</v>
      </c>
      <c r="B43" s="176" t="s">
        <v>252</v>
      </c>
      <c r="C43" s="177" t="s">
        <v>312</v>
      </c>
      <c r="D43" s="233">
        <v>0</v>
      </c>
      <c r="E43" s="19">
        <v>0</v>
      </c>
      <c r="F43" s="233">
        <v>0</v>
      </c>
      <c r="G43" s="19">
        <v>0</v>
      </c>
      <c r="H43" s="233">
        <v>0</v>
      </c>
      <c r="I43" s="19">
        <v>0</v>
      </c>
      <c r="J43" s="233">
        <v>0</v>
      </c>
      <c r="K43" s="19">
        <v>0</v>
      </c>
      <c r="L43" s="35">
        <v>0</v>
      </c>
      <c r="M43" s="197">
        <v>0</v>
      </c>
      <c r="N43" s="146"/>
      <c r="O43" s="146"/>
      <c r="P43" s="146"/>
      <c r="Q43" s="146"/>
      <c r="R43" s="146"/>
      <c r="S43" s="146"/>
      <c r="T43" s="146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</row>
    <row r="44" spans="1:99" s="105" customFormat="1" ht="25.5" x14ac:dyDescent="0.25">
      <c r="A44" s="175">
        <v>82</v>
      </c>
      <c r="B44" s="176" t="s">
        <v>253</v>
      </c>
      <c r="C44" s="177" t="s">
        <v>313</v>
      </c>
      <c r="D44" s="233">
        <v>0</v>
      </c>
      <c r="E44" s="19">
        <v>0</v>
      </c>
      <c r="F44" s="233">
        <v>0</v>
      </c>
      <c r="G44" s="19">
        <v>0</v>
      </c>
      <c r="H44" s="233">
        <v>0</v>
      </c>
      <c r="I44" s="19">
        <v>0</v>
      </c>
      <c r="J44" s="233">
        <v>0</v>
      </c>
      <c r="K44" s="19">
        <v>0</v>
      </c>
      <c r="L44" s="35">
        <v>0</v>
      </c>
      <c r="M44" s="197">
        <v>0</v>
      </c>
      <c r="N44" s="146"/>
      <c r="O44" s="146"/>
      <c r="P44" s="146"/>
      <c r="Q44" s="146"/>
      <c r="R44" s="146"/>
      <c r="S44" s="146"/>
      <c r="T44" s="146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</row>
    <row r="45" spans="1:99" s="105" customFormat="1" ht="25.5" x14ac:dyDescent="0.25">
      <c r="A45" s="175">
        <v>83</v>
      </c>
      <c r="B45" s="176" t="s">
        <v>254</v>
      </c>
      <c r="C45" s="177" t="s">
        <v>314</v>
      </c>
      <c r="D45" s="233">
        <v>0</v>
      </c>
      <c r="E45" s="19">
        <v>0</v>
      </c>
      <c r="F45" s="233">
        <v>0</v>
      </c>
      <c r="G45" s="19">
        <v>0</v>
      </c>
      <c r="H45" s="233">
        <v>0</v>
      </c>
      <c r="I45" s="19">
        <v>0</v>
      </c>
      <c r="J45" s="233">
        <v>0</v>
      </c>
      <c r="K45" s="19">
        <v>0</v>
      </c>
      <c r="L45" s="35">
        <v>0</v>
      </c>
      <c r="M45" s="197">
        <v>0</v>
      </c>
      <c r="N45" s="146"/>
      <c r="O45" s="146"/>
      <c r="P45" s="146"/>
      <c r="Q45" s="146"/>
      <c r="R45" s="146"/>
      <c r="S45" s="146"/>
      <c r="T45" s="146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</row>
    <row r="46" spans="1:99" s="105" customFormat="1" ht="25.5" x14ac:dyDescent="0.25">
      <c r="A46" s="175">
        <v>84</v>
      </c>
      <c r="B46" s="176" t="s">
        <v>255</v>
      </c>
      <c r="C46" s="177" t="s">
        <v>256</v>
      </c>
      <c r="D46" s="233">
        <v>0</v>
      </c>
      <c r="E46" s="19">
        <v>0</v>
      </c>
      <c r="F46" s="233">
        <v>0</v>
      </c>
      <c r="G46" s="19">
        <v>0</v>
      </c>
      <c r="H46" s="233">
        <v>0</v>
      </c>
      <c r="I46" s="19">
        <v>0</v>
      </c>
      <c r="J46" s="233">
        <v>0</v>
      </c>
      <c r="K46" s="19">
        <v>0</v>
      </c>
      <c r="L46" s="35">
        <v>0</v>
      </c>
      <c r="M46" s="197">
        <v>0</v>
      </c>
      <c r="N46" s="146"/>
      <c r="O46" s="146"/>
      <c r="P46" s="146"/>
      <c r="Q46" s="146"/>
      <c r="R46" s="146"/>
      <c r="S46" s="146"/>
      <c r="T46" s="146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</row>
    <row r="47" spans="1:99" s="105" customFormat="1" ht="25.5" x14ac:dyDescent="0.25">
      <c r="A47" s="175">
        <v>85</v>
      </c>
      <c r="B47" s="176" t="s">
        <v>257</v>
      </c>
      <c r="C47" s="177" t="s">
        <v>258</v>
      </c>
      <c r="D47" s="233">
        <v>0</v>
      </c>
      <c r="E47" s="19">
        <v>0</v>
      </c>
      <c r="F47" s="233">
        <v>0</v>
      </c>
      <c r="G47" s="19">
        <v>0</v>
      </c>
      <c r="H47" s="233">
        <v>0</v>
      </c>
      <c r="I47" s="19">
        <v>0</v>
      </c>
      <c r="J47" s="233">
        <v>0</v>
      </c>
      <c r="K47" s="19">
        <v>0</v>
      </c>
      <c r="L47" s="35">
        <v>0</v>
      </c>
      <c r="M47" s="197">
        <v>0</v>
      </c>
      <c r="N47" s="146"/>
      <c r="O47" s="146"/>
      <c r="P47" s="146"/>
      <c r="Q47" s="146"/>
      <c r="R47" s="146"/>
      <c r="S47" s="146"/>
      <c r="T47" s="146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</row>
    <row r="48" spans="1:99" s="105" customFormat="1" ht="25.5" x14ac:dyDescent="0.25">
      <c r="A48" s="175">
        <v>86</v>
      </c>
      <c r="B48" s="176" t="s">
        <v>259</v>
      </c>
      <c r="C48" s="177" t="s">
        <v>260</v>
      </c>
      <c r="D48" s="233">
        <v>0</v>
      </c>
      <c r="E48" s="19">
        <v>0</v>
      </c>
      <c r="F48" s="233">
        <v>0</v>
      </c>
      <c r="G48" s="19">
        <v>0</v>
      </c>
      <c r="H48" s="233">
        <v>0</v>
      </c>
      <c r="I48" s="19">
        <v>0</v>
      </c>
      <c r="J48" s="233">
        <v>0</v>
      </c>
      <c r="K48" s="19">
        <v>0</v>
      </c>
      <c r="L48" s="35">
        <v>0</v>
      </c>
      <c r="M48" s="197">
        <v>0</v>
      </c>
      <c r="N48" s="146"/>
      <c r="O48" s="146"/>
      <c r="P48" s="146"/>
      <c r="Q48" s="146"/>
      <c r="R48" s="146"/>
      <c r="S48" s="146"/>
      <c r="T48" s="146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</row>
    <row r="49" spans="1:99" s="105" customFormat="1" ht="25.5" x14ac:dyDescent="0.25">
      <c r="A49" s="175">
        <v>87</v>
      </c>
      <c r="B49" s="176" t="s">
        <v>261</v>
      </c>
      <c r="C49" s="177" t="s">
        <v>262</v>
      </c>
      <c r="D49" s="233">
        <v>0</v>
      </c>
      <c r="E49" s="19">
        <v>0</v>
      </c>
      <c r="F49" s="233">
        <v>0</v>
      </c>
      <c r="G49" s="19">
        <v>0</v>
      </c>
      <c r="H49" s="233">
        <v>0</v>
      </c>
      <c r="I49" s="19">
        <v>0</v>
      </c>
      <c r="J49" s="233">
        <v>0</v>
      </c>
      <c r="K49" s="19">
        <v>0</v>
      </c>
      <c r="L49" s="35">
        <v>0</v>
      </c>
      <c r="M49" s="197">
        <v>0</v>
      </c>
      <c r="N49" s="146"/>
      <c r="O49" s="146"/>
      <c r="P49" s="146"/>
      <c r="Q49" s="146"/>
      <c r="R49" s="146"/>
      <c r="S49" s="146"/>
      <c r="T49" s="146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</row>
    <row r="50" spans="1:99" s="105" customFormat="1" ht="25.5" x14ac:dyDescent="0.25">
      <c r="A50" s="175">
        <v>88</v>
      </c>
      <c r="B50" s="176" t="s">
        <v>263</v>
      </c>
      <c r="C50" s="177" t="s">
        <v>264</v>
      </c>
      <c r="D50" s="233">
        <v>0</v>
      </c>
      <c r="E50" s="19">
        <v>0</v>
      </c>
      <c r="F50" s="233">
        <v>1</v>
      </c>
      <c r="G50" s="19">
        <v>65096.6</v>
      </c>
      <c r="H50" s="233">
        <v>0</v>
      </c>
      <c r="I50" s="19">
        <v>0</v>
      </c>
      <c r="J50" s="233">
        <v>0</v>
      </c>
      <c r="K50" s="19">
        <v>0</v>
      </c>
      <c r="L50" s="35">
        <v>1</v>
      </c>
      <c r="M50" s="197">
        <v>65096.6</v>
      </c>
      <c r="N50" s="146"/>
      <c r="O50" s="146"/>
      <c r="P50" s="146"/>
      <c r="Q50" s="146"/>
      <c r="R50" s="146"/>
      <c r="S50" s="146"/>
      <c r="T50" s="146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</row>
    <row r="51" spans="1:99" s="105" customFormat="1" ht="25.5" x14ac:dyDescent="0.25">
      <c r="A51" s="175">
        <v>89</v>
      </c>
      <c r="B51" s="176" t="s">
        <v>265</v>
      </c>
      <c r="C51" s="177" t="s">
        <v>266</v>
      </c>
      <c r="D51" s="233">
        <v>0</v>
      </c>
      <c r="E51" s="19">
        <v>0</v>
      </c>
      <c r="F51" s="233">
        <v>0</v>
      </c>
      <c r="G51" s="19">
        <v>0</v>
      </c>
      <c r="H51" s="233">
        <v>0</v>
      </c>
      <c r="I51" s="19">
        <v>0</v>
      </c>
      <c r="J51" s="233">
        <v>0</v>
      </c>
      <c r="K51" s="19">
        <v>0</v>
      </c>
      <c r="L51" s="35">
        <v>0</v>
      </c>
      <c r="M51" s="197">
        <v>0</v>
      </c>
      <c r="N51" s="146"/>
      <c r="O51" s="146"/>
      <c r="P51" s="146"/>
      <c r="Q51" s="146"/>
      <c r="R51" s="146"/>
      <c r="S51" s="146"/>
      <c r="T51" s="146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</row>
    <row r="52" spans="1:99" s="105" customFormat="1" ht="25.5" x14ac:dyDescent="0.25">
      <c r="A52" s="175">
        <v>90</v>
      </c>
      <c r="B52" s="176" t="s">
        <v>267</v>
      </c>
      <c r="C52" s="177" t="s">
        <v>268</v>
      </c>
      <c r="D52" s="233">
        <v>0</v>
      </c>
      <c r="E52" s="19">
        <v>0</v>
      </c>
      <c r="F52" s="233">
        <v>0</v>
      </c>
      <c r="G52" s="19">
        <v>0</v>
      </c>
      <c r="H52" s="233">
        <v>0</v>
      </c>
      <c r="I52" s="19">
        <v>0</v>
      </c>
      <c r="J52" s="233">
        <v>0</v>
      </c>
      <c r="K52" s="19">
        <v>0</v>
      </c>
      <c r="L52" s="35">
        <v>0</v>
      </c>
      <c r="M52" s="197">
        <v>0</v>
      </c>
      <c r="N52" s="146"/>
      <c r="O52" s="146"/>
      <c r="P52" s="146"/>
      <c r="Q52" s="146"/>
      <c r="R52" s="146"/>
      <c r="S52" s="146"/>
      <c r="T52" s="146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</row>
    <row r="53" spans="1:99" s="105" customFormat="1" ht="25.5" x14ac:dyDescent="0.25">
      <c r="A53" s="175">
        <v>91</v>
      </c>
      <c r="B53" s="176" t="s">
        <v>269</v>
      </c>
      <c r="C53" s="177" t="s">
        <v>270</v>
      </c>
      <c r="D53" s="233">
        <v>0</v>
      </c>
      <c r="E53" s="19">
        <v>0</v>
      </c>
      <c r="F53" s="233">
        <v>0</v>
      </c>
      <c r="G53" s="19">
        <v>0</v>
      </c>
      <c r="H53" s="233">
        <v>0</v>
      </c>
      <c r="I53" s="19">
        <v>0</v>
      </c>
      <c r="J53" s="233">
        <v>0</v>
      </c>
      <c r="K53" s="19">
        <v>0</v>
      </c>
      <c r="L53" s="35">
        <v>0</v>
      </c>
      <c r="M53" s="197">
        <v>0</v>
      </c>
      <c r="N53" s="146"/>
      <c r="O53" s="146"/>
      <c r="P53" s="146"/>
      <c r="Q53" s="146"/>
      <c r="R53" s="146"/>
      <c r="S53" s="146"/>
      <c r="T53" s="146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</row>
    <row r="54" spans="1:99" s="105" customFormat="1" ht="25.5" x14ac:dyDescent="0.25">
      <c r="A54" s="175">
        <v>92</v>
      </c>
      <c r="B54" s="176" t="s">
        <v>271</v>
      </c>
      <c r="C54" s="177" t="s">
        <v>272</v>
      </c>
      <c r="D54" s="233">
        <v>1</v>
      </c>
      <c r="E54" s="19">
        <v>266098.95</v>
      </c>
      <c r="F54" s="233">
        <v>0</v>
      </c>
      <c r="G54" s="19">
        <v>0</v>
      </c>
      <c r="H54" s="233">
        <v>0</v>
      </c>
      <c r="I54" s="19">
        <v>0</v>
      </c>
      <c r="J54" s="233">
        <v>0</v>
      </c>
      <c r="K54" s="19">
        <v>0</v>
      </c>
      <c r="L54" s="35">
        <v>1</v>
      </c>
      <c r="M54" s="197">
        <v>266098.95</v>
      </c>
      <c r="N54" s="146"/>
      <c r="O54" s="146"/>
      <c r="P54" s="146"/>
      <c r="Q54" s="146"/>
      <c r="R54" s="146"/>
      <c r="S54" s="146"/>
      <c r="T54" s="146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</row>
    <row r="55" spans="1:99" s="105" customFormat="1" ht="25.5" x14ac:dyDescent="0.25">
      <c r="A55" s="175">
        <v>93</v>
      </c>
      <c r="B55" s="176" t="s">
        <v>273</v>
      </c>
      <c r="C55" s="177" t="s">
        <v>274</v>
      </c>
      <c r="D55" s="233">
        <v>0</v>
      </c>
      <c r="E55" s="19">
        <v>0</v>
      </c>
      <c r="F55" s="233">
        <v>0</v>
      </c>
      <c r="G55" s="19">
        <v>0</v>
      </c>
      <c r="H55" s="233">
        <v>0</v>
      </c>
      <c r="I55" s="19">
        <v>0</v>
      </c>
      <c r="J55" s="233">
        <v>0</v>
      </c>
      <c r="K55" s="19">
        <v>0</v>
      </c>
      <c r="L55" s="35">
        <v>0</v>
      </c>
      <c r="M55" s="197">
        <v>0</v>
      </c>
      <c r="N55" s="146"/>
      <c r="O55" s="146"/>
      <c r="P55" s="146"/>
      <c r="Q55" s="146"/>
      <c r="R55" s="146"/>
      <c r="S55" s="146"/>
      <c r="T55" s="146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</row>
    <row r="56" spans="1:99" s="105" customFormat="1" ht="24.75" customHeight="1" x14ac:dyDescent="0.25">
      <c r="A56" s="175">
        <v>94</v>
      </c>
      <c r="B56" s="176" t="s">
        <v>275</v>
      </c>
      <c r="C56" s="177" t="s">
        <v>276</v>
      </c>
      <c r="D56" s="233">
        <v>0</v>
      </c>
      <c r="E56" s="19">
        <v>0</v>
      </c>
      <c r="F56" s="233">
        <v>0</v>
      </c>
      <c r="G56" s="19">
        <v>0</v>
      </c>
      <c r="H56" s="233">
        <v>0</v>
      </c>
      <c r="I56" s="19">
        <v>0</v>
      </c>
      <c r="J56" s="233">
        <v>0</v>
      </c>
      <c r="K56" s="19">
        <v>0</v>
      </c>
      <c r="L56" s="35">
        <v>0</v>
      </c>
      <c r="M56" s="197">
        <v>0</v>
      </c>
      <c r="N56" s="146"/>
      <c r="O56" s="146"/>
      <c r="P56" s="146"/>
      <c r="Q56" s="146"/>
      <c r="R56" s="146"/>
      <c r="S56" s="146"/>
      <c r="T56" s="146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</row>
    <row r="57" spans="1:99" s="105" customFormat="1" ht="25.5" x14ac:dyDescent="0.25">
      <c r="A57" s="175">
        <v>95</v>
      </c>
      <c r="B57" s="176" t="s">
        <v>277</v>
      </c>
      <c r="C57" s="177" t="s">
        <v>278</v>
      </c>
      <c r="D57" s="233">
        <v>0</v>
      </c>
      <c r="E57" s="19">
        <v>0</v>
      </c>
      <c r="F57" s="233">
        <v>0</v>
      </c>
      <c r="G57" s="19">
        <v>0</v>
      </c>
      <c r="H57" s="233">
        <v>0</v>
      </c>
      <c r="I57" s="19">
        <v>0</v>
      </c>
      <c r="J57" s="233">
        <v>0</v>
      </c>
      <c r="K57" s="19">
        <v>0</v>
      </c>
      <c r="L57" s="35">
        <v>0</v>
      </c>
      <c r="M57" s="197">
        <v>0</v>
      </c>
      <c r="N57" s="146"/>
      <c r="O57" s="146"/>
      <c r="P57" s="146"/>
      <c r="Q57" s="146"/>
      <c r="R57" s="146"/>
      <c r="S57" s="146"/>
      <c r="T57" s="146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</row>
    <row r="58" spans="1:99" s="105" customFormat="1" ht="12.75" x14ac:dyDescent="0.25">
      <c r="A58" s="175">
        <v>96</v>
      </c>
      <c r="B58" s="176" t="s">
        <v>279</v>
      </c>
      <c r="C58" s="177" t="s">
        <v>280</v>
      </c>
      <c r="D58" s="233">
        <v>0</v>
      </c>
      <c r="E58" s="19">
        <v>0</v>
      </c>
      <c r="F58" s="233">
        <v>0</v>
      </c>
      <c r="G58" s="19">
        <v>0</v>
      </c>
      <c r="H58" s="233">
        <v>0</v>
      </c>
      <c r="I58" s="19">
        <v>0</v>
      </c>
      <c r="J58" s="233">
        <v>0</v>
      </c>
      <c r="K58" s="19">
        <v>0</v>
      </c>
      <c r="L58" s="35">
        <v>0</v>
      </c>
      <c r="M58" s="197">
        <v>0</v>
      </c>
      <c r="N58" s="146"/>
      <c r="O58" s="146"/>
      <c r="P58" s="146"/>
      <c r="Q58" s="146"/>
      <c r="R58" s="146"/>
      <c r="S58" s="146"/>
      <c r="T58" s="146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</row>
    <row r="59" spans="1:99" ht="15.75" x14ac:dyDescent="0.25">
      <c r="A59" s="338" t="s">
        <v>18</v>
      </c>
      <c r="B59" s="338"/>
      <c r="C59" s="338"/>
      <c r="D59" s="119">
        <v>1080</v>
      </c>
      <c r="E59" s="208">
        <v>91415153.279999986</v>
      </c>
      <c r="F59" s="119">
        <v>1092</v>
      </c>
      <c r="G59" s="208">
        <v>92798124.049999967</v>
      </c>
      <c r="H59" s="119">
        <v>1086</v>
      </c>
      <c r="I59" s="208">
        <v>91631433.170000017</v>
      </c>
      <c r="J59" s="119">
        <v>1083</v>
      </c>
      <c r="K59" s="208">
        <v>90972762.400000006</v>
      </c>
      <c r="L59" s="58">
        <v>4341</v>
      </c>
      <c r="M59" s="208">
        <v>366817472.89999998</v>
      </c>
      <c r="N59" s="146"/>
      <c r="O59" s="146"/>
      <c r="P59" s="146"/>
      <c r="Q59" s="146"/>
      <c r="R59" s="146"/>
      <c r="S59" s="146"/>
      <c r="T59" s="146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</row>
    <row r="73" spans="1:99" s="18" customFormat="1" x14ac:dyDescent="0.25">
      <c r="A73" s="105"/>
      <c r="B73" s="105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</row>
    <row r="94" spans="1:99" s="20" customFormat="1" ht="30.75" customHeight="1" x14ac:dyDescent="0.25">
      <c r="A94" s="105"/>
      <c r="B94" s="105"/>
      <c r="C94" s="18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</row>
    <row r="109" spans="1:15888" s="17" customFormat="1" x14ac:dyDescent="0.25">
      <c r="A109" s="105"/>
      <c r="B109" s="105"/>
      <c r="C109" s="18"/>
      <c r="D109" s="14"/>
      <c r="E109" s="14"/>
      <c r="F109" s="14"/>
      <c r="G109" s="14"/>
      <c r="H109" s="14"/>
      <c r="I109" s="14"/>
      <c r="J109" s="14"/>
      <c r="K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  <c r="ALG109" s="14"/>
      <c r="ALH109" s="14"/>
      <c r="ALI109" s="14"/>
      <c r="ALJ109" s="14"/>
      <c r="ALK109" s="14"/>
      <c r="ALL109" s="14"/>
      <c r="ALM109" s="14"/>
      <c r="ALN109" s="14"/>
      <c r="ALO109" s="14"/>
      <c r="ALP109" s="14"/>
      <c r="ALQ109" s="14"/>
      <c r="ALR109" s="14"/>
      <c r="ALS109" s="14"/>
      <c r="ALT109" s="14"/>
      <c r="ALU109" s="14"/>
      <c r="ALV109" s="14"/>
      <c r="ALW109" s="14"/>
      <c r="ALX109" s="14"/>
      <c r="ALY109" s="14"/>
      <c r="ALZ109" s="14"/>
      <c r="AMA109" s="14"/>
      <c r="AMB109" s="14"/>
      <c r="AMC109" s="14"/>
      <c r="AMD109" s="14"/>
      <c r="AME109" s="14"/>
      <c r="AMF109" s="14"/>
      <c r="AMG109" s="14"/>
      <c r="AMH109" s="14"/>
      <c r="AMI109" s="14"/>
      <c r="AMJ109" s="14"/>
      <c r="AMK109" s="14"/>
      <c r="AML109" s="14"/>
      <c r="AMM109" s="14"/>
      <c r="AMN109" s="14"/>
      <c r="AMO109" s="14"/>
      <c r="AMP109" s="14"/>
      <c r="AMQ109" s="14"/>
      <c r="AMR109" s="14"/>
      <c r="AMS109" s="14"/>
      <c r="AMT109" s="14"/>
      <c r="AMU109" s="14"/>
      <c r="AMV109" s="14"/>
      <c r="AMW109" s="14"/>
      <c r="AMX109" s="14"/>
      <c r="AMY109" s="14"/>
      <c r="AMZ109" s="14"/>
      <c r="ANA109" s="14"/>
      <c r="ANB109" s="14"/>
      <c r="ANC109" s="14"/>
      <c r="AND109" s="14"/>
      <c r="ANE109" s="14"/>
      <c r="ANF109" s="14"/>
      <c r="ANG109" s="14"/>
      <c r="ANH109" s="14"/>
      <c r="ANI109" s="14"/>
      <c r="ANJ109" s="14"/>
      <c r="ANK109" s="14"/>
      <c r="ANL109" s="14"/>
      <c r="ANM109" s="14"/>
      <c r="ANN109" s="14"/>
      <c r="ANO109" s="14"/>
      <c r="ANP109" s="14"/>
      <c r="ANQ109" s="14"/>
      <c r="ANR109" s="14"/>
      <c r="ANS109" s="14"/>
      <c r="ANT109" s="14"/>
      <c r="ANU109" s="14"/>
      <c r="ANV109" s="14"/>
      <c r="ANW109" s="14"/>
      <c r="ANX109" s="14"/>
      <c r="ANY109" s="14"/>
      <c r="ANZ109" s="14"/>
      <c r="AOA109" s="14"/>
      <c r="AOB109" s="14"/>
      <c r="AOC109" s="14"/>
      <c r="AOD109" s="14"/>
      <c r="AOE109" s="14"/>
      <c r="AOF109" s="14"/>
      <c r="AOG109" s="14"/>
      <c r="AOH109" s="14"/>
      <c r="AOI109" s="14"/>
      <c r="AOJ109" s="14"/>
      <c r="AOK109" s="14"/>
      <c r="AOL109" s="14"/>
      <c r="AOM109" s="14"/>
      <c r="AON109" s="14"/>
      <c r="AOO109" s="14"/>
      <c r="AOP109" s="14"/>
      <c r="AOQ109" s="14"/>
      <c r="AOR109" s="14"/>
      <c r="AOS109" s="14"/>
      <c r="AOT109" s="14"/>
      <c r="AOU109" s="14"/>
      <c r="AOV109" s="14"/>
      <c r="AOW109" s="14"/>
      <c r="AOX109" s="14"/>
      <c r="AOY109" s="14"/>
      <c r="AOZ109" s="14"/>
      <c r="APA109" s="14"/>
      <c r="APB109" s="14"/>
      <c r="APC109" s="14"/>
      <c r="APD109" s="14"/>
      <c r="APE109" s="14"/>
      <c r="APF109" s="14"/>
      <c r="APG109" s="14"/>
      <c r="APH109" s="14"/>
      <c r="API109" s="14"/>
      <c r="APJ109" s="14"/>
      <c r="APK109" s="14"/>
      <c r="APL109" s="14"/>
      <c r="APM109" s="14"/>
      <c r="APN109" s="14"/>
      <c r="APO109" s="14"/>
      <c r="APP109" s="14"/>
      <c r="APQ109" s="14"/>
      <c r="APR109" s="14"/>
      <c r="APS109" s="14"/>
      <c r="APT109" s="14"/>
      <c r="APU109" s="14"/>
      <c r="APV109" s="14"/>
      <c r="APW109" s="14"/>
      <c r="APX109" s="14"/>
      <c r="APY109" s="14"/>
      <c r="APZ109" s="14"/>
      <c r="AQA109" s="14"/>
      <c r="AQB109" s="14"/>
      <c r="AQC109" s="14"/>
      <c r="AQD109" s="14"/>
      <c r="AQE109" s="14"/>
      <c r="AQF109" s="14"/>
      <c r="AQG109" s="14"/>
      <c r="AQH109" s="14"/>
      <c r="AQI109" s="14"/>
      <c r="AQJ109" s="14"/>
      <c r="AQK109" s="14"/>
      <c r="AQL109" s="14"/>
      <c r="AQM109" s="14"/>
      <c r="AQN109" s="14"/>
      <c r="AQO109" s="14"/>
      <c r="AQP109" s="14"/>
      <c r="AQQ109" s="14"/>
      <c r="AQR109" s="14"/>
      <c r="AQS109" s="14"/>
      <c r="AQT109" s="14"/>
      <c r="AQU109" s="14"/>
      <c r="AQV109" s="14"/>
      <c r="AQW109" s="14"/>
      <c r="AQX109" s="14"/>
      <c r="AQY109" s="14"/>
      <c r="AQZ109" s="14"/>
      <c r="ARA109" s="14"/>
      <c r="ARB109" s="14"/>
      <c r="ARC109" s="14"/>
      <c r="ARD109" s="14"/>
      <c r="ARE109" s="14"/>
      <c r="ARF109" s="14"/>
      <c r="ARG109" s="14"/>
      <c r="ARH109" s="14"/>
      <c r="ARI109" s="14"/>
      <c r="ARJ109" s="14"/>
      <c r="ARK109" s="14"/>
      <c r="ARL109" s="14"/>
      <c r="ARM109" s="14"/>
      <c r="ARN109" s="14"/>
      <c r="ARO109" s="14"/>
      <c r="ARP109" s="14"/>
      <c r="ARQ109" s="14"/>
      <c r="ARR109" s="14"/>
      <c r="ARS109" s="14"/>
      <c r="ART109" s="14"/>
      <c r="ARU109" s="14"/>
      <c r="ARV109" s="14"/>
      <c r="ARW109" s="14"/>
      <c r="ARX109" s="14"/>
      <c r="ARY109" s="14"/>
      <c r="ARZ109" s="14"/>
      <c r="ASA109" s="14"/>
      <c r="ASB109" s="14"/>
      <c r="ASC109" s="14"/>
      <c r="ASD109" s="14"/>
      <c r="ASE109" s="14"/>
      <c r="ASF109" s="14"/>
      <c r="ASG109" s="14"/>
      <c r="ASH109" s="14"/>
      <c r="ASI109" s="14"/>
      <c r="ASJ109" s="14"/>
      <c r="ASK109" s="14"/>
      <c r="ASL109" s="14"/>
      <c r="ASM109" s="14"/>
      <c r="ASN109" s="14"/>
      <c r="ASO109" s="14"/>
      <c r="ASP109" s="14"/>
      <c r="ASQ109" s="14"/>
      <c r="ASR109" s="14"/>
      <c r="ASS109" s="14"/>
      <c r="AST109" s="14"/>
      <c r="ASU109" s="14"/>
      <c r="ASV109" s="14"/>
      <c r="ASW109" s="14"/>
      <c r="ASX109" s="14"/>
      <c r="ASY109" s="14"/>
      <c r="ASZ109" s="14"/>
      <c r="ATA109" s="14"/>
      <c r="ATB109" s="14"/>
      <c r="ATC109" s="14"/>
      <c r="ATD109" s="14"/>
      <c r="ATE109" s="14"/>
      <c r="ATF109" s="14"/>
      <c r="ATG109" s="14"/>
      <c r="ATH109" s="14"/>
      <c r="ATI109" s="14"/>
      <c r="ATJ109" s="14"/>
      <c r="ATK109" s="14"/>
      <c r="ATL109" s="14"/>
      <c r="ATM109" s="14"/>
      <c r="ATN109" s="14"/>
      <c r="ATO109" s="14"/>
      <c r="ATP109" s="14"/>
      <c r="ATQ109" s="14"/>
      <c r="ATR109" s="14"/>
      <c r="ATS109" s="14"/>
      <c r="ATT109" s="14"/>
      <c r="ATU109" s="14"/>
      <c r="ATV109" s="14"/>
      <c r="ATW109" s="14"/>
      <c r="ATX109" s="14"/>
      <c r="ATY109" s="14"/>
      <c r="ATZ109" s="14"/>
      <c r="AUA109" s="14"/>
      <c r="AUB109" s="14"/>
      <c r="AUC109" s="14"/>
      <c r="AUD109" s="14"/>
      <c r="AUE109" s="14"/>
      <c r="AUF109" s="14"/>
      <c r="AUG109" s="14"/>
      <c r="AUH109" s="14"/>
      <c r="AUI109" s="14"/>
      <c r="AUJ109" s="14"/>
      <c r="AUK109" s="14"/>
      <c r="AUL109" s="14"/>
      <c r="AUM109" s="14"/>
      <c r="AUN109" s="14"/>
      <c r="AUO109" s="14"/>
      <c r="AUP109" s="14"/>
      <c r="AUQ109" s="14"/>
      <c r="AUR109" s="14"/>
      <c r="AUS109" s="14"/>
      <c r="AUT109" s="14"/>
      <c r="AUU109" s="14"/>
      <c r="AUV109" s="14"/>
      <c r="AUW109" s="14"/>
      <c r="AUX109" s="14"/>
      <c r="AUY109" s="14"/>
      <c r="AUZ109" s="14"/>
      <c r="AVA109" s="14"/>
      <c r="AVB109" s="14"/>
      <c r="AVC109" s="14"/>
      <c r="AVD109" s="14"/>
      <c r="AVE109" s="14"/>
      <c r="AVF109" s="14"/>
      <c r="AVG109" s="14"/>
      <c r="AVH109" s="14"/>
      <c r="AVI109" s="14"/>
      <c r="AVJ109" s="14"/>
      <c r="AVK109" s="14"/>
      <c r="AVL109" s="14"/>
      <c r="AVM109" s="14"/>
      <c r="AVN109" s="14"/>
      <c r="AVO109" s="14"/>
      <c r="AVP109" s="14"/>
      <c r="AVQ109" s="14"/>
      <c r="AVR109" s="14"/>
      <c r="AVS109" s="14"/>
      <c r="AVT109" s="14"/>
      <c r="AVU109" s="14"/>
      <c r="AVV109" s="14"/>
      <c r="AVW109" s="14"/>
      <c r="AVX109" s="14"/>
      <c r="AVY109" s="14"/>
      <c r="AVZ109" s="14"/>
      <c r="AWA109" s="14"/>
      <c r="AWB109" s="14"/>
      <c r="AWC109" s="14"/>
      <c r="AWD109" s="14"/>
      <c r="AWE109" s="14"/>
      <c r="AWF109" s="14"/>
      <c r="AWG109" s="14"/>
      <c r="AWH109" s="14"/>
      <c r="AWI109" s="14"/>
      <c r="AWJ109" s="14"/>
      <c r="AWK109" s="14"/>
      <c r="AWL109" s="14"/>
      <c r="AWM109" s="14"/>
      <c r="AWN109" s="14"/>
      <c r="AWO109" s="14"/>
      <c r="AWP109" s="14"/>
      <c r="AWQ109" s="14"/>
      <c r="AWR109" s="14"/>
      <c r="AWS109" s="14"/>
      <c r="AWT109" s="14"/>
      <c r="AWU109" s="14"/>
      <c r="AWV109" s="14"/>
      <c r="AWW109" s="14"/>
      <c r="AWX109" s="14"/>
      <c r="AWY109" s="14"/>
      <c r="AWZ109" s="14"/>
      <c r="AXA109" s="14"/>
      <c r="AXB109" s="14"/>
      <c r="AXC109" s="14"/>
      <c r="AXD109" s="14"/>
      <c r="AXE109" s="14"/>
      <c r="AXF109" s="14"/>
      <c r="AXG109" s="14"/>
      <c r="AXH109" s="14"/>
      <c r="AXI109" s="14"/>
      <c r="AXJ109" s="14"/>
      <c r="AXK109" s="14"/>
      <c r="AXL109" s="14"/>
      <c r="AXM109" s="14"/>
      <c r="AXN109" s="14"/>
      <c r="AXO109" s="14"/>
      <c r="AXP109" s="14"/>
      <c r="AXQ109" s="14"/>
      <c r="AXR109" s="14"/>
      <c r="AXS109" s="14"/>
      <c r="AXT109" s="14"/>
      <c r="AXU109" s="14"/>
      <c r="AXV109" s="14"/>
      <c r="AXW109" s="14"/>
      <c r="AXX109" s="14"/>
      <c r="AXY109" s="14"/>
      <c r="AXZ109" s="14"/>
      <c r="AYA109" s="14"/>
      <c r="AYB109" s="14"/>
      <c r="AYC109" s="14"/>
      <c r="AYD109" s="14"/>
      <c r="AYE109" s="14"/>
      <c r="AYF109" s="14"/>
      <c r="AYG109" s="14"/>
      <c r="AYH109" s="14"/>
      <c r="AYI109" s="14"/>
      <c r="AYJ109" s="14"/>
      <c r="AYK109" s="14"/>
      <c r="AYL109" s="14"/>
      <c r="AYM109" s="14"/>
      <c r="AYN109" s="14"/>
      <c r="AYO109" s="14"/>
      <c r="AYP109" s="14"/>
      <c r="AYQ109" s="14"/>
      <c r="AYR109" s="14"/>
      <c r="AYS109" s="14"/>
      <c r="AYT109" s="14"/>
      <c r="AYU109" s="14"/>
      <c r="AYV109" s="14"/>
      <c r="AYW109" s="14"/>
      <c r="AYX109" s="14"/>
      <c r="AYY109" s="14"/>
      <c r="AYZ109" s="14"/>
      <c r="AZA109" s="14"/>
      <c r="AZB109" s="14"/>
      <c r="AZC109" s="14"/>
      <c r="AZD109" s="14"/>
      <c r="AZE109" s="14"/>
      <c r="AZF109" s="14"/>
      <c r="AZG109" s="14"/>
      <c r="AZH109" s="14"/>
      <c r="AZI109" s="14"/>
      <c r="AZJ109" s="14"/>
      <c r="AZK109" s="14"/>
      <c r="AZL109" s="14"/>
      <c r="AZM109" s="14"/>
      <c r="AZN109" s="14"/>
      <c r="AZO109" s="14"/>
      <c r="AZP109" s="14"/>
      <c r="AZQ109" s="14"/>
      <c r="AZR109" s="14"/>
      <c r="AZS109" s="14"/>
      <c r="AZT109" s="14"/>
      <c r="AZU109" s="14"/>
      <c r="AZV109" s="14"/>
      <c r="AZW109" s="14"/>
      <c r="AZX109" s="14"/>
      <c r="AZY109" s="14"/>
      <c r="AZZ109" s="14"/>
      <c r="BAA109" s="14"/>
      <c r="BAB109" s="14"/>
      <c r="BAC109" s="14"/>
      <c r="BAD109" s="14"/>
      <c r="BAE109" s="14"/>
      <c r="BAF109" s="14"/>
      <c r="BAG109" s="14"/>
      <c r="BAH109" s="14"/>
      <c r="BAI109" s="14"/>
      <c r="BAJ109" s="14"/>
      <c r="BAK109" s="14"/>
      <c r="BAL109" s="14"/>
      <c r="BAM109" s="14"/>
      <c r="BAN109" s="14"/>
      <c r="BAO109" s="14"/>
      <c r="BAP109" s="14"/>
      <c r="BAQ109" s="14"/>
      <c r="BAR109" s="14"/>
      <c r="BAS109" s="14"/>
      <c r="BAT109" s="14"/>
      <c r="BAU109" s="14"/>
      <c r="BAV109" s="14"/>
      <c r="BAW109" s="14"/>
      <c r="BAX109" s="14"/>
      <c r="BAY109" s="14"/>
      <c r="BAZ109" s="14"/>
      <c r="BBA109" s="14"/>
      <c r="BBB109" s="14"/>
      <c r="BBC109" s="14"/>
      <c r="BBD109" s="14"/>
      <c r="BBE109" s="14"/>
      <c r="BBF109" s="14"/>
      <c r="BBG109" s="14"/>
      <c r="BBH109" s="14"/>
      <c r="BBI109" s="14"/>
      <c r="BBJ109" s="14"/>
      <c r="BBK109" s="14"/>
      <c r="BBL109" s="14"/>
      <c r="BBM109" s="14"/>
      <c r="BBN109" s="14"/>
      <c r="BBO109" s="14"/>
      <c r="BBP109" s="14"/>
      <c r="BBQ109" s="14"/>
      <c r="BBR109" s="14"/>
      <c r="BBS109" s="14"/>
      <c r="BBT109" s="14"/>
      <c r="BBU109" s="14"/>
      <c r="BBV109" s="14"/>
      <c r="BBW109" s="14"/>
      <c r="BBX109" s="14"/>
      <c r="BBY109" s="14"/>
      <c r="BBZ109" s="14"/>
      <c r="BCA109" s="14"/>
      <c r="BCB109" s="14"/>
      <c r="BCC109" s="14"/>
      <c r="BCD109" s="14"/>
      <c r="BCE109" s="14"/>
      <c r="BCF109" s="14"/>
      <c r="BCG109" s="14"/>
      <c r="BCH109" s="14"/>
      <c r="BCI109" s="14"/>
      <c r="BCJ109" s="14"/>
      <c r="BCK109" s="14"/>
      <c r="BCL109" s="14"/>
      <c r="BCM109" s="14"/>
      <c r="BCN109" s="14"/>
      <c r="BCO109" s="14"/>
      <c r="BCP109" s="14"/>
      <c r="BCQ109" s="14"/>
      <c r="BCR109" s="14"/>
      <c r="BCS109" s="14"/>
      <c r="BCT109" s="14"/>
      <c r="BCU109" s="14"/>
      <c r="BCV109" s="14"/>
      <c r="BCW109" s="14"/>
      <c r="BCX109" s="14"/>
      <c r="BCY109" s="14"/>
      <c r="BCZ109" s="14"/>
      <c r="BDA109" s="14"/>
      <c r="BDB109" s="14"/>
      <c r="BDC109" s="14"/>
      <c r="BDD109" s="14"/>
      <c r="BDE109" s="14"/>
      <c r="BDF109" s="14"/>
      <c r="BDG109" s="14"/>
      <c r="BDH109" s="14"/>
      <c r="BDI109" s="14"/>
      <c r="BDJ109" s="14"/>
      <c r="BDK109" s="14"/>
      <c r="BDL109" s="14"/>
      <c r="BDM109" s="14"/>
      <c r="BDN109" s="14"/>
      <c r="BDO109" s="14"/>
      <c r="BDP109" s="14"/>
      <c r="BDQ109" s="14"/>
      <c r="BDR109" s="14"/>
      <c r="BDS109" s="14"/>
      <c r="BDT109" s="14"/>
      <c r="BDU109" s="14"/>
      <c r="BDV109" s="14"/>
      <c r="BDW109" s="14"/>
      <c r="BDX109" s="14"/>
      <c r="BDY109" s="14"/>
      <c r="BDZ109" s="14"/>
      <c r="BEA109" s="14"/>
      <c r="BEB109" s="14"/>
      <c r="BEC109" s="14"/>
      <c r="BED109" s="14"/>
      <c r="BEE109" s="14"/>
      <c r="BEF109" s="14"/>
      <c r="BEG109" s="14"/>
      <c r="BEH109" s="14"/>
      <c r="BEI109" s="14"/>
      <c r="BEJ109" s="14"/>
      <c r="BEK109" s="14"/>
      <c r="BEL109" s="14"/>
      <c r="BEM109" s="14"/>
      <c r="BEN109" s="14"/>
      <c r="BEO109" s="14"/>
      <c r="BEP109" s="14"/>
      <c r="BEQ109" s="14"/>
      <c r="BER109" s="14"/>
      <c r="BES109" s="14"/>
      <c r="BET109" s="14"/>
      <c r="BEU109" s="14"/>
      <c r="BEV109" s="14"/>
      <c r="BEW109" s="14"/>
      <c r="BEX109" s="14"/>
      <c r="BEY109" s="14"/>
      <c r="BEZ109" s="14"/>
      <c r="BFA109" s="14"/>
      <c r="BFB109" s="14"/>
      <c r="BFC109" s="14"/>
      <c r="BFD109" s="14"/>
      <c r="BFE109" s="14"/>
      <c r="BFF109" s="14"/>
      <c r="BFG109" s="14"/>
      <c r="BFH109" s="14"/>
      <c r="BFI109" s="14"/>
      <c r="BFJ109" s="14"/>
      <c r="BFK109" s="14"/>
      <c r="BFL109" s="14"/>
      <c r="BFM109" s="14"/>
      <c r="BFN109" s="14"/>
      <c r="BFO109" s="14"/>
      <c r="BFP109" s="14"/>
      <c r="BFQ109" s="14"/>
      <c r="BFR109" s="14"/>
      <c r="BFS109" s="14"/>
      <c r="BFT109" s="14"/>
      <c r="BFU109" s="14"/>
      <c r="BFV109" s="14"/>
      <c r="BFW109" s="14"/>
      <c r="BFX109" s="14"/>
      <c r="BFY109" s="14"/>
      <c r="BFZ109" s="14"/>
      <c r="BGA109" s="14"/>
      <c r="BGB109" s="14"/>
      <c r="BGC109" s="14"/>
      <c r="BGD109" s="14"/>
      <c r="BGE109" s="14"/>
      <c r="BGF109" s="14"/>
      <c r="BGG109" s="14"/>
      <c r="BGH109" s="14"/>
      <c r="BGI109" s="14"/>
      <c r="BGJ109" s="14"/>
      <c r="BGK109" s="14"/>
      <c r="BGL109" s="14"/>
      <c r="BGM109" s="14"/>
      <c r="BGN109" s="14"/>
      <c r="BGO109" s="14"/>
      <c r="BGP109" s="14"/>
      <c r="BGQ109" s="14"/>
      <c r="BGR109" s="14"/>
      <c r="BGS109" s="14"/>
      <c r="BGT109" s="14"/>
      <c r="BGU109" s="14"/>
      <c r="BGV109" s="14"/>
      <c r="BGW109" s="14"/>
      <c r="BGX109" s="14"/>
      <c r="BGY109" s="14"/>
      <c r="BGZ109" s="14"/>
      <c r="BHA109" s="14"/>
      <c r="BHB109" s="14"/>
      <c r="BHC109" s="14"/>
      <c r="BHD109" s="14"/>
      <c r="BHE109" s="14"/>
      <c r="BHF109" s="14"/>
      <c r="BHG109" s="14"/>
      <c r="BHH109" s="14"/>
      <c r="BHI109" s="14"/>
      <c r="BHJ109" s="14"/>
      <c r="BHK109" s="14"/>
      <c r="BHL109" s="14"/>
      <c r="BHM109" s="14"/>
      <c r="BHN109" s="14"/>
      <c r="BHO109" s="14"/>
      <c r="BHP109" s="14"/>
      <c r="BHQ109" s="14"/>
      <c r="BHR109" s="14"/>
      <c r="BHS109" s="14"/>
      <c r="BHT109" s="14"/>
      <c r="BHU109" s="14"/>
      <c r="BHV109" s="14"/>
      <c r="BHW109" s="14"/>
      <c r="BHX109" s="14"/>
      <c r="BHY109" s="14"/>
      <c r="BHZ109" s="14"/>
      <c r="BIA109" s="14"/>
      <c r="BIB109" s="14"/>
      <c r="BIC109" s="14"/>
      <c r="BID109" s="14"/>
      <c r="BIE109" s="14"/>
      <c r="BIF109" s="14"/>
      <c r="BIG109" s="14"/>
      <c r="BIH109" s="14"/>
      <c r="BII109" s="14"/>
      <c r="BIJ109" s="14"/>
      <c r="BIK109" s="14"/>
      <c r="BIL109" s="14"/>
      <c r="BIM109" s="14"/>
      <c r="BIN109" s="14"/>
      <c r="BIO109" s="14"/>
      <c r="BIP109" s="14"/>
      <c r="BIQ109" s="14"/>
      <c r="BIR109" s="14"/>
      <c r="BIS109" s="14"/>
      <c r="BIT109" s="14"/>
      <c r="BIU109" s="14"/>
      <c r="BIV109" s="14"/>
      <c r="BIW109" s="14"/>
      <c r="BIX109" s="14"/>
      <c r="BIY109" s="14"/>
      <c r="BIZ109" s="14"/>
      <c r="BJA109" s="14"/>
      <c r="BJB109" s="14"/>
      <c r="BJC109" s="14"/>
      <c r="BJD109" s="14"/>
      <c r="BJE109" s="14"/>
      <c r="BJF109" s="14"/>
      <c r="BJG109" s="14"/>
      <c r="BJH109" s="14"/>
      <c r="BJI109" s="14"/>
      <c r="BJJ109" s="14"/>
      <c r="BJK109" s="14"/>
      <c r="BJL109" s="14"/>
      <c r="BJM109" s="14"/>
      <c r="BJN109" s="14"/>
      <c r="BJO109" s="14"/>
      <c r="BJP109" s="14"/>
      <c r="BJQ109" s="14"/>
      <c r="BJR109" s="14"/>
      <c r="BJS109" s="14"/>
      <c r="BJT109" s="14"/>
      <c r="BJU109" s="14"/>
      <c r="BJV109" s="14"/>
      <c r="BJW109" s="14"/>
      <c r="BJX109" s="14"/>
      <c r="BJY109" s="14"/>
      <c r="BJZ109" s="14"/>
      <c r="BKA109" s="14"/>
      <c r="BKB109" s="14"/>
      <c r="BKC109" s="14"/>
      <c r="BKD109" s="14"/>
      <c r="BKE109" s="14"/>
      <c r="BKF109" s="14"/>
      <c r="BKG109" s="14"/>
      <c r="BKH109" s="14"/>
      <c r="BKI109" s="14"/>
      <c r="BKJ109" s="14"/>
      <c r="BKK109" s="14"/>
      <c r="BKL109" s="14"/>
      <c r="BKM109" s="14"/>
      <c r="BKN109" s="14"/>
      <c r="BKO109" s="14"/>
      <c r="BKP109" s="14"/>
      <c r="BKQ109" s="14"/>
      <c r="BKR109" s="14"/>
      <c r="BKS109" s="14"/>
      <c r="BKT109" s="14"/>
      <c r="BKU109" s="14"/>
      <c r="BKV109" s="14"/>
      <c r="BKW109" s="14"/>
      <c r="BKX109" s="14"/>
      <c r="BKY109" s="14"/>
      <c r="BKZ109" s="14"/>
      <c r="BLA109" s="14"/>
      <c r="BLB109" s="14"/>
      <c r="BLC109" s="14"/>
      <c r="BLD109" s="14"/>
      <c r="BLE109" s="14"/>
      <c r="BLF109" s="14"/>
      <c r="BLG109" s="14"/>
      <c r="BLH109" s="14"/>
      <c r="BLI109" s="14"/>
      <c r="BLJ109" s="14"/>
      <c r="BLK109" s="14"/>
      <c r="BLL109" s="14"/>
      <c r="BLM109" s="14"/>
      <c r="BLN109" s="14"/>
      <c r="BLO109" s="14"/>
      <c r="BLP109" s="14"/>
      <c r="BLQ109" s="14"/>
      <c r="BLR109" s="14"/>
      <c r="BLS109" s="14"/>
      <c r="BLT109" s="14"/>
      <c r="BLU109" s="14"/>
      <c r="BLV109" s="14"/>
      <c r="BLW109" s="14"/>
      <c r="BLX109" s="14"/>
      <c r="BLY109" s="14"/>
      <c r="BLZ109" s="14"/>
      <c r="BMA109" s="14"/>
      <c r="BMB109" s="14"/>
      <c r="BMC109" s="14"/>
      <c r="BMD109" s="14"/>
      <c r="BME109" s="14"/>
      <c r="BMF109" s="14"/>
      <c r="BMG109" s="14"/>
      <c r="BMH109" s="14"/>
      <c r="BMI109" s="14"/>
      <c r="BMJ109" s="14"/>
      <c r="BMK109" s="14"/>
      <c r="BML109" s="14"/>
      <c r="BMM109" s="14"/>
      <c r="BMN109" s="14"/>
      <c r="BMO109" s="14"/>
      <c r="BMP109" s="14"/>
      <c r="BMQ109" s="14"/>
      <c r="BMR109" s="14"/>
      <c r="BMS109" s="14"/>
      <c r="BMT109" s="14"/>
      <c r="BMU109" s="14"/>
      <c r="BMV109" s="14"/>
      <c r="BMW109" s="14"/>
      <c r="BMX109" s="14"/>
      <c r="BMY109" s="14"/>
      <c r="BMZ109" s="14"/>
      <c r="BNA109" s="14"/>
      <c r="BNB109" s="14"/>
      <c r="BNC109" s="14"/>
      <c r="BND109" s="14"/>
      <c r="BNE109" s="14"/>
      <c r="BNF109" s="14"/>
      <c r="BNG109" s="14"/>
      <c r="BNH109" s="14"/>
      <c r="BNI109" s="14"/>
      <c r="BNJ109" s="14"/>
      <c r="BNK109" s="14"/>
      <c r="BNL109" s="14"/>
      <c r="BNM109" s="14"/>
      <c r="BNN109" s="14"/>
      <c r="BNO109" s="14"/>
      <c r="BNP109" s="14"/>
      <c r="BNQ109" s="14"/>
      <c r="BNR109" s="14"/>
      <c r="BNS109" s="14"/>
      <c r="BNT109" s="14"/>
      <c r="BNU109" s="14"/>
      <c r="BNV109" s="14"/>
      <c r="BNW109" s="14"/>
      <c r="BNX109" s="14"/>
      <c r="BNY109" s="14"/>
      <c r="BNZ109" s="14"/>
      <c r="BOA109" s="14"/>
      <c r="BOB109" s="14"/>
      <c r="BOC109" s="14"/>
      <c r="BOD109" s="14"/>
      <c r="BOE109" s="14"/>
      <c r="BOF109" s="14"/>
      <c r="BOG109" s="14"/>
      <c r="BOH109" s="14"/>
      <c r="BOI109" s="14"/>
      <c r="BOJ109" s="14"/>
      <c r="BOK109" s="14"/>
      <c r="BOL109" s="14"/>
      <c r="BOM109" s="14"/>
      <c r="BON109" s="14"/>
      <c r="BOO109" s="14"/>
      <c r="BOP109" s="14"/>
      <c r="BOQ109" s="14"/>
      <c r="BOR109" s="14"/>
      <c r="BOS109" s="14"/>
      <c r="BOT109" s="14"/>
      <c r="BOU109" s="14"/>
      <c r="BOV109" s="14"/>
      <c r="BOW109" s="14"/>
      <c r="BOX109" s="14"/>
      <c r="BOY109" s="14"/>
      <c r="BOZ109" s="14"/>
      <c r="BPA109" s="14"/>
      <c r="BPB109" s="14"/>
      <c r="BPC109" s="14"/>
      <c r="BPD109" s="14"/>
      <c r="BPE109" s="14"/>
      <c r="BPF109" s="14"/>
      <c r="BPG109" s="14"/>
      <c r="BPH109" s="14"/>
      <c r="BPI109" s="14"/>
      <c r="BPJ109" s="14"/>
      <c r="BPK109" s="14"/>
      <c r="BPL109" s="14"/>
      <c r="BPM109" s="14"/>
      <c r="BPN109" s="14"/>
      <c r="BPO109" s="14"/>
      <c r="BPP109" s="14"/>
      <c r="BPQ109" s="14"/>
      <c r="BPR109" s="14"/>
      <c r="BPS109" s="14"/>
      <c r="BPT109" s="14"/>
      <c r="BPU109" s="14"/>
      <c r="BPV109" s="14"/>
      <c r="BPW109" s="14"/>
      <c r="BPX109" s="14"/>
      <c r="BPY109" s="14"/>
      <c r="BPZ109" s="14"/>
      <c r="BQA109" s="14"/>
      <c r="BQB109" s="14"/>
      <c r="BQC109" s="14"/>
      <c r="BQD109" s="14"/>
      <c r="BQE109" s="14"/>
      <c r="BQF109" s="14"/>
      <c r="BQG109" s="14"/>
      <c r="BQH109" s="14"/>
      <c r="BQI109" s="14"/>
      <c r="BQJ109" s="14"/>
      <c r="BQK109" s="14"/>
      <c r="BQL109" s="14"/>
      <c r="BQM109" s="14"/>
      <c r="BQN109" s="14"/>
      <c r="BQO109" s="14"/>
      <c r="BQP109" s="14"/>
      <c r="BQQ109" s="14"/>
      <c r="BQR109" s="14"/>
      <c r="BQS109" s="14"/>
      <c r="BQT109" s="14"/>
      <c r="BQU109" s="14"/>
      <c r="BQV109" s="14"/>
      <c r="BQW109" s="14"/>
      <c r="BQX109" s="14"/>
      <c r="BQY109" s="14"/>
      <c r="BQZ109" s="14"/>
      <c r="BRA109" s="14"/>
      <c r="BRB109" s="14"/>
      <c r="BRC109" s="14"/>
      <c r="BRD109" s="14"/>
      <c r="BRE109" s="14"/>
      <c r="BRF109" s="14"/>
      <c r="BRG109" s="14"/>
      <c r="BRH109" s="14"/>
      <c r="BRI109" s="14"/>
      <c r="BRJ109" s="14"/>
      <c r="BRK109" s="14"/>
      <c r="BRL109" s="14"/>
      <c r="BRM109" s="14"/>
      <c r="BRN109" s="14"/>
      <c r="BRO109" s="14"/>
      <c r="BRP109" s="14"/>
      <c r="BRQ109" s="14"/>
      <c r="BRR109" s="14"/>
      <c r="BRS109" s="14"/>
      <c r="BRT109" s="14"/>
      <c r="BRU109" s="14"/>
      <c r="BRV109" s="14"/>
      <c r="BRW109" s="14"/>
      <c r="BRX109" s="14"/>
      <c r="BRY109" s="14"/>
      <c r="BRZ109" s="14"/>
      <c r="BSA109" s="14"/>
      <c r="BSB109" s="14"/>
      <c r="BSC109" s="14"/>
      <c r="BSD109" s="14"/>
      <c r="BSE109" s="14"/>
      <c r="BSF109" s="14"/>
      <c r="BSG109" s="14"/>
      <c r="BSH109" s="14"/>
      <c r="BSI109" s="14"/>
      <c r="BSJ109" s="14"/>
      <c r="BSK109" s="14"/>
      <c r="BSL109" s="14"/>
      <c r="BSM109" s="14"/>
      <c r="BSN109" s="14"/>
      <c r="BSO109" s="14"/>
      <c r="BSP109" s="14"/>
      <c r="BSQ109" s="14"/>
      <c r="BSR109" s="14"/>
      <c r="BSS109" s="14"/>
      <c r="BST109" s="14"/>
      <c r="BSU109" s="14"/>
      <c r="BSV109" s="14"/>
      <c r="BSW109" s="14"/>
      <c r="BSX109" s="14"/>
      <c r="BSY109" s="14"/>
      <c r="BSZ109" s="14"/>
      <c r="BTA109" s="14"/>
      <c r="BTB109" s="14"/>
      <c r="BTC109" s="14"/>
      <c r="BTD109" s="14"/>
      <c r="BTE109" s="14"/>
      <c r="BTF109" s="14"/>
      <c r="BTG109" s="14"/>
      <c r="BTH109" s="14"/>
      <c r="BTI109" s="14"/>
      <c r="BTJ109" s="14"/>
      <c r="BTK109" s="14"/>
      <c r="BTL109" s="14"/>
      <c r="BTM109" s="14"/>
      <c r="BTN109" s="14"/>
      <c r="BTO109" s="14"/>
      <c r="BTP109" s="14"/>
      <c r="BTQ109" s="14"/>
      <c r="BTR109" s="14"/>
      <c r="BTS109" s="14"/>
      <c r="BTT109" s="14"/>
      <c r="BTU109" s="14"/>
      <c r="BTV109" s="14"/>
      <c r="BTW109" s="14"/>
      <c r="BTX109" s="14"/>
      <c r="BTY109" s="14"/>
      <c r="BTZ109" s="14"/>
      <c r="BUA109" s="14"/>
      <c r="BUB109" s="14"/>
      <c r="BUC109" s="14"/>
      <c r="BUD109" s="14"/>
      <c r="BUE109" s="14"/>
      <c r="BUF109" s="14"/>
      <c r="BUG109" s="14"/>
      <c r="BUH109" s="14"/>
      <c r="BUI109" s="14"/>
      <c r="BUJ109" s="14"/>
      <c r="BUK109" s="14"/>
      <c r="BUL109" s="14"/>
      <c r="BUM109" s="14"/>
      <c r="BUN109" s="14"/>
      <c r="BUO109" s="14"/>
      <c r="BUP109" s="14"/>
      <c r="BUQ109" s="14"/>
      <c r="BUR109" s="14"/>
      <c r="BUS109" s="14"/>
      <c r="BUT109" s="14"/>
      <c r="BUU109" s="14"/>
      <c r="BUV109" s="14"/>
      <c r="BUW109" s="14"/>
      <c r="BUX109" s="14"/>
      <c r="BUY109" s="14"/>
      <c r="BUZ109" s="14"/>
      <c r="BVA109" s="14"/>
      <c r="BVB109" s="14"/>
      <c r="BVC109" s="14"/>
      <c r="BVD109" s="14"/>
      <c r="BVE109" s="14"/>
      <c r="BVF109" s="14"/>
      <c r="BVG109" s="14"/>
      <c r="BVH109" s="14"/>
      <c r="BVI109" s="14"/>
      <c r="BVJ109" s="14"/>
      <c r="BVK109" s="14"/>
      <c r="BVL109" s="14"/>
      <c r="BVM109" s="14"/>
      <c r="BVN109" s="14"/>
      <c r="BVO109" s="14"/>
      <c r="BVP109" s="14"/>
      <c r="BVQ109" s="14"/>
      <c r="BVR109" s="14"/>
      <c r="BVS109" s="14"/>
      <c r="BVT109" s="14"/>
      <c r="BVU109" s="14"/>
      <c r="BVV109" s="14"/>
      <c r="BVW109" s="14"/>
      <c r="BVX109" s="14"/>
      <c r="BVY109" s="14"/>
      <c r="BVZ109" s="14"/>
      <c r="BWA109" s="14"/>
      <c r="BWB109" s="14"/>
      <c r="BWC109" s="14"/>
      <c r="BWD109" s="14"/>
      <c r="BWE109" s="14"/>
      <c r="BWF109" s="14"/>
      <c r="BWG109" s="14"/>
      <c r="BWH109" s="14"/>
      <c r="BWI109" s="14"/>
      <c r="BWJ109" s="14"/>
      <c r="BWK109" s="14"/>
      <c r="BWL109" s="14"/>
      <c r="BWM109" s="14"/>
      <c r="BWN109" s="14"/>
      <c r="BWO109" s="14"/>
      <c r="BWP109" s="14"/>
      <c r="BWQ109" s="14"/>
      <c r="BWR109" s="14"/>
      <c r="BWS109" s="14"/>
      <c r="BWT109" s="14"/>
      <c r="BWU109" s="14"/>
      <c r="BWV109" s="14"/>
      <c r="BWW109" s="14"/>
      <c r="BWX109" s="14"/>
      <c r="BWY109" s="14"/>
      <c r="BWZ109" s="14"/>
      <c r="BXA109" s="14"/>
      <c r="BXB109" s="14"/>
      <c r="BXC109" s="14"/>
      <c r="BXD109" s="14"/>
      <c r="BXE109" s="14"/>
      <c r="BXF109" s="14"/>
      <c r="BXG109" s="14"/>
      <c r="BXH109" s="14"/>
      <c r="BXI109" s="14"/>
      <c r="BXJ109" s="14"/>
      <c r="BXK109" s="14"/>
      <c r="BXL109" s="14"/>
      <c r="BXM109" s="14"/>
      <c r="BXN109" s="14"/>
      <c r="BXO109" s="14"/>
      <c r="BXP109" s="14"/>
      <c r="BXQ109" s="14"/>
      <c r="BXR109" s="14"/>
      <c r="BXS109" s="14"/>
      <c r="BXT109" s="14"/>
      <c r="BXU109" s="14"/>
      <c r="BXV109" s="14"/>
      <c r="BXW109" s="14"/>
      <c r="BXX109" s="14"/>
      <c r="BXY109" s="14"/>
      <c r="BXZ109" s="14"/>
      <c r="BYA109" s="14"/>
      <c r="BYB109" s="14"/>
      <c r="BYC109" s="14"/>
      <c r="BYD109" s="14"/>
      <c r="BYE109" s="14"/>
      <c r="BYF109" s="14"/>
      <c r="BYG109" s="14"/>
      <c r="BYH109" s="14"/>
      <c r="BYI109" s="14"/>
      <c r="BYJ109" s="14"/>
      <c r="BYK109" s="14"/>
      <c r="BYL109" s="14"/>
      <c r="BYM109" s="14"/>
      <c r="BYN109" s="14"/>
      <c r="BYO109" s="14"/>
      <c r="BYP109" s="14"/>
      <c r="BYQ109" s="14"/>
      <c r="BYR109" s="14"/>
      <c r="BYS109" s="14"/>
      <c r="BYT109" s="14"/>
      <c r="BYU109" s="14"/>
      <c r="BYV109" s="14"/>
      <c r="BYW109" s="14"/>
      <c r="BYX109" s="14"/>
      <c r="BYY109" s="14"/>
      <c r="BYZ109" s="14"/>
      <c r="BZA109" s="14"/>
      <c r="BZB109" s="14"/>
      <c r="BZC109" s="14"/>
      <c r="BZD109" s="14"/>
      <c r="BZE109" s="14"/>
      <c r="BZF109" s="14"/>
      <c r="BZG109" s="14"/>
      <c r="BZH109" s="14"/>
      <c r="BZI109" s="14"/>
      <c r="BZJ109" s="14"/>
      <c r="BZK109" s="14"/>
      <c r="BZL109" s="14"/>
      <c r="BZM109" s="14"/>
      <c r="BZN109" s="14"/>
      <c r="BZO109" s="14"/>
      <c r="BZP109" s="14"/>
      <c r="BZQ109" s="14"/>
      <c r="BZR109" s="14"/>
      <c r="BZS109" s="14"/>
      <c r="BZT109" s="14"/>
      <c r="BZU109" s="14"/>
      <c r="BZV109" s="14"/>
      <c r="BZW109" s="14"/>
      <c r="BZX109" s="14"/>
      <c r="BZY109" s="14"/>
      <c r="BZZ109" s="14"/>
      <c r="CAA109" s="14"/>
      <c r="CAB109" s="14"/>
      <c r="CAC109" s="14"/>
      <c r="CAD109" s="14"/>
      <c r="CAE109" s="14"/>
      <c r="CAF109" s="14"/>
      <c r="CAG109" s="14"/>
      <c r="CAH109" s="14"/>
      <c r="CAI109" s="14"/>
      <c r="CAJ109" s="14"/>
      <c r="CAK109" s="14"/>
      <c r="CAL109" s="14"/>
      <c r="CAM109" s="14"/>
      <c r="CAN109" s="14"/>
      <c r="CAO109" s="14"/>
      <c r="CAP109" s="14"/>
      <c r="CAQ109" s="14"/>
      <c r="CAR109" s="14"/>
      <c r="CAS109" s="14"/>
      <c r="CAT109" s="14"/>
      <c r="CAU109" s="14"/>
      <c r="CAV109" s="14"/>
      <c r="CAW109" s="14"/>
      <c r="CAX109" s="14"/>
      <c r="CAY109" s="14"/>
      <c r="CAZ109" s="14"/>
      <c r="CBA109" s="14"/>
      <c r="CBB109" s="14"/>
      <c r="CBC109" s="14"/>
      <c r="CBD109" s="14"/>
      <c r="CBE109" s="14"/>
      <c r="CBF109" s="14"/>
      <c r="CBG109" s="14"/>
      <c r="CBH109" s="14"/>
      <c r="CBI109" s="14"/>
      <c r="CBJ109" s="14"/>
      <c r="CBK109" s="14"/>
      <c r="CBL109" s="14"/>
      <c r="CBM109" s="14"/>
      <c r="CBN109" s="14"/>
      <c r="CBO109" s="14"/>
      <c r="CBP109" s="14"/>
      <c r="CBQ109" s="14"/>
      <c r="CBR109" s="14"/>
      <c r="CBS109" s="14"/>
      <c r="CBT109" s="14"/>
      <c r="CBU109" s="14"/>
      <c r="CBV109" s="14"/>
      <c r="CBW109" s="14"/>
      <c r="CBX109" s="14"/>
      <c r="CBY109" s="14"/>
      <c r="CBZ109" s="14"/>
      <c r="CCA109" s="14"/>
      <c r="CCB109" s="14"/>
      <c r="CCC109" s="14"/>
      <c r="CCD109" s="14"/>
      <c r="CCE109" s="14"/>
      <c r="CCF109" s="14"/>
      <c r="CCG109" s="14"/>
      <c r="CCH109" s="14"/>
      <c r="CCI109" s="14"/>
      <c r="CCJ109" s="14"/>
      <c r="CCK109" s="14"/>
      <c r="CCL109" s="14"/>
      <c r="CCM109" s="14"/>
      <c r="CCN109" s="14"/>
      <c r="CCO109" s="14"/>
      <c r="CCP109" s="14"/>
      <c r="CCQ109" s="14"/>
      <c r="CCR109" s="14"/>
      <c r="CCS109" s="14"/>
      <c r="CCT109" s="14"/>
      <c r="CCU109" s="14"/>
      <c r="CCV109" s="14"/>
      <c r="CCW109" s="14"/>
      <c r="CCX109" s="14"/>
      <c r="CCY109" s="14"/>
      <c r="CCZ109" s="14"/>
      <c r="CDA109" s="14"/>
      <c r="CDB109" s="14"/>
      <c r="CDC109" s="14"/>
      <c r="CDD109" s="14"/>
      <c r="CDE109" s="14"/>
      <c r="CDF109" s="14"/>
      <c r="CDG109" s="14"/>
      <c r="CDH109" s="14"/>
      <c r="CDI109" s="14"/>
      <c r="CDJ109" s="14"/>
      <c r="CDK109" s="14"/>
      <c r="CDL109" s="14"/>
      <c r="CDM109" s="14"/>
      <c r="CDN109" s="14"/>
      <c r="CDO109" s="14"/>
      <c r="CDP109" s="14"/>
      <c r="CDQ109" s="14"/>
      <c r="CDR109" s="14"/>
      <c r="CDS109" s="14"/>
      <c r="CDT109" s="14"/>
      <c r="CDU109" s="14"/>
      <c r="CDV109" s="14"/>
      <c r="CDW109" s="14"/>
      <c r="CDX109" s="14"/>
      <c r="CDY109" s="14"/>
      <c r="CDZ109" s="14"/>
      <c r="CEA109" s="14"/>
      <c r="CEB109" s="14"/>
      <c r="CEC109" s="14"/>
      <c r="CED109" s="14"/>
      <c r="CEE109" s="14"/>
      <c r="CEF109" s="14"/>
      <c r="CEG109" s="14"/>
      <c r="CEH109" s="14"/>
      <c r="CEI109" s="14"/>
      <c r="CEJ109" s="14"/>
      <c r="CEK109" s="14"/>
      <c r="CEL109" s="14"/>
      <c r="CEM109" s="14"/>
      <c r="CEN109" s="14"/>
      <c r="CEO109" s="14"/>
      <c r="CEP109" s="14"/>
      <c r="CEQ109" s="14"/>
      <c r="CER109" s="14"/>
      <c r="CES109" s="14"/>
      <c r="CET109" s="14"/>
      <c r="CEU109" s="14"/>
      <c r="CEV109" s="14"/>
      <c r="CEW109" s="14"/>
      <c r="CEX109" s="14"/>
      <c r="CEY109" s="14"/>
      <c r="CEZ109" s="14"/>
      <c r="CFA109" s="14"/>
      <c r="CFB109" s="14"/>
      <c r="CFC109" s="14"/>
      <c r="CFD109" s="14"/>
      <c r="CFE109" s="14"/>
      <c r="CFF109" s="14"/>
      <c r="CFG109" s="14"/>
      <c r="CFH109" s="14"/>
      <c r="CFI109" s="14"/>
      <c r="CFJ109" s="14"/>
      <c r="CFK109" s="14"/>
      <c r="CFL109" s="14"/>
      <c r="CFM109" s="14"/>
      <c r="CFN109" s="14"/>
      <c r="CFO109" s="14"/>
      <c r="CFP109" s="14"/>
      <c r="CFQ109" s="14"/>
      <c r="CFR109" s="14"/>
      <c r="CFS109" s="14"/>
      <c r="CFT109" s="14"/>
      <c r="CFU109" s="14"/>
      <c r="CFV109" s="14"/>
      <c r="CFW109" s="14"/>
      <c r="CFX109" s="14"/>
      <c r="CFY109" s="14"/>
      <c r="CFZ109" s="14"/>
      <c r="CGA109" s="14"/>
      <c r="CGB109" s="14"/>
      <c r="CGC109" s="14"/>
      <c r="CGD109" s="14"/>
      <c r="CGE109" s="14"/>
      <c r="CGF109" s="14"/>
      <c r="CGG109" s="14"/>
      <c r="CGH109" s="14"/>
      <c r="CGI109" s="14"/>
      <c r="CGJ109" s="14"/>
      <c r="CGK109" s="14"/>
      <c r="CGL109" s="14"/>
      <c r="CGM109" s="14"/>
      <c r="CGN109" s="14"/>
      <c r="CGO109" s="14"/>
      <c r="CGP109" s="14"/>
      <c r="CGQ109" s="14"/>
      <c r="CGR109" s="14"/>
      <c r="CGS109" s="14"/>
      <c r="CGT109" s="14"/>
      <c r="CGU109" s="14"/>
      <c r="CGV109" s="14"/>
      <c r="CGW109" s="14"/>
      <c r="CGX109" s="14"/>
      <c r="CGY109" s="14"/>
      <c r="CGZ109" s="14"/>
      <c r="CHA109" s="14"/>
      <c r="CHB109" s="14"/>
      <c r="CHC109" s="14"/>
      <c r="CHD109" s="14"/>
      <c r="CHE109" s="14"/>
      <c r="CHF109" s="14"/>
      <c r="CHG109" s="14"/>
      <c r="CHH109" s="14"/>
      <c r="CHI109" s="14"/>
      <c r="CHJ109" s="14"/>
      <c r="CHK109" s="14"/>
      <c r="CHL109" s="14"/>
      <c r="CHM109" s="14"/>
      <c r="CHN109" s="14"/>
      <c r="CHO109" s="14"/>
      <c r="CHP109" s="14"/>
      <c r="CHQ109" s="14"/>
      <c r="CHR109" s="14"/>
      <c r="CHS109" s="14"/>
      <c r="CHT109" s="14"/>
      <c r="CHU109" s="14"/>
      <c r="CHV109" s="14"/>
      <c r="CHW109" s="14"/>
      <c r="CHX109" s="14"/>
      <c r="CHY109" s="14"/>
      <c r="CHZ109" s="14"/>
      <c r="CIA109" s="14"/>
      <c r="CIB109" s="14"/>
      <c r="CIC109" s="14"/>
      <c r="CID109" s="14"/>
      <c r="CIE109" s="14"/>
      <c r="CIF109" s="14"/>
      <c r="CIG109" s="14"/>
      <c r="CIH109" s="14"/>
      <c r="CII109" s="14"/>
      <c r="CIJ109" s="14"/>
      <c r="CIK109" s="14"/>
      <c r="CIL109" s="14"/>
      <c r="CIM109" s="14"/>
      <c r="CIN109" s="14"/>
      <c r="CIO109" s="14"/>
      <c r="CIP109" s="14"/>
      <c r="CIQ109" s="14"/>
      <c r="CIR109" s="14"/>
      <c r="CIS109" s="14"/>
      <c r="CIT109" s="14"/>
      <c r="CIU109" s="14"/>
      <c r="CIV109" s="14"/>
      <c r="CIW109" s="14"/>
      <c r="CIX109" s="14"/>
      <c r="CIY109" s="14"/>
      <c r="CIZ109" s="14"/>
      <c r="CJA109" s="14"/>
      <c r="CJB109" s="14"/>
      <c r="CJC109" s="14"/>
      <c r="CJD109" s="14"/>
      <c r="CJE109" s="14"/>
      <c r="CJF109" s="14"/>
      <c r="CJG109" s="14"/>
      <c r="CJH109" s="14"/>
      <c r="CJI109" s="14"/>
      <c r="CJJ109" s="14"/>
      <c r="CJK109" s="14"/>
      <c r="CJL109" s="14"/>
      <c r="CJM109" s="14"/>
      <c r="CJN109" s="14"/>
      <c r="CJO109" s="14"/>
      <c r="CJP109" s="14"/>
      <c r="CJQ109" s="14"/>
      <c r="CJR109" s="14"/>
      <c r="CJS109" s="14"/>
      <c r="CJT109" s="14"/>
      <c r="CJU109" s="14"/>
      <c r="CJV109" s="14"/>
      <c r="CJW109" s="14"/>
      <c r="CJX109" s="14"/>
      <c r="CJY109" s="14"/>
      <c r="CJZ109" s="14"/>
      <c r="CKA109" s="14"/>
      <c r="CKB109" s="14"/>
      <c r="CKC109" s="14"/>
      <c r="CKD109" s="14"/>
      <c r="CKE109" s="14"/>
      <c r="CKF109" s="14"/>
      <c r="CKG109" s="14"/>
      <c r="CKH109" s="14"/>
      <c r="CKI109" s="14"/>
      <c r="CKJ109" s="14"/>
      <c r="CKK109" s="14"/>
      <c r="CKL109" s="14"/>
      <c r="CKM109" s="14"/>
      <c r="CKN109" s="14"/>
      <c r="CKO109" s="14"/>
      <c r="CKP109" s="14"/>
      <c r="CKQ109" s="14"/>
      <c r="CKR109" s="14"/>
      <c r="CKS109" s="14"/>
      <c r="CKT109" s="14"/>
      <c r="CKU109" s="14"/>
      <c r="CKV109" s="14"/>
      <c r="CKW109" s="14"/>
      <c r="CKX109" s="14"/>
      <c r="CKY109" s="14"/>
      <c r="CKZ109" s="14"/>
      <c r="CLA109" s="14"/>
      <c r="CLB109" s="14"/>
      <c r="CLC109" s="14"/>
      <c r="CLD109" s="14"/>
      <c r="CLE109" s="14"/>
      <c r="CLF109" s="14"/>
      <c r="CLG109" s="14"/>
      <c r="CLH109" s="14"/>
      <c r="CLI109" s="14"/>
      <c r="CLJ109" s="14"/>
      <c r="CLK109" s="14"/>
      <c r="CLL109" s="14"/>
      <c r="CLM109" s="14"/>
      <c r="CLN109" s="14"/>
      <c r="CLO109" s="14"/>
      <c r="CLP109" s="14"/>
      <c r="CLQ109" s="14"/>
      <c r="CLR109" s="14"/>
      <c r="CLS109" s="14"/>
      <c r="CLT109" s="14"/>
      <c r="CLU109" s="14"/>
      <c r="CLV109" s="14"/>
      <c r="CLW109" s="14"/>
      <c r="CLX109" s="14"/>
      <c r="CLY109" s="14"/>
      <c r="CLZ109" s="14"/>
      <c r="CMA109" s="14"/>
      <c r="CMB109" s="14"/>
      <c r="CMC109" s="14"/>
      <c r="CMD109" s="14"/>
      <c r="CME109" s="14"/>
      <c r="CMF109" s="14"/>
      <c r="CMG109" s="14"/>
      <c r="CMH109" s="14"/>
      <c r="CMI109" s="14"/>
      <c r="CMJ109" s="14"/>
      <c r="CMK109" s="14"/>
      <c r="CML109" s="14"/>
      <c r="CMM109" s="14"/>
      <c r="CMN109" s="14"/>
      <c r="CMO109" s="14"/>
      <c r="CMP109" s="14"/>
      <c r="CMQ109" s="14"/>
      <c r="CMR109" s="14"/>
      <c r="CMS109" s="14"/>
      <c r="CMT109" s="14"/>
      <c r="CMU109" s="14"/>
      <c r="CMV109" s="14"/>
      <c r="CMW109" s="14"/>
      <c r="CMX109" s="14"/>
      <c r="CMY109" s="14"/>
      <c r="CMZ109" s="14"/>
      <c r="CNA109" s="14"/>
      <c r="CNB109" s="14"/>
      <c r="CNC109" s="14"/>
      <c r="CND109" s="14"/>
      <c r="CNE109" s="14"/>
      <c r="CNF109" s="14"/>
      <c r="CNG109" s="14"/>
      <c r="CNH109" s="14"/>
      <c r="CNI109" s="14"/>
      <c r="CNJ109" s="14"/>
      <c r="CNK109" s="14"/>
      <c r="CNL109" s="14"/>
      <c r="CNM109" s="14"/>
      <c r="CNN109" s="14"/>
      <c r="CNO109" s="14"/>
      <c r="CNP109" s="14"/>
      <c r="CNQ109" s="14"/>
      <c r="CNR109" s="14"/>
      <c r="CNS109" s="14"/>
      <c r="CNT109" s="14"/>
      <c r="CNU109" s="14"/>
      <c r="CNV109" s="14"/>
      <c r="CNW109" s="14"/>
      <c r="CNX109" s="14"/>
      <c r="CNY109" s="14"/>
      <c r="CNZ109" s="14"/>
      <c r="COA109" s="14"/>
      <c r="COB109" s="14"/>
      <c r="COC109" s="14"/>
      <c r="COD109" s="14"/>
      <c r="COE109" s="14"/>
      <c r="COF109" s="14"/>
      <c r="COG109" s="14"/>
      <c r="COH109" s="14"/>
      <c r="COI109" s="14"/>
      <c r="COJ109" s="14"/>
      <c r="COK109" s="14"/>
      <c r="COL109" s="14"/>
      <c r="COM109" s="14"/>
      <c r="CON109" s="14"/>
      <c r="COO109" s="14"/>
      <c r="COP109" s="14"/>
      <c r="COQ109" s="14"/>
      <c r="COR109" s="14"/>
      <c r="COS109" s="14"/>
      <c r="COT109" s="14"/>
      <c r="COU109" s="14"/>
      <c r="COV109" s="14"/>
      <c r="COW109" s="14"/>
      <c r="COX109" s="14"/>
      <c r="COY109" s="14"/>
      <c r="COZ109" s="14"/>
      <c r="CPA109" s="14"/>
      <c r="CPB109" s="14"/>
      <c r="CPC109" s="14"/>
      <c r="CPD109" s="14"/>
      <c r="CPE109" s="14"/>
      <c r="CPF109" s="14"/>
      <c r="CPG109" s="14"/>
      <c r="CPH109" s="14"/>
      <c r="CPI109" s="14"/>
      <c r="CPJ109" s="14"/>
      <c r="CPK109" s="14"/>
      <c r="CPL109" s="14"/>
      <c r="CPM109" s="14"/>
      <c r="CPN109" s="14"/>
      <c r="CPO109" s="14"/>
      <c r="CPP109" s="14"/>
      <c r="CPQ109" s="14"/>
      <c r="CPR109" s="14"/>
      <c r="CPS109" s="14"/>
      <c r="CPT109" s="14"/>
      <c r="CPU109" s="14"/>
      <c r="CPV109" s="14"/>
      <c r="CPW109" s="14"/>
      <c r="CPX109" s="14"/>
      <c r="CPY109" s="14"/>
      <c r="CPZ109" s="14"/>
      <c r="CQA109" s="14"/>
      <c r="CQB109" s="14"/>
      <c r="CQC109" s="14"/>
      <c r="CQD109" s="14"/>
      <c r="CQE109" s="14"/>
      <c r="CQF109" s="14"/>
      <c r="CQG109" s="14"/>
      <c r="CQH109" s="14"/>
      <c r="CQI109" s="14"/>
      <c r="CQJ109" s="14"/>
      <c r="CQK109" s="14"/>
      <c r="CQL109" s="14"/>
      <c r="CQM109" s="14"/>
      <c r="CQN109" s="14"/>
      <c r="CQO109" s="14"/>
      <c r="CQP109" s="14"/>
      <c r="CQQ109" s="14"/>
      <c r="CQR109" s="14"/>
      <c r="CQS109" s="14"/>
      <c r="CQT109" s="14"/>
      <c r="CQU109" s="14"/>
      <c r="CQV109" s="14"/>
      <c r="CQW109" s="14"/>
      <c r="CQX109" s="14"/>
      <c r="CQY109" s="14"/>
      <c r="CQZ109" s="14"/>
      <c r="CRA109" s="14"/>
      <c r="CRB109" s="14"/>
      <c r="CRC109" s="14"/>
      <c r="CRD109" s="14"/>
      <c r="CRE109" s="14"/>
      <c r="CRF109" s="14"/>
      <c r="CRG109" s="14"/>
      <c r="CRH109" s="14"/>
      <c r="CRI109" s="14"/>
      <c r="CRJ109" s="14"/>
      <c r="CRK109" s="14"/>
      <c r="CRL109" s="14"/>
      <c r="CRM109" s="14"/>
      <c r="CRN109" s="14"/>
      <c r="CRO109" s="14"/>
      <c r="CRP109" s="14"/>
      <c r="CRQ109" s="14"/>
      <c r="CRR109" s="14"/>
      <c r="CRS109" s="14"/>
      <c r="CRT109" s="14"/>
      <c r="CRU109" s="14"/>
      <c r="CRV109" s="14"/>
      <c r="CRW109" s="14"/>
      <c r="CRX109" s="14"/>
      <c r="CRY109" s="14"/>
      <c r="CRZ109" s="14"/>
      <c r="CSA109" s="14"/>
      <c r="CSB109" s="14"/>
      <c r="CSC109" s="14"/>
      <c r="CSD109" s="14"/>
      <c r="CSE109" s="14"/>
      <c r="CSF109" s="14"/>
      <c r="CSG109" s="14"/>
      <c r="CSH109" s="14"/>
      <c r="CSI109" s="14"/>
      <c r="CSJ109" s="14"/>
      <c r="CSK109" s="14"/>
      <c r="CSL109" s="14"/>
      <c r="CSM109" s="14"/>
      <c r="CSN109" s="14"/>
      <c r="CSO109" s="14"/>
      <c r="CSP109" s="14"/>
      <c r="CSQ109" s="14"/>
      <c r="CSR109" s="14"/>
      <c r="CSS109" s="14"/>
      <c r="CST109" s="14"/>
      <c r="CSU109" s="14"/>
      <c r="CSV109" s="14"/>
      <c r="CSW109" s="14"/>
      <c r="CSX109" s="14"/>
      <c r="CSY109" s="14"/>
      <c r="CSZ109" s="14"/>
      <c r="CTA109" s="14"/>
      <c r="CTB109" s="14"/>
      <c r="CTC109" s="14"/>
      <c r="CTD109" s="14"/>
      <c r="CTE109" s="14"/>
      <c r="CTF109" s="14"/>
      <c r="CTG109" s="14"/>
      <c r="CTH109" s="14"/>
      <c r="CTI109" s="14"/>
      <c r="CTJ109" s="14"/>
      <c r="CTK109" s="14"/>
      <c r="CTL109" s="14"/>
      <c r="CTM109" s="14"/>
      <c r="CTN109" s="14"/>
      <c r="CTO109" s="14"/>
      <c r="CTP109" s="14"/>
      <c r="CTQ109" s="14"/>
      <c r="CTR109" s="14"/>
      <c r="CTS109" s="14"/>
      <c r="CTT109" s="14"/>
      <c r="CTU109" s="14"/>
      <c r="CTV109" s="14"/>
      <c r="CTW109" s="14"/>
      <c r="CTX109" s="14"/>
      <c r="CTY109" s="14"/>
      <c r="CTZ109" s="14"/>
      <c r="CUA109" s="14"/>
      <c r="CUB109" s="14"/>
      <c r="CUC109" s="14"/>
      <c r="CUD109" s="14"/>
      <c r="CUE109" s="14"/>
      <c r="CUF109" s="14"/>
      <c r="CUG109" s="14"/>
      <c r="CUH109" s="14"/>
      <c r="CUI109" s="14"/>
      <c r="CUJ109" s="14"/>
      <c r="CUK109" s="14"/>
      <c r="CUL109" s="14"/>
      <c r="CUM109" s="14"/>
      <c r="CUN109" s="14"/>
      <c r="CUO109" s="14"/>
      <c r="CUP109" s="14"/>
      <c r="CUQ109" s="14"/>
      <c r="CUR109" s="14"/>
      <c r="CUS109" s="14"/>
      <c r="CUT109" s="14"/>
      <c r="CUU109" s="14"/>
      <c r="CUV109" s="14"/>
      <c r="CUW109" s="14"/>
      <c r="CUX109" s="14"/>
      <c r="CUY109" s="14"/>
      <c r="CUZ109" s="14"/>
      <c r="CVA109" s="14"/>
      <c r="CVB109" s="14"/>
      <c r="CVC109" s="14"/>
      <c r="CVD109" s="14"/>
      <c r="CVE109" s="14"/>
      <c r="CVF109" s="14"/>
      <c r="CVG109" s="14"/>
      <c r="CVH109" s="14"/>
      <c r="CVI109" s="14"/>
      <c r="CVJ109" s="14"/>
      <c r="CVK109" s="14"/>
      <c r="CVL109" s="14"/>
      <c r="CVM109" s="14"/>
      <c r="CVN109" s="14"/>
      <c r="CVO109" s="14"/>
      <c r="CVP109" s="14"/>
      <c r="CVQ109" s="14"/>
      <c r="CVR109" s="14"/>
      <c r="CVS109" s="14"/>
      <c r="CVT109" s="14"/>
      <c r="CVU109" s="14"/>
      <c r="CVV109" s="14"/>
      <c r="CVW109" s="14"/>
      <c r="CVX109" s="14"/>
      <c r="CVY109" s="14"/>
      <c r="CVZ109" s="14"/>
      <c r="CWA109" s="14"/>
      <c r="CWB109" s="14"/>
      <c r="CWC109" s="14"/>
      <c r="CWD109" s="14"/>
      <c r="CWE109" s="14"/>
      <c r="CWF109" s="14"/>
      <c r="CWG109" s="14"/>
      <c r="CWH109" s="14"/>
      <c r="CWI109" s="14"/>
      <c r="CWJ109" s="14"/>
      <c r="CWK109" s="14"/>
      <c r="CWL109" s="14"/>
      <c r="CWM109" s="14"/>
      <c r="CWN109" s="14"/>
      <c r="CWO109" s="14"/>
      <c r="CWP109" s="14"/>
      <c r="CWQ109" s="14"/>
      <c r="CWR109" s="14"/>
      <c r="CWS109" s="14"/>
      <c r="CWT109" s="14"/>
      <c r="CWU109" s="14"/>
      <c r="CWV109" s="14"/>
      <c r="CWW109" s="14"/>
      <c r="CWX109" s="14"/>
      <c r="CWY109" s="14"/>
      <c r="CWZ109" s="14"/>
      <c r="CXA109" s="14"/>
      <c r="CXB109" s="14"/>
      <c r="CXC109" s="14"/>
      <c r="CXD109" s="14"/>
      <c r="CXE109" s="14"/>
      <c r="CXF109" s="14"/>
      <c r="CXG109" s="14"/>
      <c r="CXH109" s="14"/>
      <c r="CXI109" s="14"/>
      <c r="CXJ109" s="14"/>
      <c r="CXK109" s="14"/>
      <c r="CXL109" s="14"/>
      <c r="CXM109" s="14"/>
      <c r="CXN109" s="14"/>
      <c r="CXO109" s="14"/>
      <c r="CXP109" s="14"/>
      <c r="CXQ109" s="14"/>
      <c r="CXR109" s="14"/>
      <c r="CXS109" s="14"/>
      <c r="CXT109" s="14"/>
      <c r="CXU109" s="14"/>
      <c r="CXV109" s="14"/>
      <c r="CXW109" s="14"/>
      <c r="CXX109" s="14"/>
      <c r="CXY109" s="14"/>
      <c r="CXZ109" s="14"/>
      <c r="CYA109" s="14"/>
      <c r="CYB109" s="14"/>
      <c r="CYC109" s="14"/>
      <c r="CYD109" s="14"/>
      <c r="CYE109" s="14"/>
      <c r="CYF109" s="14"/>
      <c r="CYG109" s="14"/>
      <c r="CYH109" s="14"/>
      <c r="CYI109" s="14"/>
      <c r="CYJ109" s="14"/>
      <c r="CYK109" s="14"/>
      <c r="CYL109" s="14"/>
      <c r="CYM109" s="14"/>
      <c r="CYN109" s="14"/>
      <c r="CYO109" s="14"/>
      <c r="CYP109" s="14"/>
      <c r="CYQ109" s="14"/>
      <c r="CYR109" s="14"/>
      <c r="CYS109" s="14"/>
      <c r="CYT109" s="14"/>
      <c r="CYU109" s="14"/>
      <c r="CYV109" s="14"/>
      <c r="CYW109" s="14"/>
      <c r="CYX109" s="14"/>
      <c r="CYY109" s="14"/>
      <c r="CYZ109" s="14"/>
      <c r="CZA109" s="14"/>
      <c r="CZB109" s="14"/>
      <c r="CZC109" s="14"/>
      <c r="CZD109" s="14"/>
      <c r="CZE109" s="14"/>
      <c r="CZF109" s="14"/>
      <c r="CZG109" s="14"/>
      <c r="CZH109" s="14"/>
      <c r="CZI109" s="14"/>
      <c r="CZJ109" s="14"/>
      <c r="CZK109" s="14"/>
      <c r="CZL109" s="14"/>
      <c r="CZM109" s="14"/>
      <c r="CZN109" s="14"/>
      <c r="CZO109" s="14"/>
      <c r="CZP109" s="14"/>
      <c r="CZQ109" s="14"/>
      <c r="CZR109" s="14"/>
      <c r="CZS109" s="14"/>
      <c r="CZT109" s="14"/>
      <c r="CZU109" s="14"/>
      <c r="CZV109" s="14"/>
      <c r="CZW109" s="14"/>
      <c r="CZX109" s="14"/>
      <c r="CZY109" s="14"/>
      <c r="CZZ109" s="14"/>
      <c r="DAA109" s="14"/>
      <c r="DAB109" s="14"/>
      <c r="DAC109" s="14"/>
      <c r="DAD109" s="14"/>
      <c r="DAE109" s="14"/>
      <c r="DAF109" s="14"/>
      <c r="DAG109" s="14"/>
      <c r="DAH109" s="14"/>
      <c r="DAI109" s="14"/>
      <c r="DAJ109" s="14"/>
      <c r="DAK109" s="14"/>
      <c r="DAL109" s="14"/>
      <c r="DAM109" s="14"/>
      <c r="DAN109" s="14"/>
      <c r="DAO109" s="14"/>
      <c r="DAP109" s="14"/>
      <c r="DAQ109" s="14"/>
      <c r="DAR109" s="14"/>
      <c r="DAS109" s="14"/>
      <c r="DAT109" s="14"/>
      <c r="DAU109" s="14"/>
      <c r="DAV109" s="14"/>
      <c r="DAW109" s="14"/>
      <c r="DAX109" s="14"/>
      <c r="DAY109" s="14"/>
      <c r="DAZ109" s="14"/>
      <c r="DBA109" s="14"/>
      <c r="DBB109" s="14"/>
      <c r="DBC109" s="14"/>
      <c r="DBD109" s="14"/>
      <c r="DBE109" s="14"/>
      <c r="DBF109" s="14"/>
      <c r="DBG109" s="14"/>
      <c r="DBH109" s="14"/>
      <c r="DBI109" s="14"/>
      <c r="DBJ109" s="14"/>
      <c r="DBK109" s="14"/>
      <c r="DBL109" s="14"/>
      <c r="DBM109" s="14"/>
      <c r="DBN109" s="14"/>
      <c r="DBO109" s="14"/>
      <c r="DBP109" s="14"/>
      <c r="DBQ109" s="14"/>
      <c r="DBR109" s="14"/>
      <c r="DBS109" s="14"/>
      <c r="DBT109" s="14"/>
      <c r="DBU109" s="14"/>
      <c r="DBV109" s="14"/>
      <c r="DBW109" s="14"/>
      <c r="DBX109" s="14"/>
      <c r="DBY109" s="14"/>
      <c r="DBZ109" s="14"/>
      <c r="DCA109" s="14"/>
      <c r="DCB109" s="14"/>
      <c r="DCC109" s="14"/>
      <c r="DCD109" s="14"/>
      <c r="DCE109" s="14"/>
      <c r="DCF109" s="14"/>
      <c r="DCG109" s="14"/>
      <c r="DCH109" s="14"/>
      <c r="DCI109" s="14"/>
      <c r="DCJ109" s="14"/>
      <c r="DCK109" s="14"/>
      <c r="DCL109" s="14"/>
      <c r="DCM109" s="14"/>
      <c r="DCN109" s="14"/>
      <c r="DCO109" s="14"/>
      <c r="DCP109" s="14"/>
      <c r="DCQ109" s="14"/>
      <c r="DCR109" s="14"/>
      <c r="DCS109" s="14"/>
      <c r="DCT109" s="14"/>
      <c r="DCU109" s="14"/>
      <c r="DCV109" s="14"/>
      <c r="DCW109" s="14"/>
      <c r="DCX109" s="14"/>
      <c r="DCY109" s="14"/>
      <c r="DCZ109" s="14"/>
      <c r="DDA109" s="14"/>
      <c r="DDB109" s="14"/>
      <c r="DDC109" s="14"/>
      <c r="DDD109" s="14"/>
      <c r="DDE109" s="14"/>
      <c r="DDF109" s="14"/>
      <c r="DDG109" s="14"/>
      <c r="DDH109" s="14"/>
      <c r="DDI109" s="14"/>
      <c r="DDJ109" s="14"/>
      <c r="DDK109" s="14"/>
      <c r="DDL109" s="14"/>
      <c r="DDM109" s="14"/>
      <c r="DDN109" s="14"/>
      <c r="DDO109" s="14"/>
      <c r="DDP109" s="14"/>
      <c r="DDQ109" s="14"/>
      <c r="DDR109" s="14"/>
      <c r="DDS109" s="14"/>
      <c r="DDT109" s="14"/>
      <c r="DDU109" s="14"/>
      <c r="DDV109" s="14"/>
      <c r="DDW109" s="14"/>
      <c r="DDX109" s="14"/>
      <c r="DDY109" s="14"/>
      <c r="DDZ109" s="14"/>
      <c r="DEA109" s="14"/>
      <c r="DEB109" s="14"/>
      <c r="DEC109" s="14"/>
      <c r="DED109" s="14"/>
      <c r="DEE109" s="14"/>
      <c r="DEF109" s="14"/>
      <c r="DEG109" s="14"/>
      <c r="DEH109" s="14"/>
      <c r="DEI109" s="14"/>
      <c r="DEJ109" s="14"/>
      <c r="DEK109" s="14"/>
      <c r="DEL109" s="14"/>
      <c r="DEM109" s="14"/>
      <c r="DEN109" s="14"/>
      <c r="DEO109" s="14"/>
      <c r="DEP109" s="14"/>
      <c r="DEQ109" s="14"/>
      <c r="DER109" s="14"/>
      <c r="DES109" s="14"/>
      <c r="DET109" s="14"/>
      <c r="DEU109" s="14"/>
      <c r="DEV109" s="14"/>
      <c r="DEW109" s="14"/>
      <c r="DEX109" s="14"/>
      <c r="DEY109" s="14"/>
      <c r="DEZ109" s="14"/>
      <c r="DFA109" s="14"/>
      <c r="DFB109" s="14"/>
      <c r="DFC109" s="14"/>
      <c r="DFD109" s="14"/>
      <c r="DFE109" s="14"/>
      <c r="DFF109" s="14"/>
      <c r="DFG109" s="14"/>
      <c r="DFH109" s="14"/>
      <c r="DFI109" s="14"/>
      <c r="DFJ109" s="14"/>
      <c r="DFK109" s="14"/>
      <c r="DFL109" s="14"/>
      <c r="DFM109" s="14"/>
      <c r="DFN109" s="14"/>
      <c r="DFO109" s="14"/>
      <c r="DFP109" s="14"/>
      <c r="DFQ109" s="14"/>
      <c r="DFR109" s="14"/>
      <c r="DFS109" s="14"/>
      <c r="DFT109" s="14"/>
      <c r="DFU109" s="14"/>
      <c r="DFV109" s="14"/>
      <c r="DFW109" s="14"/>
      <c r="DFX109" s="14"/>
      <c r="DFY109" s="14"/>
      <c r="DFZ109" s="14"/>
      <c r="DGA109" s="14"/>
      <c r="DGB109" s="14"/>
      <c r="DGC109" s="14"/>
      <c r="DGD109" s="14"/>
      <c r="DGE109" s="14"/>
      <c r="DGF109" s="14"/>
      <c r="DGG109" s="14"/>
      <c r="DGH109" s="14"/>
      <c r="DGI109" s="14"/>
      <c r="DGJ109" s="14"/>
      <c r="DGK109" s="14"/>
      <c r="DGL109" s="14"/>
      <c r="DGM109" s="14"/>
      <c r="DGN109" s="14"/>
      <c r="DGO109" s="14"/>
      <c r="DGP109" s="14"/>
      <c r="DGQ109" s="14"/>
      <c r="DGR109" s="14"/>
      <c r="DGS109" s="14"/>
      <c r="DGT109" s="14"/>
      <c r="DGU109" s="14"/>
      <c r="DGV109" s="14"/>
      <c r="DGW109" s="14"/>
      <c r="DGX109" s="14"/>
      <c r="DGY109" s="14"/>
      <c r="DGZ109" s="14"/>
      <c r="DHA109" s="14"/>
      <c r="DHB109" s="14"/>
      <c r="DHC109" s="14"/>
      <c r="DHD109" s="14"/>
      <c r="DHE109" s="14"/>
      <c r="DHF109" s="14"/>
      <c r="DHG109" s="14"/>
      <c r="DHH109" s="14"/>
      <c r="DHI109" s="14"/>
      <c r="DHJ109" s="14"/>
      <c r="DHK109" s="14"/>
      <c r="DHL109" s="14"/>
      <c r="DHM109" s="14"/>
      <c r="DHN109" s="14"/>
      <c r="DHO109" s="14"/>
      <c r="DHP109" s="14"/>
      <c r="DHQ109" s="14"/>
      <c r="DHR109" s="14"/>
      <c r="DHS109" s="14"/>
      <c r="DHT109" s="14"/>
      <c r="DHU109" s="14"/>
      <c r="DHV109" s="14"/>
      <c r="DHW109" s="14"/>
      <c r="DHX109" s="14"/>
      <c r="DHY109" s="14"/>
      <c r="DHZ109" s="14"/>
      <c r="DIA109" s="14"/>
      <c r="DIB109" s="14"/>
      <c r="DIC109" s="14"/>
      <c r="DID109" s="14"/>
      <c r="DIE109" s="14"/>
      <c r="DIF109" s="14"/>
      <c r="DIG109" s="14"/>
      <c r="DIH109" s="14"/>
      <c r="DII109" s="14"/>
      <c r="DIJ109" s="14"/>
      <c r="DIK109" s="14"/>
      <c r="DIL109" s="14"/>
      <c r="DIM109" s="14"/>
      <c r="DIN109" s="14"/>
      <c r="DIO109" s="14"/>
      <c r="DIP109" s="14"/>
      <c r="DIQ109" s="14"/>
      <c r="DIR109" s="14"/>
      <c r="DIS109" s="14"/>
      <c r="DIT109" s="14"/>
      <c r="DIU109" s="14"/>
      <c r="DIV109" s="14"/>
      <c r="DIW109" s="14"/>
      <c r="DIX109" s="14"/>
      <c r="DIY109" s="14"/>
      <c r="DIZ109" s="14"/>
      <c r="DJA109" s="14"/>
      <c r="DJB109" s="14"/>
      <c r="DJC109" s="14"/>
      <c r="DJD109" s="14"/>
      <c r="DJE109" s="14"/>
      <c r="DJF109" s="14"/>
      <c r="DJG109" s="14"/>
      <c r="DJH109" s="14"/>
      <c r="DJI109" s="14"/>
      <c r="DJJ109" s="14"/>
      <c r="DJK109" s="14"/>
      <c r="DJL109" s="14"/>
      <c r="DJM109" s="14"/>
      <c r="DJN109" s="14"/>
      <c r="DJO109" s="14"/>
      <c r="DJP109" s="14"/>
      <c r="DJQ109" s="14"/>
      <c r="DJR109" s="14"/>
      <c r="DJS109" s="14"/>
      <c r="DJT109" s="14"/>
      <c r="DJU109" s="14"/>
      <c r="DJV109" s="14"/>
      <c r="DJW109" s="14"/>
      <c r="DJX109" s="14"/>
      <c r="DJY109" s="14"/>
      <c r="DJZ109" s="14"/>
      <c r="DKA109" s="14"/>
      <c r="DKB109" s="14"/>
      <c r="DKC109" s="14"/>
      <c r="DKD109" s="14"/>
      <c r="DKE109" s="14"/>
      <c r="DKF109" s="14"/>
      <c r="DKG109" s="14"/>
      <c r="DKH109" s="14"/>
      <c r="DKI109" s="14"/>
      <c r="DKJ109" s="14"/>
      <c r="DKK109" s="14"/>
      <c r="DKL109" s="14"/>
      <c r="DKM109" s="14"/>
      <c r="DKN109" s="14"/>
      <c r="DKO109" s="14"/>
      <c r="DKP109" s="14"/>
      <c r="DKQ109" s="14"/>
      <c r="DKR109" s="14"/>
      <c r="DKS109" s="14"/>
      <c r="DKT109" s="14"/>
      <c r="DKU109" s="14"/>
      <c r="DKV109" s="14"/>
      <c r="DKW109" s="14"/>
      <c r="DKX109" s="14"/>
      <c r="DKY109" s="14"/>
      <c r="DKZ109" s="14"/>
      <c r="DLA109" s="14"/>
      <c r="DLB109" s="14"/>
      <c r="DLC109" s="14"/>
      <c r="DLD109" s="14"/>
      <c r="DLE109" s="14"/>
      <c r="DLF109" s="14"/>
      <c r="DLG109" s="14"/>
      <c r="DLH109" s="14"/>
      <c r="DLI109" s="14"/>
      <c r="DLJ109" s="14"/>
      <c r="DLK109" s="14"/>
      <c r="DLL109" s="14"/>
      <c r="DLM109" s="14"/>
      <c r="DLN109" s="14"/>
      <c r="DLO109" s="14"/>
      <c r="DLP109" s="14"/>
      <c r="DLQ109" s="14"/>
      <c r="DLR109" s="14"/>
      <c r="DLS109" s="14"/>
      <c r="DLT109" s="14"/>
      <c r="DLU109" s="14"/>
      <c r="DLV109" s="14"/>
      <c r="DLW109" s="14"/>
      <c r="DLX109" s="14"/>
      <c r="DLY109" s="14"/>
      <c r="DLZ109" s="14"/>
      <c r="DMA109" s="14"/>
      <c r="DMB109" s="14"/>
      <c r="DMC109" s="14"/>
      <c r="DMD109" s="14"/>
      <c r="DME109" s="14"/>
      <c r="DMF109" s="14"/>
      <c r="DMG109" s="14"/>
      <c r="DMH109" s="14"/>
      <c r="DMI109" s="14"/>
      <c r="DMJ109" s="14"/>
      <c r="DMK109" s="14"/>
      <c r="DML109" s="14"/>
      <c r="DMM109" s="14"/>
      <c r="DMN109" s="14"/>
      <c r="DMO109" s="14"/>
      <c r="DMP109" s="14"/>
      <c r="DMQ109" s="14"/>
      <c r="DMR109" s="14"/>
      <c r="DMS109" s="14"/>
      <c r="DMT109" s="14"/>
      <c r="DMU109" s="14"/>
      <c r="DMV109" s="14"/>
      <c r="DMW109" s="14"/>
      <c r="DMX109" s="14"/>
      <c r="DMY109" s="14"/>
      <c r="DMZ109" s="14"/>
      <c r="DNA109" s="14"/>
      <c r="DNB109" s="14"/>
      <c r="DNC109" s="14"/>
      <c r="DND109" s="14"/>
      <c r="DNE109" s="14"/>
      <c r="DNF109" s="14"/>
      <c r="DNG109" s="14"/>
      <c r="DNH109" s="14"/>
      <c r="DNI109" s="14"/>
      <c r="DNJ109" s="14"/>
      <c r="DNK109" s="14"/>
      <c r="DNL109" s="14"/>
      <c r="DNM109" s="14"/>
      <c r="DNN109" s="14"/>
      <c r="DNO109" s="14"/>
      <c r="DNP109" s="14"/>
      <c r="DNQ109" s="14"/>
      <c r="DNR109" s="14"/>
      <c r="DNS109" s="14"/>
      <c r="DNT109" s="14"/>
      <c r="DNU109" s="14"/>
      <c r="DNV109" s="14"/>
      <c r="DNW109" s="14"/>
      <c r="DNX109" s="14"/>
      <c r="DNY109" s="14"/>
      <c r="DNZ109" s="14"/>
      <c r="DOA109" s="14"/>
      <c r="DOB109" s="14"/>
      <c r="DOC109" s="14"/>
      <c r="DOD109" s="14"/>
      <c r="DOE109" s="14"/>
      <c r="DOF109" s="14"/>
      <c r="DOG109" s="14"/>
      <c r="DOH109" s="14"/>
      <c r="DOI109" s="14"/>
      <c r="DOJ109" s="14"/>
      <c r="DOK109" s="14"/>
      <c r="DOL109" s="14"/>
      <c r="DOM109" s="14"/>
      <c r="DON109" s="14"/>
      <c r="DOO109" s="14"/>
      <c r="DOP109" s="14"/>
      <c r="DOQ109" s="14"/>
      <c r="DOR109" s="14"/>
      <c r="DOS109" s="14"/>
      <c r="DOT109" s="14"/>
      <c r="DOU109" s="14"/>
      <c r="DOV109" s="14"/>
      <c r="DOW109" s="14"/>
      <c r="DOX109" s="14"/>
      <c r="DOY109" s="14"/>
      <c r="DOZ109" s="14"/>
      <c r="DPA109" s="14"/>
      <c r="DPB109" s="14"/>
      <c r="DPC109" s="14"/>
      <c r="DPD109" s="14"/>
      <c r="DPE109" s="14"/>
      <c r="DPF109" s="14"/>
      <c r="DPG109" s="14"/>
      <c r="DPH109" s="14"/>
      <c r="DPI109" s="14"/>
      <c r="DPJ109" s="14"/>
      <c r="DPK109" s="14"/>
      <c r="DPL109" s="14"/>
      <c r="DPM109" s="14"/>
      <c r="DPN109" s="14"/>
      <c r="DPO109" s="14"/>
      <c r="DPP109" s="14"/>
      <c r="DPQ109" s="14"/>
      <c r="DPR109" s="14"/>
      <c r="DPS109" s="14"/>
      <c r="DPT109" s="14"/>
      <c r="DPU109" s="14"/>
      <c r="DPV109" s="14"/>
      <c r="DPW109" s="14"/>
      <c r="DPX109" s="14"/>
      <c r="DPY109" s="14"/>
      <c r="DPZ109" s="14"/>
      <c r="DQA109" s="14"/>
      <c r="DQB109" s="14"/>
      <c r="DQC109" s="14"/>
      <c r="DQD109" s="14"/>
      <c r="DQE109" s="14"/>
      <c r="DQF109" s="14"/>
      <c r="DQG109" s="14"/>
      <c r="DQH109" s="14"/>
      <c r="DQI109" s="14"/>
      <c r="DQJ109" s="14"/>
      <c r="DQK109" s="14"/>
      <c r="DQL109" s="14"/>
      <c r="DQM109" s="14"/>
      <c r="DQN109" s="14"/>
      <c r="DQO109" s="14"/>
      <c r="DQP109" s="14"/>
      <c r="DQQ109" s="14"/>
      <c r="DQR109" s="14"/>
      <c r="DQS109" s="14"/>
      <c r="DQT109" s="14"/>
      <c r="DQU109" s="14"/>
      <c r="DQV109" s="14"/>
      <c r="DQW109" s="14"/>
      <c r="DQX109" s="14"/>
      <c r="DQY109" s="14"/>
      <c r="DQZ109" s="14"/>
      <c r="DRA109" s="14"/>
      <c r="DRB109" s="14"/>
      <c r="DRC109" s="14"/>
      <c r="DRD109" s="14"/>
      <c r="DRE109" s="14"/>
      <c r="DRF109" s="14"/>
      <c r="DRG109" s="14"/>
      <c r="DRH109" s="14"/>
      <c r="DRI109" s="14"/>
      <c r="DRJ109" s="14"/>
      <c r="DRK109" s="14"/>
      <c r="DRL109" s="14"/>
      <c r="DRM109" s="14"/>
      <c r="DRN109" s="14"/>
      <c r="DRO109" s="14"/>
      <c r="DRP109" s="14"/>
      <c r="DRQ109" s="14"/>
      <c r="DRR109" s="14"/>
      <c r="DRS109" s="14"/>
      <c r="DRT109" s="14"/>
      <c r="DRU109" s="14"/>
      <c r="DRV109" s="14"/>
      <c r="DRW109" s="14"/>
      <c r="DRX109" s="14"/>
      <c r="DRY109" s="14"/>
      <c r="DRZ109" s="14"/>
      <c r="DSA109" s="14"/>
      <c r="DSB109" s="14"/>
      <c r="DSC109" s="14"/>
      <c r="DSD109" s="14"/>
      <c r="DSE109" s="14"/>
      <c r="DSF109" s="14"/>
      <c r="DSG109" s="14"/>
      <c r="DSH109" s="14"/>
      <c r="DSI109" s="14"/>
      <c r="DSJ109" s="14"/>
      <c r="DSK109" s="14"/>
      <c r="DSL109" s="14"/>
      <c r="DSM109" s="14"/>
      <c r="DSN109" s="14"/>
      <c r="DSO109" s="14"/>
      <c r="DSP109" s="14"/>
      <c r="DSQ109" s="14"/>
      <c r="DSR109" s="14"/>
      <c r="DSS109" s="14"/>
      <c r="DST109" s="14"/>
      <c r="DSU109" s="14"/>
      <c r="DSV109" s="14"/>
      <c r="DSW109" s="14"/>
      <c r="DSX109" s="14"/>
      <c r="DSY109" s="14"/>
      <c r="DSZ109" s="14"/>
      <c r="DTA109" s="14"/>
      <c r="DTB109" s="14"/>
      <c r="DTC109" s="14"/>
      <c r="DTD109" s="14"/>
      <c r="DTE109" s="14"/>
      <c r="DTF109" s="14"/>
      <c r="DTG109" s="14"/>
      <c r="DTH109" s="14"/>
      <c r="DTI109" s="14"/>
      <c r="DTJ109" s="14"/>
      <c r="DTK109" s="14"/>
      <c r="DTL109" s="14"/>
      <c r="DTM109" s="14"/>
      <c r="DTN109" s="14"/>
      <c r="DTO109" s="14"/>
      <c r="DTP109" s="14"/>
      <c r="DTQ109" s="14"/>
      <c r="DTR109" s="14"/>
      <c r="DTS109" s="14"/>
      <c r="DTT109" s="14"/>
      <c r="DTU109" s="14"/>
      <c r="DTV109" s="14"/>
      <c r="DTW109" s="14"/>
      <c r="DTX109" s="14"/>
      <c r="DTY109" s="14"/>
      <c r="DTZ109" s="14"/>
      <c r="DUA109" s="14"/>
      <c r="DUB109" s="14"/>
      <c r="DUC109" s="14"/>
      <c r="DUD109" s="14"/>
      <c r="DUE109" s="14"/>
      <c r="DUF109" s="14"/>
      <c r="DUG109" s="14"/>
      <c r="DUH109" s="14"/>
      <c r="DUI109" s="14"/>
      <c r="DUJ109" s="14"/>
      <c r="DUK109" s="14"/>
      <c r="DUL109" s="14"/>
      <c r="DUM109" s="14"/>
      <c r="DUN109" s="14"/>
      <c r="DUO109" s="14"/>
      <c r="DUP109" s="14"/>
      <c r="DUQ109" s="14"/>
      <c r="DUR109" s="14"/>
      <c r="DUS109" s="14"/>
      <c r="DUT109" s="14"/>
      <c r="DUU109" s="14"/>
      <c r="DUV109" s="14"/>
      <c r="DUW109" s="14"/>
      <c r="DUX109" s="14"/>
      <c r="DUY109" s="14"/>
      <c r="DUZ109" s="14"/>
      <c r="DVA109" s="14"/>
      <c r="DVB109" s="14"/>
      <c r="DVC109" s="14"/>
      <c r="DVD109" s="14"/>
      <c r="DVE109" s="14"/>
      <c r="DVF109" s="14"/>
      <c r="DVG109" s="14"/>
      <c r="DVH109" s="14"/>
      <c r="DVI109" s="14"/>
      <c r="DVJ109" s="14"/>
      <c r="DVK109" s="14"/>
      <c r="DVL109" s="14"/>
      <c r="DVM109" s="14"/>
      <c r="DVN109" s="14"/>
      <c r="DVO109" s="14"/>
      <c r="DVP109" s="14"/>
      <c r="DVQ109" s="14"/>
      <c r="DVR109" s="14"/>
      <c r="DVS109" s="14"/>
      <c r="DVT109" s="14"/>
      <c r="DVU109" s="14"/>
      <c r="DVV109" s="14"/>
      <c r="DVW109" s="14"/>
      <c r="DVX109" s="14"/>
      <c r="DVY109" s="14"/>
      <c r="DVZ109" s="14"/>
      <c r="DWA109" s="14"/>
      <c r="DWB109" s="14"/>
      <c r="DWC109" s="14"/>
      <c r="DWD109" s="14"/>
      <c r="DWE109" s="14"/>
      <c r="DWF109" s="14"/>
      <c r="DWG109" s="14"/>
      <c r="DWH109" s="14"/>
      <c r="DWI109" s="14"/>
      <c r="DWJ109" s="14"/>
      <c r="DWK109" s="14"/>
      <c r="DWL109" s="14"/>
      <c r="DWM109" s="14"/>
      <c r="DWN109" s="14"/>
      <c r="DWO109" s="14"/>
      <c r="DWP109" s="14"/>
      <c r="DWQ109" s="14"/>
      <c r="DWR109" s="14"/>
      <c r="DWS109" s="14"/>
      <c r="DWT109" s="14"/>
      <c r="DWU109" s="14"/>
      <c r="DWV109" s="14"/>
      <c r="DWW109" s="14"/>
      <c r="DWX109" s="14"/>
      <c r="DWY109" s="14"/>
      <c r="DWZ109" s="14"/>
      <c r="DXA109" s="14"/>
      <c r="DXB109" s="14"/>
      <c r="DXC109" s="14"/>
      <c r="DXD109" s="14"/>
      <c r="DXE109" s="14"/>
      <c r="DXF109" s="14"/>
      <c r="DXG109" s="14"/>
      <c r="DXH109" s="14"/>
      <c r="DXI109" s="14"/>
      <c r="DXJ109" s="14"/>
      <c r="DXK109" s="14"/>
      <c r="DXL109" s="14"/>
      <c r="DXM109" s="14"/>
      <c r="DXN109" s="14"/>
      <c r="DXO109" s="14"/>
      <c r="DXP109" s="14"/>
      <c r="DXQ109" s="14"/>
      <c r="DXR109" s="14"/>
      <c r="DXS109" s="14"/>
      <c r="DXT109" s="14"/>
      <c r="DXU109" s="14"/>
      <c r="DXV109" s="14"/>
      <c r="DXW109" s="14"/>
      <c r="DXX109" s="14"/>
      <c r="DXY109" s="14"/>
      <c r="DXZ109" s="14"/>
      <c r="DYA109" s="14"/>
      <c r="DYB109" s="14"/>
      <c r="DYC109" s="14"/>
      <c r="DYD109" s="14"/>
      <c r="DYE109" s="14"/>
      <c r="DYF109" s="14"/>
      <c r="DYG109" s="14"/>
      <c r="DYH109" s="14"/>
      <c r="DYI109" s="14"/>
      <c r="DYJ109" s="14"/>
      <c r="DYK109" s="14"/>
      <c r="DYL109" s="14"/>
      <c r="DYM109" s="14"/>
      <c r="DYN109" s="14"/>
      <c r="DYO109" s="14"/>
      <c r="DYP109" s="14"/>
      <c r="DYQ109" s="14"/>
      <c r="DYR109" s="14"/>
      <c r="DYS109" s="14"/>
      <c r="DYT109" s="14"/>
      <c r="DYU109" s="14"/>
      <c r="DYV109" s="14"/>
      <c r="DYW109" s="14"/>
      <c r="DYX109" s="14"/>
      <c r="DYY109" s="14"/>
      <c r="DYZ109" s="14"/>
      <c r="DZA109" s="14"/>
      <c r="DZB109" s="14"/>
      <c r="DZC109" s="14"/>
      <c r="DZD109" s="14"/>
      <c r="DZE109" s="14"/>
      <c r="DZF109" s="14"/>
      <c r="DZG109" s="14"/>
      <c r="DZH109" s="14"/>
      <c r="DZI109" s="14"/>
      <c r="DZJ109" s="14"/>
      <c r="DZK109" s="14"/>
      <c r="DZL109" s="14"/>
      <c r="DZM109" s="14"/>
      <c r="DZN109" s="14"/>
      <c r="DZO109" s="14"/>
      <c r="DZP109" s="14"/>
      <c r="DZQ109" s="14"/>
      <c r="DZR109" s="14"/>
      <c r="DZS109" s="14"/>
      <c r="DZT109" s="14"/>
      <c r="DZU109" s="14"/>
      <c r="DZV109" s="14"/>
      <c r="DZW109" s="14"/>
      <c r="DZX109" s="14"/>
      <c r="DZY109" s="14"/>
      <c r="DZZ109" s="14"/>
      <c r="EAA109" s="14"/>
      <c r="EAB109" s="14"/>
      <c r="EAC109" s="14"/>
      <c r="EAD109" s="14"/>
      <c r="EAE109" s="14"/>
      <c r="EAF109" s="14"/>
      <c r="EAG109" s="14"/>
      <c r="EAH109" s="14"/>
      <c r="EAI109" s="14"/>
      <c r="EAJ109" s="14"/>
      <c r="EAK109" s="14"/>
      <c r="EAL109" s="14"/>
      <c r="EAM109" s="14"/>
      <c r="EAN109" s="14"/>
      <c r="EAO109" s="14"/>
      <c r="EAP109" s="14"/>
      <c r="EAQ109" s="14"/>
      <c r="EAR109" s="14"/>
      <c r="EAS109" s="14"/>
      <c r="EAT109" s="14"/>
      <c r="EAU109" s="14"/>
      <c r="EAV109" s="14"/>
      <c r="EAW109" s="14"/>
      <c r="EAX109" s="14"/>
      <c r="EAY109" s="14"/>
      <c r="EAZ109" s="14"/>
      <c r="EBA109" s="14"/>
      <c r="EBB109" s="14"/>
      <c r="EBC109" s="14"/>
      <c r="EBD109" s="14"/>
      <c r="EBE109" s="14"/>
      <c r="EBF109" s="14"/>
      <c r="EBG109" s="14"/>
      <c r="EBH109" s="14"/>
      <c r="EBI109" s="14"/>
      <c r="EBJ109" s="14"/>
      <c r="EBK109" s="14"/>
      <c r="EBL109" s="14"/>
      <c r="EBM109" s="14"/>
      <c r="EBN109" s="14"/>
      <c r="EBO109" s="14"/>
      <c r="EBP109" s="14"/>
      <c r="EBQ109" s="14"/>
      <c r="EBR109" s="14"/>
      <c r="EBS109" s="14"/>
      <c r="EBT109" s="14"/>
      <c r="EBU109" s="14"/>
      <c r="EBV109" s="14"/>
      <c r="EBW109" s="14"/>
      <c r="EBX109" s="14"/>
      <c r="EBY109" s="14"/>
      <c r="EBZ109" s="14"/>
      <c r="ECA109" s="14"/>
      <c r="ECB109" s="14"/>
      <c r="ECC109" s="14"/>
      <c r="ECD109" s="14"/>
      <c r="ECE109" s="14"/>
      <c r="ECF109" s="14"/>
      <c r="ECG109" s="14"/>
      <c r="ECH109" s="14"/>
      <c r="ECI109" s="14"/>
      <c r="ECJ109" s="14"/>
      <c r="ECK109" s="14"/>
      <c r="ECL109" s="14"/>
      <c r="ECM109" s="14"/>
      <c r="ECN109" s="14"/>
      <c r="ECO109" s="14"/>
      <c r="ECP109" s="14"/>
      <c r="ECQ109" s="14"/>
      <c r="ECR109" s="14"/>
      <c r="ECS109" s="14"/>
      <c r="ECT109" s="14"/>
      <c r="ECU109" s="14"/>
      <c r="ECV109" s="14"/>
      <c r="ECW109" s="14"/>
      <c r="ECX109" s="14"/>
      <c r="ECY109" s="14"/>
      <c r="ECZ109" s="14"/>
      <c r="EDA109" s="14"/>
      <c r="EDB109" s="14"/>
      <c r="EDC109" s="14"/>
      <c r="EDD109" s="14"/>
      <c r="EDE109" s="14"/>
      <c r="EDF109" s="14"/>
      <c r="EDG109" s="14"/>
      <c r="EDH109" s="14"/>
      <c r="EDI109" s="14"/>
      <c r="EDJ109" s="14"/>
      <c r="EDK109" s="14"/>
      <c r="EDL109" s="14"/>
      <c r="EDM109" s="14"/>
      <c r="EDN109" s="14"/>
      <c r="EDO109" s="14"/>
      <c r="EDP109" s="14"/>
      <c r="EDQ109" s="14"/>
      <c r="EDR109" s="14"/>
      <c r="EDS109" s="14"/>
      <c r="EDT109" s="14"/>
      <c r="EDU109" s="14"/>
      <c r="EDV109" s="14"/>
      <c r="EDW109" s="14"/>
      <c r="EDX109" s="14"/>
      <c r="EDY109" s="14"/>
      <c r="EDZ109" s="14"/>
      <c r="EEA109" s="14"/>
      <c r="EEB109" s="14"/>
      <c r="EEC109" s="14"/>
      <c r="EED109" s="14"/>
      <c r="EEE109" s="14"/>
      <c r="EEF109" s="14"/>
      <c r="EEG109" s="14"/>
      <c r="EEH109" s="14"/>
      <c r="EEI109" s="14"/>
      <c r="EEJ109" s="14"/>
      <c r="EEK109" s="14"/>
      <c r="EEL109" s="14"/>
      <c r="EEM109" s="14"/>
      <c r="EEN109" s="14"/>
      <c r="EEO109" s="14"/>
      <c r="EEP109" s="14"/>
      <c r="EEQ109" s="14"/>
      <c r="EER109" s="14"/>
      <c r="EES109" s="14"/>
      <c r="EET109" s="14"/>
      <c r="EEU109" s="14"/>
      <c r="EEV109" s="14"/>
      <c r="EEW109" s="14"/>
      <c r="EEX109" s="14"/>
      <c r="EEY109" s="14"/>
      <c r="EEZ109" s="14"/>
      <c r="EFA109" s="14"/>
      <c r="EFB109" s="14"/>
      <c r="EFC109" s="14"/>
      <c r="EFD109" s="14"/>
      <c r="EFE109" s="14"/>
      <c r="EFF109" s="14"/>
      <c r="EFG109" s="14"/>
      <c r="EFH109" s="14"/>
      <c r="EFI109" s="14"/>
      <c r="EFJ109" s="14"/>
      <c r="EFK109" s="14"/>
      <c r="EFL109" s="14"/>
      <c r="EFM109" s="14"/>
      <c r="EFN109" s="14"/>
      <c r="EFO109" s="14"/>
      <c r="EFP109" s="14"/>
      <c r="EFQ109" s="14"/>
      <c r="EFR109" s="14"/>
      <c r="EFS109" s="14"/>
      <c r="EFT109" s="14"/>
      <c r="EFU109" s="14"/>
      <c r="EFV109" s="14"/>
      <c r="EFW109" s="14"/>
      <c r="EFX109" s="14"/>
      <c r="EFY109" s="14"/>
      <c r="EFZ109" s="14"/>
      <c r="EGA109" s="14"/>
      <c r="EGB109" s="14"/>
      <c r="EGC109" s="14"/>
      <c r="EGD109" s="14"/>
      <c r="EGE109" s="14"/>
      <c r="EGF109" s="14"/>
      <c r="EGG109" s="14"/>
      <c r="EGH109" s="14"/>
      <c r="EGI109" s="14"/>
      <c r="EGJ109" s="14"/>
      <c r="EGK109" s="14"/>
      <c r="EGL109" s="14"/>
      <c r="EGM109" s="14"/>
      <c r="EGN109" s="14"/>
      <c r="EGO109" s="14"/>
      <c r="EGP109" s="14"/>
      <c r="EGQ109" s="14"/>
      <c r="EGR109" s="14"/>
      <c r="EGS109" s="14"/>
      <c r="EGT109" s="14"/>
      <c r="EGU109" s="14"/>
      <c r="EGV109" s="14"/>
      <c r="EGW109" s="14"/>
      <c r="EGX109" s="14"/>
      <c r="EGY109" s="14"/>
      <c r="EGZ109" s="14"/>
      <c r="EHA109" s="14"/>
      <c r="EHB109" s="14"/>
      <c r="EHC109" s="14"/>
      <c r="EHD109" s="14"/>
      <c r="EHE109" s="14"/>
      <c r="EHF109" s="14"/>
      <c r="EHG109" s="14"/>
      <c r="EHH109" s="14"/>
      <c r="EHI109" s="14"/>
      <c r="EHJ109" s="14"/>
      <c r="EHK109" s="14"/>
      <c r="EHL109" s="14"/>
      <c r="EHM109" s="14"/>
      <c r="EHN109" s="14"/>
      <c r="EHO109" s="14"/>
      <c r="EHP109" s="14"/>
      <c r="EHQ109" s="14"/>
      <c r="EHR109" s="14"/>
      <c r="EHS109" s="14"/>
      <c r="EHT109" s="14"/>
      <c r="EHU109" s="14"/>
      <c r="EHV109" s="14"/>
      <c r="EHW109" s="14"/>
      <c r="EHX109" s="14"/>
      <c r="EHY109" s="14"/>
      <c r="EHZ109" s="14"/>
      <c r="EIA109" s="14"/>
      <c r="EIB109" s="14"/>
      <c r="EIC109" s="14"/>
      <c r="EID109" s="14"/>
      <c r="EIE109" s="14"/>
      <c r="EIF109" s="14"/>
      <c r="EIG109" s="14"/>
      <c r="EIH109" s="14"/>
      <c r="EII109" s="14"/>
      <c r="EIJ109" s="14"/>
      <c r="EIK109" s="14"/>
      <c r="EIL109" s="14"/>
      <c r="EIM109" s="14"/>
      <c r="EIN109" s="14"/>
      <c r="EIO109" s="14"/>
      <c r="EIP109" s="14"/>
      <c r="EIQ109" s="14"/>
      <c r="EIR109" s="14"/>
      <c r="EIS109" s="14"/>
      <c r="EIT109" s="14"/>
      <c r="EIU109" s="14"/>
      <c r="EIV109" s="14"/>
      <c r="EIW109" s="14"/>
      <c r="EIX109" s="14"/>
      <c r="EIY109" s="14"/>
      <c r="EIZ109" s="14"/>
      <c r="EJA109" s="14"/>
      <c r="EJB109" s="14"/>
      <c r="EJC109" s="14"/>
      <c r="EJD109" s="14"/>
      <c r="EJE109" s="14"/>
      <c r="EJF109" s="14"/>
      <c r="EJG109" s="14"/>
      <c r="EJH109" s="14"/>
      <c r="EJI109" s="14"/>
      <c r="EJJ109" s="14"/>
      <c r="EJK109" s="14"/>
      <c r="EJL109" s="14"/>
      <c r="EJM109" s="14"/>
      <c r="EJN109" s="14"/>
      <c r="EJO109" s="14"/>
      <c r="EJP109" s="14"/>
      <c r="EJQ109" s="14"/>
      <c r="EJR109" s="14"/>
      <c r="EJS109" s="14"/>
      <c r="EJT109" s="14"/>
      <c r="EJU109" s="14"/>
      <c r="EJV109" s="14"/>
      <c r="EJW109" s="14"/>
      <c r="EJX109" s="14"/>
      <c r="EJY109" s="14"/>
      <c r="EJZ109" s="14"/>
      <c r="EKA109" s="14"/>
      <c r="EKB109" s="14"/>
      <c r="EKC109" s="14"/>
      <c r="EKD109" s="14"/>
      <c r="EKE109" s="14"/>
      <c r="EKF109" s="14"/>
      <c r="EKG109" s="14"/>
      <c r="EKH109" s="14"/>
      <c r="EKI109" s="14"/>
      <c r="EKJ109" s="14"/>
      <c r="EKK109" s="14"/>
      <c r="EKL109" s="14"/>
      <c r="EKM109" s="14"/>
      <c r="EKN109" s="14"/>
      <c r="EKO109" s="14"/>
      <c r="EKP109" s="14"/>
      <c r="EKQ109" s="14"/>
      <c r="EKR109" s="14"/>
      <c r="EKS109" s="14"/>
      <c r="EKT109" s="14"/>
      <c r="EKU109" s="14"/>
      <c r="EKV109" s="14"/>
      <c r="EKW109" s="14"/>
      <c r="EKX109" s="14"/>
      <c r="EKY109" s="14"/>
      <c r="EKZ109" s="14"/>
      <c r="ELA109" s="14"/>
      <c r="ELB109" s="14"/>
      <c r="ELC109" s="14"/>
      <c r="ELD109" s="14"/>
      <c r="ELE109" s="14"/>
      <c r="ELF109" s="14"/>
      <c r="ELG109" s="14"/>
      <c r="ELH109" s="14"/>
      <c r="ELI109" s="14"/>
      <c r="ELJ109" s="14"/>
      <c r="ELK109" s="14"/>
      <c r="ELL109" s="14"/>
      <c r="ELM109" s="14"/>
      <c r="ELN109" s="14"/>
      <c r="ELO109" s="14"/>
      <c r="ELP109" s="14"/>
      <c r="ELQ109" s="14"/>
      <c r="ELR109" s="14"/>
      <c r="ELS109" s="14"/>
      <c r="ELT109" s="14"/>
      <c r="ELU109" s="14"/>
      <c r="ELV109" s="14"/>
      <c r="ELW109" s="14"/>
      <c r="ELX109" s="14"/>
      <c r="ELY109" s="14"/>
      <c r="ELZ109" s="14"/>
      <c r="EMA109" s="14"/>
      <c r="EMB109" s="14"/>
      <c r="EMC109" s="14"/>
      <c r="EMD109" s="14"/>
      <c r="EME109" s="14"/>
      <c r="EMF109" s="14"/>
      <c r="EMG109" s="14"/>
      <c r="EMH109" s="14"/>
      <c r="EMI109" s="14"/>
      <c r="EMJ109" s="14"/>
      <c r="EMK109" s="14"/>
      <c r="EML109" s="14"/>
      <c r="EMM109" s="14"/>
      <c r="EMN109" s="14"/>
      <c r="EMO109" s="14"/>
      <c r="EMP109" s="14"/>
      <c r="EMQ109" s="14"/>
      <c r="EMR109" s="14"/>
      <c r="EMS109" s="14"/>
      <c r="EMT109" s="14"/>
      <c r="EMU109" s="14"/>
      <c r="EMV109" s="14"/>
      <c r="EMW109" s="14"/>
      <c r="EMX109" s="14"/>
      <c r="EMY109" s="14"/>
      <c r="EMZ109" s="14"/>
      <c r="ENA109" s="14"/>
      <c r="ENB109" s="14"/>
      <c r="ENC109" s="14"/>
      <c r="END109" s="14"/>
      <c r="ENE109" s="14"/>
      <c r="ENF109" s="14"/>
      <c r="ENG109" s="14"/>
      <c r="ENH109" s="14"/>
      <c r="ENI109" s="14"/>
      <c r="ENJ109" s="14"/>
      <c r="ENK109" s="14"/>
      <c r="ENL109" s="14"/>
      <c r="ENM109" s="14"/>
      <c r="ENN109" s="14"/>
      <c r="ENO109" s="14"/>
      <c r="ENP109" s="14"/>
      <c r="ENQ109" s="14"/>
      <c r="ENR109" s="14"/>
      <c r="ENS109" s="14"/>
      <c r="ENT109" s="14"/>
      <c r="ENU109" s="14"/>
      <c r="ENV109" s="14"/>
      <c r="ENW109" s="14"/>
      <c r="ENX109" s="14"/>
      <c r="ENY109" s="14"/>
      <c r="ENZ109" s="14"/>
      <c r="EOA109" s="14"/>
      <c r="EOB109" s="14"/>
      <c r="EOC109" s="14"/>
      <c r="EOD109" s="14"/>
      <c r="EOE109" s="14"/>
      <c r="EOF109" s="14"/>
      <c r="EOG109" s="14"/>
      <c r="EOH109" s="14"/>
      <c r="EOI109" s="14"/>
      <c r="EOJ109" s="14"/>
      <c r="EOK109" s="14"/>
      <c r="EOL109" s="14"/>
      <c r="EOM109" s="14"/>
      <c r="EON109" s="14"/>
      <c r="EOO109" s="14"/>
      <c r="EOP109" s="14"/>
      <c r="EOQ109" s="14"/>
      <c r="EOR109" s="14"/>
      <c r="EOS109" s="14"/>
      <c r="EOT109" s="14"/>
      <c r="EOU109" s="14"/>
      <c r="EOV109" s="14"/>
      <c r="EOW109" s="14"/>
      <c r="EOX109" s="14"/>
      <c r="EOY109" s="14"/>
      <c r="EOZ109" s="14"/>
      <c r="EPA109" s="14"/>
      <c r="EPB109" s="14"/>
      <c r="EPC109" s="14"/>
      <c r="EPD109" s="14"/>
      <c r="EPE109" s="14"/>
      <c r="EPF109" s="14"/>
      <c r="EPG109" s="14"/>
      <c r="EPH109" s="14"/>
      <c r="EPI109" s="14"/>
      <c r="EPJ109" s="14"/>
      <c r="EPK109" s="14"/>
      <c r="EPL109" s="14"/>
      <c r="EPM109" s="14"/>
      <c r="EPN109" s="14"/>
      <c r="EPO109" s="14"/>
      <c r="EPP109" s="14"/>
      <c r="EPQ109" s="14"/>
      <c r="EPR109" s="14"/>
      <c r="EPS109" s="14"/>
      <c r="EPT109" s="14"/>
      <c r="EPU109" s="14"/>
      <c r="EPV109" s="14"/>
      <c r="EPW109" s="14"/>
      <c r="EPX109" s="14"/>
      <c r="EPY109" s="14"/>
      <c r="EPZ109" s="14"/>
      <c r="EQA109" s="14"/>
      <c r="EQB109" s="14"/>
      <c r="EQC109" s="14"/>
      <c r="EQD109" s="14"/>
      <c r="EQE109" s="14"/>
      <c r="EQF109" s="14"/>
      <c r="EQG109" s="14"/>
      <c r="EQH109" s="14"/>
      <c r="EQI109" s="14"/>
      <c r="EQJ109" s="14"/>
      <c r="EQK109" s="14"/>
      <c r="EQL109" s="14"/>
      <c r="EQM109" s="14"/>
      <c r="EQN109" s="14"/>
      <c r="EQO109" s="14"/>
      <c r="EQP109" s="14"/>
      <c r="EQQ109" s="14"/>
      <c r="EQR109" s="14"/>
      <c r="EQS109" s="14"/>
      <c r="EQT109" s="14"/>
      <c r="EQU109" s="14"/>
      <c r="EQV109" s="14"/>
      <c r="EQW109" s="14"/>
      <c r="EQX109" s="14"/>
      <c r="EQY109" s="14"/>
      <c r="EQZ109" s="14"/>
      <c r="ERA109" s="14"/>
      <c r="ERB109" s="14"/>
      <c r="ERC109" s="14"/>
      <c r="ERD109" s="14"/>
      <c r="ERE109" s="14"/>
      <c r="ERF109" s="14"/>
      <c r="ERG109" s="14"/>
      <c r="ERH109" s="14"/>
      <c r="ERI109" s="14"/>
      <c r="ERJ109" s="14"/>
      <c r="ERK109" s="14"/>
      <c r="ERL109" s="14"/>
      <c r="ERM109" s="14"/>
      <c r="ERN109" s="14"/>
      <c r="ERO109" s="14"/>
      <c r="ERP109" s="14"/>
      <c r="ERQ109" s="14"/>
      <c r="ERR109" s="14"/>
      <c r="ERS109" s="14"/>
      <c r="ERT109" s="14"/>
      <c r="ERU109" s="14"/>
      <c r="ERV109" s="14"/>
      <c r="ERW109" s="14"/>
      <c r="ERX109" s="14"/>
      <c r="ERY109" s="14"/>
      <c r="ERZ109" s="14"/>
      <c r="ESA109" s="14"/>
      <c r="ESB109" s="14"/>
      <c r="ESC109" s="14"/>
      <c r="ESD109" s="14"/>
      <c r="ESE109" s="14"/>
      <c r="ESF109" s="14"/>
      <c r="ESG109" s="14"/>
      <c r="ESH109" s="14"/>
      <c r="ESI109" s="14"/>
      <c r="ESJ109" s="14"/>
      <c r="ESK109" s="14"/>
      <c r="ESL109" s="14"/>
      <c r="ESM109" s="14"/>
      <c r="ESN109" s="14"/>
      <c r="ESO109" s="14"/>
      <c r="ESP109" s="14"/>
      <c r="ESQ109" s="14"/>
      <c r="ESR109" s="14"/>
      <c r="ESS109" s="14"/>
      <c r="EST109" s="14"/>
      <c r="ESU109" s="14"/>
      <c r="ESV109" s="14"/>
      <c r="ESW109" s="14"/>
      <c r="ESX109" s="14"/>
      <c r="ESY109" s="14"/>
      <c r="ESZ109" s="14"/>
      <c r="ETA109" s="14"/>
      <c r="ETB109" s="14"/>
      <c r="ETC109" s="14"/>
      <c r="ETD109" s="14"/>
      <c r="ETE109" s="14"/>
      <c r="ETF109" s="14"/>
      <c r="ETG109" s="14"/>
      <c r="ETH109" s="14"/>
      <c r="ETI109" s="14"/>
      <c r="ETJ109" s="14"/>
      <c r="ETK109" s="14"/>
      <c r="ETL109" s="14"/>
      <c r="ETM109" s="14"/>
      <c r="ETN109" s="14"/>
      <c r="ETO109" s="14"/>
      <c r="ETP109" s="14"/>
      <c r="ETQ109" s="14"/>
      <c r="ETR109" s="14"/>
      <c r="ETS109" s="14"/>
      <c r="ETT109" s="14"/>
      <c r="ETU109" s="14"/>
      <c r="ETV109" s="14"/>
      <c r="ETW109" s="14"/>
      <c r="ETX109" s="14"/>
      <c r="ETY109" s="14"/>
      <c r="ETZ109" s="14"/>
      <c r="EUA109" s="14"/>
      <c r="EUB109" s="14"/>
      <c r="EUC109" s="14"/>
      <c r="EUD109" s="14"/>
      <c r="EUE109" s="14"/>
      <c r="EUF109" s="14"/>
      <c r="EUG109" s="14"/>
      <c r="EUH109" s="14"/>
      <c r="EUI109" s="14"/>
      <c r="EUJ109" s="14"/>
      <c r="EUK109" s="14"/>
      <c r="EUL109" s="14"/>
      <c r="EUM109" s="14"/>
      <c r="EUN109" s="14"/>
      <c r="EUO109" s="14"/>
      <c r="EUP109" s="14"/>
      <c r="EUQ109" s="14"/>
      <c r="EUR109" s="14"/>
      <c r="EUS109" s="14"/>
      <c r="EUT109" s="14"/>
      <c r="EUU109" s="14"/>
      <c r="EUV109" s="14"/>
      <c r="EUW109" s="14"/>
      <c r="EUX109" s="14"/>
      <c r="EUY109" s="14"/>
      <c r="EUZ109" s="14"/>
      <c r="EVA109" s="14"/>
      <c r="EVB109" s="14"/>
      <c r="EVC109" s="14"/>
      <c r="EVD109" s="14"/>
      <c r="EVE109" s="14"/>
      <c r="EVF109" s="14"/>
      <c r="EVG109" s="14"/>
      <c r="EVH109" s="14"/>
      <c r="EVI109" s="14"/>
      <c r="EVJ109" s="14"/>
      <c r="EVK109" s="14"/>
      <c r="EVL109" s="14"/>
      <c r="EVM109" s="14"/>
      <c r="EVN109" s="14"/>
      <c r="EVO109" s="14"/>
      <c r="EVP109" s="14"/>
      <c r="EVQ109" s="14"/>
      <c r="EVR109" s="14"/>
      <c r="EVS109" s="14"/>
      <c r="EVT109" s="14"/>
      <c r="EVU109" s="14"/>
      <c r="EVV109" s="14"/>
      <c r="EVW109" s="14"/>
      <c r="EVX109" s="14"/>
      <c r="EVY109" s="14"/>
      <c r="EVZ109" s="14"/>
      <c r="EWA109" s="14"/>
      <c r="EWB109" s="14"/>
      <c r="EWC109" s="14"/>
      <c r="EWD109" s="14"/>
      <c r="EWE109" s="14"/>
      <c r="EWF109" s="14"/>
      <c r="EWG109" s="14"/>
      <c r="EWH109" s="14"/>
      <c r="EWI109" s="14"/>
      <c r="EWJ109" s="14"/>
      <c r="EWK109" s="14"/>
      <c r="EWL109" s="14"/>
      <c r="EWM109" s="14"/>
      <c r="EWN109" s="14"/>
      <c r="EWO109" s="14"/>
      <c r="EWP109" s="14"/>
      <c r="EWQ109" s="14"/>
      <c r="EWR109" s="14"/>
      <c r="EWS109" s="14"/>
      <c r="EWT109" s="14"/>
      <c r="EWU109" s="14"/>
      <c r="EWV109" s="14"/>
      <c r="EWW109" s="14"/>
      <c r="EWX109" s="14"/>
      <c r="EWY109" s="14"/>
      <c r="EWZ109" s="14"/>
      <c r="EXA109" s="14"/>
      <c r="EXB109" s="14"/>
      <c r="EXC109" s="14"/>
      <c r="EXD109" s="14"/>
      <c r="EXE109" s="14"/>
      <c r="EXF109" s="14"/>
      <c r="EXG109" s="14"/>
      <c r="EXH109" s="14"/>
      <c r="EXI109" s="14"/>
      <c r="EXJ109" s="14"/>
      <c r="EXK109" s="14"/>
      <c r="EXL109" s="14"/>
      <c r="EXM109" s="14"/>
      <c r="EXN109" s="14"/>
      <c r="EXO109" s="14"/>
      <c r="EXP109" s="14"/>
      <c r="EXQ109" s="14"/>
      <c r="EXR109" s="14"/>
      <c r="EXS109" s="14"/>
      <c r="EXT109" s="14"/>
      <c r="EXU109" s="14"/>
      <c r="EXV109" s="14"/>
      <c r="EXW109" s="14"/>
      <c r="EXX109" s="14"/>
      <c r="EXY109" s="14"/>
      <c r="EXZ109" s="14"/>
      <c r="EYA109" s="14"/>
      <c r="EYB109" s="14"/>
      <c r="EYC109" s="14"/>
      <c r="EYD109" s="14"/>
      <c r="EYE109" s="14"/>
      <c r="EYF109" s="14"/>
      <c r="EYG109" s="14"/>
      <c r="EYH109" s="14"/>
      <c r="EYI109" s="14"/>
      <c r="EYJ109" s="14"/>
      <c r="EYK109" s="14"/>
      <c r="EYL109" s="14"/>
      <c r="EYM109" s="14"/>
      <c r="EYN109" s="14"/>
      <c r="EYO109" s="14"/>
      <c r="EYP109" s="14"/>
      <c r="EYQ109" s="14"/>
      <c r="EYR109" s="14"/>
      <c r="EYS109" s="14"/>
      <c r="EYT109" s="14"/>
      <c r="EYU109" s="14"/>
      <c r="EYV109" s="14"/>
      <c r="EYW109" s="14"/>
      <c r="EYX109" s="14"/>
      <c r="EYY109" s="14"/>
      <c r="EYZ109" s="14"/>
      <c r="EZA109" s="14"/>
      <c r="EZB109" s="14"/>
      <c r="EZC109" s="14"/>
      <c r="EZD109" s="14"/>
      <c r="EZE109" s="14"/>
      <c r="EZF109" s="14"/>
      <c r="EZG109" s="14"/>
      <c r="EZH109" s="14"/>
      <c r="EZI109" s="14"/>
      <c r="EZJ109" s="14"/>
      <c r="EZK109" s="14"/>
      <c r="EZL109" s="14"/>
      <c r="EZM109" s="14"/>
      <c r="EZN109" s="14"/>
      <c r="EZO109" s="14"/>
      <c r="EZP109" s="14"/>
      <c r="EZQ109" s="14"/>
      <c r="EZR109" s="14"/>
      <c r="EZS109" s="14"/>
      <c r="EZT109" s="14"/>
      <c r="EZU109" s="14"/>
      <c r="EZV109" s="14"/>
      <c r="EZW109" s="14"/>
      <c r="EZX109" s="14"/>
      <c r="EZY109" s="14"/>
      <c r="EZZ109" s="14"/>
      <c r="FAA109" s="14"/>
      <c r="FAB109" s="14"/>
      <c r="FAC109" s="14"/>
      <c r="FAD109" s="14"/>
      <c r="FAE109" s="14"/>
      <c r="FAF109" s="14"/>
      <c r="FAG109" s="14"/>
      <c r="FAH109" s="14"/>
      <c r="FAI109" s="14"/>
      <c r="FAJ109" s="14"/>
      <c r="FAK109" s="14"/>
      <c r="FAL109" s="14"/>
      <c r="FAM109" s="14"/>
      <c r="FAN109" s="14"/>
      <c r="FAO109" s="14"/>
      <c r="FAP109" s="14"/>
      <c r="FAQ109" s="14"/>
      <c r="FAR109" s="14"/>
      <c r="FAS109" s="14"/>
      <c r="FAT109" s="14"/>
      <c r="FAU109" s="14"/>
      <c r="FAV109" s="14"/>
      <c r="FAW109" s="14"/>
      <c r="FAX109" s="14"/>
      <c r="FAY109" s="14"/>
      <c r="FAZ109" s="14"/>
      <c r="FBA109" s="14"/>
      <c r="FBB109" s="14"/>
      <c r="FBC109" s="14"/>
      <c r="FBD109" s="14"/>
      <c r="FBE109" s="14"/>
      <c r="FBF109" s="14"/>
      <c r="FBG109" s="14"/>
      <c r="FBH109" s="14"/>
      <c r="FBI109" s="14"/>
      <c r="FBJ109" s="14"/>
      <c r="FBK109" s="14"/>
      <c r="FBL109" s="14"/>
      <c r="FBM109" s="14"/>
      <c r="FBN109" s="14"/>
      <c r="FBO109" s="14"/>
      <c r="FBP109" s="14"/>
      <c r="FBQ109" s="14"/>
      <c r="FBR109" s="14"/>
      <c r="FBS109" s="14"/>
      <c r="FBT109" s="14"/>
      <c r="FBU109" s="14"/>
      <c r="FBV109" s="14"/>
      <c r="FBW109" s="14"/>
      <c r="FBX109" s="14"/>
      <c r="FBY109" s="14"/>
      <c r="FBZ109" s="14"/>
      <c r="FCA109" s="14"/>
      <c r="FCB109" s="14"/>
      <c r="FCC109" s="14"/>
      <c r="FCD109" s="14"/>
      <c r="FCE109" s="14"/>
      <c r="FCF109" s="14"/>
      <c r="FCG109" s="14"/>
      <c r="FCH109" s="14"/>
      <c r="FCI109" s="14"/>
      <c r="FCJ109" s="14"/>
      <c r="FCK109" s="14"/>
      <c r="FCL109" s="14"/>
      <c r="FCM109" s="14"/>
      <c r="FCN109" s="14"/>
      <c r="FCO109" s="14"/>
      <c r="FCP109" s="14"/>
      <c r="FCQ109" s="14"/>
      <c r="FCR109" s="14"/>
      <c r="FCS109" s="14"/>
      <c r="FCT109" s="14"/>
      <c r="FCU109" s="14"/>
      <c r="FCV109" s="14"/>
      <c r="FCW109" s="14"/>
      <c r="FCX109" s="14"/>
      <c r="FCY109" s="14"/>
      <c r="FCZ109" s="14"/>
      <c r="FDA109" s="14"/>
      <c r="FDB109" s="14"/>
      <c r="FDC109" s="14"/>
      <c r="FDD109" s="14"/>
      <c r="FDE109" s="14"/>
      <c r="FDF109" s="14"/>
      <c r="FDG109" s="14"/>
      <c r="FDH109" s="14"/>
      <c r="FDI109" s="14"/>
      <c r="FDJ109" s="14"/>
      <c r="FDK109" s="14"/>
      <c r="FDL109" s="14"/>
      <c r="FDM109" s="14"/>
      <c r="FDN109" s="14"/>
      <c r="FDO109" s="14"/>
      <c r="FDP109" s="14"/>
      <c r="FDQ109" s="14"/>
      <c r="FDR109" s="14"/>
      <c r="FDS109" s="14"/>
      <c r="FDT109" s="14"/>
      <c r="FDU109" s="14"/>
      <c r="FDV109" s="14"/>
      <c r="FDW109" s="14"/>
      <c r="FDX109" s="14"/>
      <c r="FDY109" s="14"/>
      <c r="FDZ109" s="14"/>
      <c r="FEA109" s="14"/>
      <c r="FEB109" s="14"/>
      <c r="FEC109" s="14"/>
      <c r="FED109" s="14"/>
      <c r="FEE109" s="14"/>
      <c r="FEF109" s="14"/>
      <c r="FEG109" s="14"/>
      <c r="FEH109" s="14"/>
      <c r="FEI109" s="14"/>
      <c r="FEJ109" s="14"/>
      <c r="FEK109" s="14"/>
      <c r="FEL109" s="14"/>
      <c r="FEM109" s="14"/>
      <c r="FEN109" s="14"/>
      <c r="FEO109" s="14"/>
      <c r="FEP109" s="14"/>
      <c r="FEQ109" s="14"/>
      <c r="FER109" s="14"/>
      <c r="FES109" s="14"/>
      <c r="FET109" s="14"/>
      <c r="FEU109" s="14"/>
      <c r="FEV109" s="14"/>
      <c r="FEW109" s="14"/>
      <c r="FEX109" s="14"/>
      <c r="FEY109" s="14"/>
      <c r="FEZ109" s="14"/>
      <c r="FFA109" s="14"/>
      <c r="FFB109" s="14"/>
      <c r="FFC109" s="14"/>
      <c r="FFD109" s="14"/>
      <c r="FFE109" s="14"/>
      <c r="FFF109" s="14"/>
      <c r="FFG109" s="14"/>
      <c r="FFH109" s="14"/>
      <c r="FFI109" s="14"/>
      <c r="FFJ109" s="14"/>
      <c r="FFK109" s="14"/>
      <c r="FFL109" s="14"/>
      <c r="FFM109" s="14"/>
      <c r="FFN109" s="14"/>
      <c r="FFO109" s="14"/>
      <c r="FFP109" s="14"/>
      <c r="FFQ109" s="14"/>
      <c r="FFR109" s="14"/>
      <c r="FFS109" s="14"/>
      <c r="FFT109" s="14"/>
      <c r="FFU109" s="14"/>
      <c r="FFV109" s="14"/>
      <c r="FFW109" s="14"/>
      <c r="FFX109" s="14"/>
      <c r="FFY109" s="14"/>
      <c r="FFZ109" s="14"/>
      <c r="FGA109" s="14"/>
      <c r="FGB109" s="14"/>
      <c r="FGC109" s="14"/>
      <c r="FGD109" s="14"/>
      <c r="FGE109" s="14"/>
      <c r="FGF109" s="14"/>
      <c r="FGG109" s="14"/>
      <c r="FGH109" s="14"/>
      <c r="FGI109" s="14"/>
      <c r="FGJ109" s="14"/>
      <c r="FGK109" s="14"/>
      <c r="FGL109" s="14"/>
      <c r="FGM109" s="14"/>
      <c r="FGN109" s="14"/>
      <c r="FGO109" s="14"/>
      <c r="FGP109" s="14"/>
      <c r="FGQ109" s="14"/>
      <c r="FGR109" s="14"/>
      <c r="FGS109" s="14"/>
      <c r="FGT109" s="14"/>
      <c r="FGU109" s="14"/>
      <c r="FGV109" s="14"/>
      <c r="FGW109" s="14"/>
      <c r="FGX109" s="14"/>
      <c r="FGY109" s="14"/>
      <c r="FGZ109" s="14"/>
      <c r="FHA109" s="14"/>
      <c r="FHB109" s="14"/>
      <c r="FHC109" s="14"/>
      <c r="FHD109" s="14"/>
      <c r="FHE109" s="14"/>
      <c r="FHF109" s="14"/>
      <c r="FHG109" s="14"/>
      <c r="FHH109" s="14"/>
      <c r="FHI109" s="14"/>
      <c r="FHJ109" s="14"/>
      <c r="FHK109" s="14"/>
      <c r="FHL109" s="14"/>
      <c r="FHM109" s="14"/>
      <c r="FHN109" s="14"/>
      <c r="FHO109" s="14"/>
      <c r="FHP109" s="14"/>
      <c r="FHQ109" s="14"/>
      <c r="FHR109" s="14"/>
      <c r="FHS109" s="14"/>
      <c r="FHT109" s="14"/>
      <c r="FHU109" s="14"/>
      <c r="FHV109" s="14"/>
      <c r="FHW109" s="14"/>
      <c r="FHX109" s="14"/>
      <c r="FHY109" s="14"/>
      <c r="FHZ109" s="14"/>
      <c r="FIA109" s="14"/>
      <c r="FIB109" s="14"/>
      <c r="FIC109" s="14"/>
      <c r="FID109" s="14"/>
      <c r="FIE109" s="14"/>
      <c r="FIF109" s="14"/>
      <c r="FIG109" s="14"/>
      <c r="FIH109" s="14"/>
      <c r="FII109" s="14"/>
      <c r="FIJ109" s="14"/>
      <c r="FIK109" s="14"/>
      <c r="FIL109" s="14"/>
      <c r="FIM109" s="14"/>
      <c r="FIN109" s="14"/>
      <c r="FIO109" s="14"/>
      <c r="FIP109" s="14"/>
      <c r="FIQ109" s="14"/>
      <c r="FIR109" s="14"/>
      <c r="FIS109" s="14"/>
      <c r="FIT109" s="14"/>
      <c r="FIU109" s="14"/>
      <c r="FIV109" s="14"/>
      <c r="FIW109" s="14"/>
      <c r="FIX109" s="14"/>
      <c r="FIY109" s="14"/>
      <c r="FIZ109" s="14"/>
      <c r="FJA109" s="14"/>
      <c r="FJB109" s="14"/>
      <c r="FJC109" s="14"/>
      <c r="FJD109" s="14"/>
      <c r="FJE109" s="14"/>
      <c r="FJF109" s="14"/>
      <c r="FJG109" s="14"/>
      <c r="FJH109" s="14"/>
      <c r="FJI109" s="14"/>
      <c r="FJJ109" s="14"/>
      <c r="FJK109" s="14"/>
      <c r="FJL109" s="14"/>
      <c r="FJM109" s="14"/>
      <c r="FJN109" s="14"/>
      <c r="FJO109" s="14"/>
      <c r="FJP109" s="14"/>
      <c r="FJQ109" s="14"/>
      <c r="FJR109" s="14"/>
      <c r="FJS109" s="14"/>
      <c r="FJT109" s="14"/>
      <c r="FJU109" s="14"/>
      <c r="FJV109" s="14"/>
      <c r="FJW109" s="14"/>
      <c r="FJX109" s="14"/>
      <c r="FJY109" s="14"/>
      <c r="FJZ109" s="14"/>
      <c r="FKA109" s="14"/>
      <c r="FKB109" s="14"/>
      <c r="FKC109" s="14"/>
      <c r="FKD109" s="14"/>
      <c r="FKE109" s="14"/>
      <c r="FKF109" s="14"/>
      <c r="FKG109" s="14"/>
      <c r="FKH109" s="14"/>
      <c r="FKI109" s="14"/>
      <c r="FKJ109" s="14"/>
      <c r="FKK109" s="14"/>
      <c r="FKL109" s="14"/>
      <c r="FKM109" s="14"/>
      <c r="FKN109" s="14"/>
      <c r="FKO109" s="14"/>
      <c r="FKP109" s="14"/>
      <c r="FKQ109" s="14"/>
      <c r="FKR109" s="14"/>
      <c r="FKS109" s="14"/>
      <c r="FKT109" s="14"/>
      <c r="FKU109" s="14"/>
      <c r="FKV109" s="14"/>
      <c r="FKW109" s="14"/>
      <c r="FKX109" s="14"/>
      <c r="FKY109" s="14"/>
      <c r="FKZ109" s="14"/>
      <c r="FLA109" s="14"/>
      <c r="FLB109" s="14"/>
      <c r="FLC109" s="14"/>
      <c r="FLD109" s="14"/>
      <c r="FLE109" s="14"/>
      <c r="FLF109" s="14"/>
      <c r="FLG109" s="14"/>
      <c r="FLH109" s="14"/>
      <c r="FLI109" s="14"/>
      <c r="FLJ109" s="14"/>
      <c r="FLK109" s="14"/>
      <c r="FLL109" s="14"/>
      <c r="FLM109" s="14"/>
      <c r="FLN109" s="14"/>
      <c r="FLO109" s="14"/>
      <c r="FLP109" s="14"/>
      <c r="FLQ109" s="14"/>
      <c r="FLR109" s="14"/>
      <c r="FLS109" s="14"/>
      <c r="FLT109" s="14"/>
      <c r="FLU109" s="14"/>
      <c r="FLV109" s="14"/>
      <c r="FLW109" s="14"/>
      <c r="FLX109" s="14"/>
      <c r="FLY109" s="14"/>
      <c r="FLZ109" s="14"/>
      <c r="FMA109" s="14"/>
      <c r="FMB109" s="14"/>
      <c r="FMC109" s="14"/>
      <c r="FMD109" s="14"/>
      <c r="FME109" s="14"/>
      <c r="FMF109" s="14"/>
      <c r="FMG109" s="14"/>
      <c r="FMH109" s="14"/>
      <c r="FMI109" s="14"/>
      <c r="FMJ109" s="14"/>
      <c r="FMK109" s="14"/>
      <c r="FML109" s="14"/>
      <c r="FMM109" s="14"/>
      <c r="FMN109" s="14"/>
      <c r="FMO109" s="14"/>
      <c r="FMP109" s="14"/>
      <c r="FMQ109" s="14"/>
      <c r="FMR109" s="14"/>
      <c r="FMS109" s="14"/>
      <c r="FMT109" s="14"/>
      <c r="FMU109" s="14"/>
      <c r="FMV109" s="14"/>
      <c r="FMW109" s="14"/>
      <c r="FMX109" s="14"/>
      <c r="FMY109" s="14"/>
      <c r="FMZ109" s="14"/>
      <c r="FNA109" s="14"/>
      <c r="FNB109" s="14"/>
      <c r="FNC109" s="14"/>
      <c r="FND109" s="14"/>
      <c r="FNE109" s="14"/>
      <c r="FNF109" s="14"/>
      <c r="FNG109" s="14"/>
      <c r="FNH109" s="14"/>
      <c r="FNI109" s="14"/>
      <c r="FNJ109" s="14"/>
      <c r="FNK109" s="14"/>
      <c r="FNL109" s="14"/>
      <c r="FNM109" s="14"/>
      <c r="FNN109" s="14"/>
      <c r="FNO109" s="14"/>
      <c r="FNP109" s="14"/>
      <c r="FNQ109" s="14"/>
      <c r="FNR109" s="14"/>
      <c r="FNS109" s="14"/>
      <c r="FNT109" s="14"/>
      <c r="FNU109" s="14"/>
      <c r="FNV109" s="14"/>
      <c r="FNW109" s="14"/>
      <c r="FNX109" s="14"/>
      <c r="FNY109" s="14"/>
      <c r="FNZ109" s="14"/>
      <c r="FOA109" s="14"/>
      <c r="FOB109" s="14"/>
      <c r="FOC109" s="14"/>
      <c r="FOD109" s="14"/>
      <c r="FOE109" s="14"/>
      <c r="FOF109" s="14"/>
      <c r="FOG109" s="14"/>
      <c r="FOH109" s="14"/>
      <c r="FOI109" s="14"/>
      <c r="FOJ109" s="14"/>
      <c r="FOK109" s="14"/>
      <c r="FOL109" s="14"/>
      <c r="FOM109" s="14"/>
      <c r="FON109" s="14"/>
      <c r="FOO109" s="14"/>
      <c r="FOP109" s="14"/>
      <c r="FOQ109" s="14"/>
      <c r="FOR109" s="14"/>
      <c r="FOS109" s="14"/>
      <c r="FOT109" s="14"/>
      <c r="FOU109" s="14"/>
      <c r="FOV109" s="14"/>
      <c r="FOW109" s="14"/>
      <c r="FOX109" s="14"/>
      <c r="FOY109" s="14"/>
      <c r="FOZ109" s="14"/>
      <c r="FPA109" s="14"/>
      <c r="FPB109" s="14"/>
      <c r="FPC109" s="14"/>
      <c r="FPD109" s="14"/>
      <c r="FPE109" s="14"/>
      <c r="FPF109" s="14"/>
      <c r="FPG109" s="14"/>
      <c r="FPH109" s="14"/>
      <c r="FPI109" s="14"/>
      <c r="FPJ109" s="14"/>
      <c r="FPK109" s="14"/>
      <c r="FPL109" s="14"/>
      <c r="FPM109" s="14"/>
      <c r="FPN109" s="14"/>
      <c r="FPO109" s="14"/>
      <c r="FPP109" s="14"/>
      <c r="FPQ109" s="14"/>
      <c r="FPR109" s="14"/>
      <c r="FPS109" s="14"/>
      <c r="FPT109" s="14"/>
      <c r="FPU109" s="14"/>
      <c r="FPV109" s="14"/>
      <c r="FPW109" s="14"/>
      <c r="FPX109" s="14"/>
      <c r="FPY109" s="14"/>
      <c r="FPZ109" s="14"/>
      <c r="FQA109" s="14"/>
      <c r="FQB109" s="14"/>
      <c r="FQC109" s="14"/>
      <c r="FQD109" s="14"/>
      <c r="FQE109" s="14"/>
      <c r="FQF109" s="14"/>
      <c r="FQG109" s="14"/>
      <c r="FQH109" s="14"/>
      <c r="FQI109" s="14"/>
      <c r="FQJ109" s="14"/>
      <c r="FQK109" s="14"/>
      <c r="FQL109" s="14"/>
      <c r="FQM109" s="14"/>
      <c r="FQN109" s="14"/>
      <c r="FQO109" s="14"/>
      <c r="FQP109" s="14"/>
      <c r="FQQ109" s="14"/>
      <c r="FQR109" s="14"/>
      <c r="FQS109" s="14"/>
      <c r="FQT109" s="14"/>
      <c r="FQU109" s="14"/>
      <c r="FQV109" s="14"/>
      <c r="FQW109" s="14"/>
      <c r="FQX109" s="14"/>
      <c r="FQY109" s="14"/>
      <c r="FQZ109" s="14"/>
      <c r="FRA109" s="14"/>
      <c r="FRB109" s="14"/>
      <c r="FRC109" s="14"/>
      <c r="FRD109" s="14"/>
      <c r="FRE109" s="14"/>
      <c r="FRF109" s="14"/>
      <c r="FRG109" s="14"/>
      <c r="FRH109" s="14"/>
      <c r="FRI109" s="14"/>
      <c r="FRJ109" s="14"/>
      <c r="FRK109" s="14"/>
      <c r="FRL109" s="14"/>
      <c r="FRM109" s="14"/>
      <c r="FRN109" s="14"/>
      <c r="FRO109" s="14"/>
      <c r="FRP109" s="14"/>
      <c r="FRQ109" s="14"/>
      <c r="FRR109" s="14"/>
      <c r="FRS109" s="14"/>
      <c r="FRT109" s="14"/>
      <c r="FRU109" s="14"/>
      <c r="FRV109" s="14"/>
      <c r="FRW109" s="14"/>
      <c r="FRX109" s="14"/>
      <c r="FRY109" s="14"/>
      <c r="FRZ109" s="14"/>
      <c r="FSA109" s="14"/>
      <c r="FSB109" s="14"/>
      <c r="FSC109" s="14"/>
      <c r="FSD109" s="14"/>
      <c r="FSE109" s="14"/>
      <c r="FSF109" s="14"/>
      <c r="FSG109" s="14"/>
      <c r="FSH109" s="14"/>
      <c r="FSI109" s="14"/>
      <c r="FSJ109" s="14"/>
      <c r="FSK109" s="14"/>
      <c r="FSL109" s="14"/>
      <c r="FSM109" s="14"/>
      <c r="FSN109" s="14"/>
      <c r="FSO109" s="14"/>
      <c r="FSP109" s="14"/>
      <c r="FSQ109" s="14"/>
      <c r="FSR109" s="14"/>
      <c r="FSS109" s="14"/>
      <c r="FST109" s="14"/>
      <c r="FSU109" s="14"/>
      <c r="FSV109" s="14"/>
      <c r="FSW109" s="14"/>
      <c r="FSX109" s="14"/>
      <c r="FSY109" s="14"/>
      <c r="FSZ109" s="14"/>
      <c r="FTA109" s="14"/>
      <c r="FTB109" s="14"/>
      <c r="FTC109" s="14"/>
      <c r="FTD109" s="14"/>
      <c r="FTE109" s="14"/>
      <c r="FTF109" s="14"/>
      <c r="FTG109" s="14"/>
      <c r="FTH109" s="14"/>
      <c r="FTI109" s="14"/>
      <c r="FTJ109" s="14"/>
      <c r="FTK109" s="14"/>
      <c r="FTL109" s="14"/>
      <c r="FTM109" s="14"/>
      <c r="FTN109" s="14"/>
      <c r="FTO109" s="14"/>
      <c r="FTP109" s="14"/>
      <c r="FTQ109" s="14"/>
      <c r="FTR109" s="14"/>
      <c r="FTS109" s="14"/>
      <c r="FTT109" s="14"/>
      <c r="FTU109" s="14"/>
      <c r="FTV109" s="14"/>
      <c r="FTW109" s="14"/>
      <c r="FTX109" s="14"/>
      <c r="FTY109" s="14"/>
      <c r="FTZ109" s="14"/>
      <c r="FUA109" s="14"/>
      <c r="FUB109" s="14"/>
      <c r="FUC109" s="14"/>
      <c r="FUD109" s="14"/>
      <c r="FUE109" s="14"/>
      <c r="FUF109" s="14"/>
      <c r="FUG109" s="14"/>
      <c r="FUH109" s="14"/>
      <c r="FUI109" s="14"/>
      <c r="FUJ109" s="14"/>
      <c r="FUK109" s="14"/>
      <c r="FUL109" s="14"/>
      <c r="FUM109" s="14"/>
      <c r="FUN109" s="14"/>
      <c r="FUO109" s="14"/>
      <c r="FUP109" s="14"/>
      <c r="FUQ109" s="14"/>
      <c r="FUR109" s="14"/>
      <c r="FUS109" s="14"/>
      <c r="FUT109" s="14"/>
      <c r="FUU109" s="14"/>
      <c r="FUV109" s="14"/>
      <c r="FUW109" s="14"/>
      <c r="FUX109" s="14"/>
      <c r="FUY109" s="14"/>
      <c r="FUZ109" s="14"/>
      <c r="FVA109" s="14"/>
      <c r="FVB109" s="14"/>
      <c r="FVC109" s="14"/>
      <c r="FVD109" s="14"/>
      <c r="FVE109" s="14"/>
      <c r="FVF109" s="14"/>
      <c r="FVG109" s="14"/>
      <c r="FVH109" s="14"/>
      <c r="FVI109" s="14"/>
      <c r="FVJ109" s="14"/>
      <c r="FVK109" s="14"/>
      <c r="FVL109" s="14"/>
      <c r="FVM109" s="14"/>
      <c r="FVN109" s="14"/>
      <c r="FVO109" s="14"/>
      <c r="FVP109" s="14"/>
      <c r="FVQ109" s="14"/>
      <c r="FVR109" s="14"/>
      <c r="FVS109" s="14"/>
      <c r="FVT109" s="14"/>
      <c r="FVU109" s="14"/>
      <c r="FVV109" s="14"/>
      <c r="FVW109" s="14"/>
      <c r="FVX109" s="14"/>
      <c r="FVY109" s="14"/>
      <c r="FVZ109" s="14"/>
      <c r="FWA109" s="14"/>
      <c r="FWB109" s="14"/>
      <c r="FWC109" s="14"/>
      <c r="FWD109" s="14"/>
      <c r="FWE109" s="14"/>
      <c r="FWF109" s="14"/>
      <c r="FWG109" s="14"/>
      <c r="FWH109" s="14"/>
      <c r="FWI109" s="14"/>
      <c r="FWJ109" s="14"/>
      <c r="FWK109" s="14"/>
      <c r="FWL109" s="14"/>
      <c r="FWM109" s="14"/>
      <c r="FWN109" s="14"/>
      <c r="FWO109" s="14"/>
      <c r="FWP109" s="14"/>
      <c r="FWQ109" s="14"/>
      <c r="FWR109" s="14"/>
      <c r="FWS109" s="14"/>
      <c r="FWT109" s="14"/>
      <c r="FWU109" s="14"/>
      <c r="FWV109" s="14"/>
      <c r="FWW109" s="14"/>
      <c r="FWX109" s="14"/>
      <c r="FWY109" s="14"/>
      <c r="FWZ109" s="14"/>
      <c r="FXA109" s="14"/>
      <c r="FXB109" s="14"/>
      <c r="FXC109" s="14"/>
      <c r="FXD109" s="14"/>
      <c r="FXE109" s="14"/>
      <c r="FXF109" s="14"/>
      <c r="FXG109" s="14"/>
      <c r="FXH109" s="14"/>
      <c r="FXI109" s="14"/>
      <c r="FXJ109" s="14"/>
      <c r="FXK109" s="14"/>
      <c r="FXL109" s="14"/>
      <c r="FXM109" s="14"/>
      <c r="FXN109" s="14"/>
      <c r="FXO109" s="14"/>
      <c r="FXP109" s="14"/>
      <c r="FXQ109" s="14"/>
      <c r="FXR109" s="14"/>
      <c r="FXS109" s="14"/>
      <c r="FXT109" s="14"/>
      <c r="FXU109" s="14"/>
      <c r="FXV109" s="14"/>
      <c r="FXW109" s="14"/>
      <c r="FXX109" s="14"/>
      <c r="FXY109" s="14"/>
      <c r="FXZ109" s="14"/>
      <c r="FYA109" s="14"/>
      <c r="FYB109" s="14"/>
      <c r="FYC109" s="14"/>
      <c r="FYD109" s="14"/>
      <c r="FYE109" s="14"/>
      <c r="FYF109" s="14"/>
      <c r="FYG109" s="14"/>
      <c r="FYH109" s="14"/>
      <c r="FYI109" s="14"/>
      <c r="FYJ109" s="14"/>
      <c r="FYK109" s="14"/>
      <c r="FYL109" s="14"/>
      <c r="FYM109" s="14"/>
      <c r="FYN109" s="14"/>
      <c r="FYO109" s="14"/>
      <c r="FYP109" s="14"/>
      <c r="FYQ109" s="14"/>
      <c r="FYR109" s="14"/>
      <c r="FYS109" s="14"/>
      <c r="FYT109" s="14"/>
      <c r="FYU109" s="14"/>
      <c r="FYV109" s="14"/>
      <c r="FYW109" s="14"/>
      <c r="FYX109" s="14"/>
      <c r="FYY109" s="14"/>
      <c r="FYZ109" s="14"/>
      <c r="FZA109" s="14"/>
      <c r="FZB109" s="14"/>
      <c r="FZC109" s="14"/>
      <c r="FZD109" s="14"/>
      <c r="FZE109" s="14"/>
      <c r="FZF109" s="14"/>
      <c r="FZG109" s="14"/>
      <c r="FZH109" s="14"/>
      <c r="FZI109" s="14"/>
      <c r="FZJ109" s="14"/>
      <c r="FZK109" s="14"/>
      <c r="FZL109" s="14"/>
      <c r="FZM109" s="14"/>
      <c r="FZN109" s="14"/>
      <c r="FZO109" s="14"/>
      <c r="FZP109" s="14"/>
      <c r="FZQ109" s="14"/>
      <c r="FZR109" s="14"/>
      <c r="FZS109" s="14"/>
      <c r="FZT109" s="14"/>
      <c r="FZU109" s="14"/>
      <c r="FZV109" s="14"/>
      <c r="FZW109" s="14"/>
      <c r="FZX109" s="14"/>
      <c r="FZY109" s="14"/>
      <c r="FZZ109" s="14"/>
      <c r="GAA109" s="14"/>
      <c r="GAB109" s="14"/>
      <c r="GAC109" s="14"/>
      <c r="GAD109" s="14"/>
      <c r="GAE109" s="14"/>
      <c r="GAF109" s="14"/>
      <c r="GAG109" s="14"/>
      <c r="GAH109" s="14"/>
      <c r="GAI109" s="14"/>
      <c r="GAJ109" s="14"/>
      <c r="GAK109" s="14"/>
      <c r="GAL109" s="14"/>
      <c r="GAM109" s="14"/>
      <c r="GAN109" s="14"/>
      <c r="GAO109" s="14"/>
      <c r="GAP109" s="14"/>
      <c r="GAQ109" s="14"/>
      <c r="GAR109" s="14"/>
      <c r="GAS109" s="14"/>
      <c r="GAT109" s="14"/>
      <c r="GAU109" s="14"/>
      <c r="GAV109" s="14"/>
      <c r="GAW109" s="14"/>
      <c r="GAX109" s="14"/>
      <c r="GAY109" s="14"/>
      <c r="GAZ109" s="14"/>
      <c r="GBA109" s="14"/>
      <c r="GBB109" s="14"/>
      <c r="GBC109" s="14"/>
      <c r="GBD109" s="14"/>
      <c r="GBE109" s="14"/>
      <c r="GBF109" s="14"/>
      <c r="GBG109" s="14"/>
      <c r="GBH109" s="14"/>
      <c r="GBI109" s="14"/>
      <c r="GBJ109" s="14"/>
      <c r="GBK109" s="14"/>
      <c r="GBL109" s="14"/>
      <c r="GBM109" s="14"/>
      <c r="GBN109" s="14"/>
      <c r="GBO109" s="14"/>
      <c r="GBP109" s="14"/>
      <c r="GBQ109" s="14"/>
      <c r="GBR109" s="14"/>
      <c r="GBS109" s="14"/>
      <c r="GBT109" s="14"/>
      <c r="GBU109" s="14"/>
      <c r="GBV109" s="14"/>
      <c r="GBW109" s="14"/>
      <c r="GBX109" s="14"/>
      <c r="GBY109" s="14"/>
      <c r="GBZ109" s="14"/>
      <c r="GCA109" s="14"/>
      <c r="GCB109" s="14"/>
      <c r="GCC109" s="14"/>
      <c r="GCD109" s="14"/>
      <c r="GCE109" s="14"/>
      <c r="GCF109" s="14"/>
      <c r="GCG109" s="14"/>
      <c r="GCH109" s="14"/>
      <c r="GCI109" s="14"/>
      <c r="GCJ109" s="14"/>
      <c r="GCK109" s="14"/>
      <c r="GCL109" s="14"/>
      <c r="GCM109" s="14"/>
      <c r="GCN109" s="14"/>
      <c r="GCO109" s="14"/>
      <c r="GCP109" s="14"/>
      <c r="GCQ109" s="14"/>
      <c r="GCR109" s="14"/>
      <c r="GCS109" s="14"/>
      <c r="GCT109" s="14"/>
      <c r="GCU109" s="14"/>
      <c r="GCV109" s="14"/>
      <c r="GCW109" s="14"/>
      <c r="GCX109" s="14"/>
      <c r="GCY109" s="14"/>
      <c r="GCZ109" s="14"/>
      <c r="GDA109" s="14"/>
      <c r="GDB109" s="14"/>
      <c r="GDC109" s="14"/>
      <c r="GDD109" s="14"/>
      <c r="GDE109" s="14"/>
      <c r="GDF109" s="14"/>
      <c r="GDG109" s="14"/>
      <c r="GDH109" s="14"/>
      <c r="GDI109" s="14"/>
      <c r="GDJ109" s="14"/>
      <c r="GDK109" s="14"/>
      <c r="GDL109" s="14"/>
      <c r="GDM109" s="14"/>
      <c r="GDN109" s="14"/>
      <c r="GDO109" s="14"/>
      <c r="GDP109" s="14"/>
      <c r="GDQ109" s="14"/>
      <c r="GDR109" s="14"/>
      <c r="GDS109" s="14"/>
      <c r="GDT109" s="14"/>
      <c r="GDU109" s="14"/>
      <c r="GDV109" s="14"/>
      <c r="GDW109" s="14"/>
      <c r="GDX109" s="14"/>
      <c r="GDY109" s="14"/>
      <c r="GDZ109" s="14"/>
      <c r="GEA109" s="14"/>
      <c r="GEB109" s="14"/>
      <c r="GEC109" s="14"/>
      <c r="GED109" s="14"/>
      <c r="GEE109" s="14"/>
      <c r="GEF109" s="14"/>
      <c r="GEG109" s="14"/>
      <c r="GEH109" s="14"/>
      <c r="GEI109" s="14"/>
      <c r="GEJ109" s="14"/>
      <c r="GEK109" s="14"/>
      <c r="GEL109" s="14"/>
      <c r="GEM109" s="14"/>
      <c r="GEN109" s="14"/>
      <c r="GEO109" s="14"/>
      <c r="GEP109" s="14"/>
      <c r="GEQ109" s="14"/>
      <c r="GER109" s="14"/>
      <c r="GES109" s="14"/>
      <c r="GET109" s="14"/>
      <c r="GEU109" s="14"/>
      <c r="GEV109" s="14"/>
      <c r="GEW109" s="14"/>
      <c r="GEX109" s="14"/>
      <c r="GEY109" s="14"/>
      <c r="GEZ109" s="14"/>
      <c r="GFA109" s="14"/>
      <c r="GFB109" s="14"/>
      <c r="GFC109" s="14"/>
      <c r="GFD109" s="14"/>
      <c r="GFE109" s="14"/>
      <c r="GFF109" s="14"/>
      <c r="GFG109" s="14"/>
      <c r="GFH109" s="14"/>
      <c r="GFI109" s="14"/>
      <c r="GFJ109" s="14"/>
      <c r="GFK109" s="14"/>
      <c r="GFL109" s="14"/>
      <c r="GFM109" s="14"/>
      <c r="GFN109" s="14"/>
      <c r="GFO109" s="14"/>
      <c r="GFP109" s="14"/>
      <c r="GFQ109" s="14"/>
      <c r="GFR109" s="14"/>
      <c r="GFS109" s="14"/>
      <c r="GFT109" s="14"/>
      <c r="GFU109" s="14"/>
      <c r="GFV109" s="14"/>
      <c r="GFW109" s="14"/>
      <c r="GFX109" s="14"/>
      <c r="GFY109" s="14"/>
      <c r="GFZ109" s="14"/>
      <c r="GGA109" s="14"/>
      <c r="GGB109" s="14"/>
      <c r="GGC109" s="14"/>
      <c r="GGD109" s="14"/>
      <c r="GGE109" s="14"/>
      <c r="GGF109" s="14"/>
      <c r="GGG109" s="14"/>
      <c r="GGH109" s="14"/>
      <c r="GGI109" s="14"/>
      <c r="GGJ109" s="14"/>
      <c r="GGK109" s="14"/>
      <c r="GGL109" s="14"/>
      <c r="GGM109" s="14"/>
      <c r="GGN109" s="14"/>
      <c r="GGO109" s="14"/>
      <c r="GGP109" s="14"/>
      <c r="GGQ109" s="14"/>
      <c r="GGR109" s="14"/>
      <c r="GGS109" s="14"/>
      <c r="GGT109" s="14"/>
      <c r="GGU109" s="14"/>
      <c r="GGV109" s="14"/>
      <c r="GGW109" s="14"/>
      <c r="GGX109" s="14"/>
      <c r="GGY109" s="14"/>
      <c r="GGZ109" s="14"/>
      <c r="GHA109" s="14"/>
      <c r="GHB109" s="14"/>
      <c r="GHC109" s="14"/>
      <c r="GHD109" s="14"/>
      <c r="GHE109" s="14"/>
      <c r="GHF109" s="14"/>
      <c r="GHG109" s="14"/>
      <c r="GHH109" s="14"/>
      <c r="GHI109" s="14"/>
      <c r="GHJ109" s="14"/>
      <c r="GHK109" s="14"/>
      <c r="GHL109" s="14"/>
      <c r="GHM109" s="14"/>
      <c r="GHN109" s="14"/>
      <c r="GHO109" s="14"/>
      <c r="GHP109" s="14"/>
      <c r="GHQ109" s="14"/>
      <c r="GHR109" s="14"/>
      <c r="GHS109" s="14"/>
      <c r="GHT109" s="14"/>
      <c r="GHU109" s="14"/>
      <c r="GHV109" s="14"/>
      <c r="GHW109" s="14"/>
      <c r="GHX109" s="14"/>
      <c r="GHY109" s="14"/>
      <c r="GHZ109" s="14"/>
      <c r="GIA109" s="14"/>
      <c r="GIB109" s="14"/>
      <c r="GIC109" s="14"/>
      <c r="GID109" s="14"/>
      <c r="GIE109" s="14"/>
      <c r="GIF109" s="14"/>
      <c r="GIG109" s="14"/>
      <c r="GIH109" s="14"/>
      <c r="GII109" s="14"/>
      <c r="GIJ109" s="14"/>
      <c r="GIK109" s="14"/>
      <c r="GIL109" s="14"/>
      <c r="GIM109" s="14"/>
      <c r="GIN109" s="14"/>
      <c r="GIO109" s="14"/>
      <c r="GIP109" s="14"/>
      <c r="GIQ109" s="14"/>
      <c r="GIR109" s="14"/>
      <c r="GIS109" s="14"/>
      <c r="GIT109" s="14"/>
      <c r="GIU109" s="14"/>
      <c r="GIV109" s="14"/>
      <c r="GIW109" s="14"/>
      <c r="GIX109" s="14"/>
      <c r="GIY109" s="14"/>
      <c r="GIZ109" s="14"/>
      <c r="GJA109" s="14"/>
      <c r="GJB109" s="14"/>
      <c r="GJC109" s="14"/>
      <c r="GJD109" s="14"/>
      <c r="GJE109" s="14"/>
      <c r="GJF109" s="14"/>
      <c r="GJG109" s="14"/>
      <c r="GJH109" s="14"/>
      <c r="GJI109" s="14"/>
      <c r="GJJ109" s="14"/>
      <c r="GJK109" s="14"/>
      <c r="GJL109" s="14"/>
      <c r="GJM109" s="14"/>
      <c r="GJN109" s="14"/>
      <c r="GJO109" s="14"/>
      <c r="GJP109" s="14"/>
      <c r="GJQ109" s="14"/>
      <c r="GJR109" s="14"/>
      <c r="GJS109" s="14"/>
      <c r="GJT109" s="14"/>
      <c r="GJU109" s="14"/>
      <c r="GJV109" s="14"/>
      <c r="GJW109" s="14"/>
      <c r="GJX109" s="14"/>
      <c r="GJY109" s="14"/>
      <c r="GJZ109" s="14"/>
      <c r="GKA109" s="14"/>
      <c r="GKB109" s="14"/>
      <c r="GKC109" s="14"/>
      <c r="GKD109" s="14"/>
      <c r="GKE109" s="14"/>
      <c r="GKF109" s="14"/>
      <c r="GKG109" s="14"/>
      <c r="GKH109" s="14"/>
      <c r="GKI109" s="14"/>
      <c r="GKJ109" s="14"/>
      <c r="GKK109" s="14"/>
      <c r="GKL109" s="14"/>
      <c r="GKM109" s="14"/>
      <c r="GKN109" s="14"/>
      <c r="GKO109" s="14"/>
      <c r="GKP109" s="14"/>
      <c r="GKQ109" s="14"/>
      <c r="GKR109" s="14"/>
      <c r="GKS109" s="14"/>
      <c r="GKT109" s="14"/>
      <c r="GKU109" s="14"/>
      <c r="GKV109" s="14"/>
      <c r="GKW109" s="14"/>
      <c r="GKX109" s="14"/>
      <c r="GKY109" s="14"/>
      <c r="GKZ109" s="14"/>
      <c r="GLA109" s="14"/>
      <c r="GLB109" s="14"/>
      <c r="GLC109" s="14"/>
      <c r="GLD109" s="14"/>
      <c r="GLE109" s="14"/>
      <c r="GLF109" s="14"/>
      <c r="GLG109" s="14"/>
      <c r="GLH109" s="14"/>
      <c r="GLI109" s="14"/>
      <c r="GLJ109" s="14"/>
      <c r="GLK109" s="14"/>
      <c r="GLL109" s="14"/>
      <c r="GLM109" s="14"/>
      <c r="GLN109" s="14"/>
      <c r="GLO109" s="14"/>
      <c r="GLP109" s="14"/>
      <c r="GLQ109" s="14"/>
      <c r="GLR109" s="14"/>
      <c r="GLS109" s="14"/>
      <c r="GLT109" s="14"/>
      <c r="GLU109" s="14"/>
      <c r="GLV109" s="14"/>
      <c r="GLW109" s="14"/>
      <c r="GLX109" s="14"/>
      <c r="GLY109" s="14"/>
      <c r="GLZ109" s="14"/>
      <c r="GMA109" s="14"/>
      <c r="GMB109" s="14"/>
      <c r="GMC109" s="14"/>
      <c r="GMD109" s="14"/>
      <c r="GME109" s="14"/>
      <c r="GMF109" s="14"/>
      <c r="GMG109" s="14"/>
      <c r="GMH109" s="14"/>
      <c r="GMI109" s="14"/>
      <c r="GMJ109" s="14"/>
      <c r="GMK109" s="14"/>
      <c r="GML109" s="14"/>
      <c r="GMM109" s="14"/>
      <c r="GMN109" s="14"/>
      <c r="GMO109" s="14"/>
      <c r="GMP109" s="14"/>
      <c r="GMQ109" s="14"/>
      <c r="GMR109" s="14"/>
      <c r="GMS109" s="14"/>
      <c r="GMT109" s="14"/>
      <c r="GMU109" s="14"/>
      <c r="GMV109" s="14"/>
      <c r="GMW109" s="14"/>
      <c r="GMX109" s="14"/>
      <c r="GMY109" s="14"/>
      <c r="GMZ109" s="14"/>
      <c r="GNA109" s="14"/>
      <c r="GNB109" s="14"/>
      <c r="GNC109" s="14"/>
      <c r="GND109" s="14"/>
      <c r="GNE109" s="14"/>
      <c r="GNF109" s="14"/>
      <c r="GNG109" s="14"/>
      <c r="GNH109" s="14"/>
      <c r="GNI109" s="14"/>
      <c r="GNJ109" s="14"/>
      <c r="GNK109" s="14"/>
      <c r="GNL109" s="14"/>
      <c r="GNM109" s="14"/>
      <c r="GNN109" s="14"/>
      <c r="GNO109" s="14"/>
      <c r="GNP109" s="14"/>
      <c r="GNQ109" s="14"/>
      <c r="GNR109" s="14"/>
      <c r="GNS109" s="14"/>
      <c r="GNT109" s="14"/>
      <c r="GNU109" s="14"/>
      <c r="GNV109" s="14"/>
      <c r="GNW109" s="14"/>
      <c r="GNX109" s="14"/>
      <c r="GNY109" s="14"/>
      <c r="GNZ109" s="14"/>
      <c r="GOA109" s="14"/>
      <c r="GOB109" s="14"/>
      <c r="GOC109" s="14"/>
      <c r="GOD109" s="14"/>
      <c r="GOE109" s="14"/>
      <c r="GOF109" s="14"/>
      <c r="GOG109" s="14"/>
      <c r="GOH109" s="14"/>
      <c r="GOI109" s="14"/>
      <c r="GOJ109" s="14"/>
      <c r="GOK109" s="14"/>
      <c r="GOL109" s="14"/>
      <c r="GOM109" s="14"/>
      <c r="GON109" s="14"/>
      <c r="GOO109" s="14"/>
      <c r="GOP109" s="14"/>
      <c r="GOQ109" s="14"/>
      <c r="GOR109" s="14"/>
      <c r="GOS109" s="14"/>
      <c r="GOT109" s="14"/>
      <c r="GOU109" s="14"/>
      <c r="GOV109" s="14"/>
      <c r="GOW109" s="14"/>
      <c r="GOX109" s="14"/>
      <c r="GOY109" s="14"/>
      <c r="GOZ109" s="14"/>
      <c r="GPA109" s="14"/>
      <c r="GPB109" s="14"/>
      <c r="GPC109" s="14"/>
      <c r="GPD109" s="14"/>
      <c r="GPE109" s="14"/>
      <c r="GPF109" s="14"/>
      <c r="GPG109" s="14"/>
      <c r="GPH109" s="14"/>
      <c r="GPI109" s="14"/>
      <c r="GPJ109" s="14"/>
      <c r="GPK109" s="14"/>
      <c r="GPL109" s="14"/>
      <c r="GPM109" s="14"/>
      <c r="GPN109" s="14"/>
      <c r="GPO109" s="14"/>
      <c r="GPP109" s="14"/>
      <c r="GPQ109" s="14"/>
      <c r="GPR109" s="14"/>
      <c r="GPS109" s="14"/>
      <c r="GPT109" s="14"/>
      <c r="GPU109" s="14"/>
      <c r="GPV109" s="14"/>
      <c r="GPW109" s="14"/>
      <c r="GPX109" s="14"/>
      <c r="GPY109" s="14"/>
      <c r="GPZ109" s="14"/>
      <c r="GQA109" s="14"/>
      <c r="GQB109" s="14"/>
      <c r="GQC109" s="14"/>
      <c r="GQD109" s="14"/>
      <c r="GQE109" s="14"/>
      <c r="GQF109" s="14"/>
      <c r="GQG109" s="14"/>
      <c r="GQH109" s="14"/>
      <c r="GQI109" s="14"/>
      <c r="GQJ109" s="14"/>
      <c r="GQK109" s="14"/>
      <c r="GQL109" s="14"/>
      <c r="GQM109" s="14"/>
      <c r="GQN109" s="14"/>
      <c r="GQO109" s="14"/>
      <c r="GQP109" s="14"/>
      <c r="GQQ109" s="14"/>
      <c r="GQR109" s="14"/>
      <c r="GQS109" s="14"/>
      <c r="GQT109" s="14"/>
      <c r="GQU109" s="14"/>
      <c r="GQV109" s="14"/>
      <c r="GQW109" s="14"/>
      <c r="GQX109" s="14"/>
      <c r="GQY109" s="14"/>
      <c r="GQZ109" s="14"/>
      <c r="GRA109" s="14"/>
      <c r="GRB109" s="14"/>
      <c r="GRC109" s="14"/>
      <c r="GRD109" s="14"/>
      <c r="GRE109" s="14"/>
      <c r="GRF109" s="14"/>
      <c r="GRG109" s="14"/>
      <c r="GRH109" s="14"/>
      <c r="GRI109" s="14"/>
      <c r="GRJ109" s="14"/>
      <c r="GRK109" s="14"/>
      <c r="GRL109" s="14"/>
      <c r="GRM109" s="14"/>
      <c r="GRN109" s="14"/>
      <c r="GRO109" s="14"/>
      <c r="GRP109" s="14"/>
      <c r="GRQ109" s="14"/>
      <c r="GRR109" s="14"/>
      <c r="GRS109" s="14"/>
      <c r="GRT109" s="14"/>
      <c r="GRU109" s="14"/>
      <c r="GRV109" s="14"/>
      <c r="GRW109" s="14"/>
      <c r="GRX109" s="14"/>
      <c r="GRY109" s="14"/>
      <c r="GRZ109" s="14"/>
      <c r="GSA109" s="14"/>
      <c r="GSB109" s="14"/>
      <c r="GSC109" s="14"/>
      <c r="GSD109" s="14"/>
      <c r="GSE109" s="14"/>
      <c r="GSF109" s="14"/>
      <c r="GSG109" s="14"/>
      <c r="GSH109" s="14"/>
      <c r="GSI109" s="14"/>
      <c r="GSJ109" s="14"/>
      <c r="GSK109" s="14"/>
      <c r="GSL109" s="14"/>
      <c r="GSM109" s="14"/>
      <c r="GSN109" s="14"/>
      <c r="GSO109" s="14"/>
      <c r="GSP109" s="14"/>
      <c r="GSQ109" s="14"/>
      <c r="GSR109" s="14"/>
      <c r="GSS109" s="14"/>
      <c r="GST109" s="14"/>
      <c r="GSU109" s="14"/>
      <c r="GSV109" s="14"/>
      <c r="GSW109" s="14"/>
      <c r="GSX109" s="14"/>
      <c r="GSY109" s="14"/>
      <c r="GSZ109" s="14"/>
      <c r="GTA109" s="14"/>
      <c r="GTB109" s="14"/>
      <c r="GTC109" s="14"/>
      <c r="GTD109" s="14"/>
      <c r="GTE109" s="14"/>
      <c r="GTF109" s="14"/>
      <c r="GTG109" s="14"/>
      <c r="GTH109" s="14"/>
      <c r="GTI109" s="14"/>
      <c r="GTJ109" s="14"/>
      <c r="GTK109" s="14"/>
      <c r="GTL109" s="14"/>
      <c r="GTM109" s="14"/>
      <c r="GTN109" s="14"/>
      <c r="GTO109" s="14"/>
      <c r="GTP109" s="14"/>
      <c r="GTQ109" s="14"/>
      <c r="GTR109" s="14"/>
      <c r="GTS109" s="14"/>
      <c r="GTT109" s="14"/>
      <c r="GTU109" s="14"/>
      <c r="GTV109" s="14"/>
      <c r="GTW109" s="14"/>
      <c r="GTX109" s="14"/>
      <c r="GTY109" s="14"/>
      <c r="GTZ109" s="14"/>
      <c r="GUA109" s="14"/>
      <c r="GUB109" s="14"/>
      <c r="GUC109" s="14"/>
      <c r="GUD109" s="14"/>
      <c r="GUE109" s="14"/>
      <c r="GUF109" s="14"/>
      <c r="GUG109" s="14"/>
      <c r="GUH109" s="14"/>
      <c r="GUI109" s="14"/>
      <c r="GUJ109" s="14"/>
      <c r="GUK109" s="14"/>
      <c r="GUL109" s="14"/>
      <c r="GUM109" s="14"/>
      <c r="GUN109" s="14"/>
      <c r="GUO109" s="14"/>
      <c r="GUP109" s="14"/>
      <c r="GUQ109" s="14"/>
      <c r="GUR109" s="14"/>
      <c r="GUS109" s="14"/>
      <c r="GUT109" s="14"/>
      <c r="GUU109" s="14"/>
      <c r="GUV109" s="14"/>
      <c r="GUW109" s="14"/>
      <c r="GUX109" s="14"/>
      <c r="GUY109" s="14"/>
      <c r="GUZ109" s="14"/>
      <c r="GVA109" s="14"/>
      <c r="GVB109" s="14"/>
      <c r="GVC109" s="14"/>
      <c r="GVD109" s="14"/>
      <c r="GVE109" s="14"/>
      <c r="GVF109" s="14"/>
      <c r="GVG109" s="14"/>
      <c r="GVH109" s="14"/>
      <c r="GVI109" s="14"/>
      <c r="GVJ109" s="14"/>
      <c r="GVK109" s="14"/>
      <c r="GVL109" s="14"/>
      <c r="GVM109" s="14"/>
      <c r="GVN109" s="14"/>
      <c r="GVO109" s="14"/>
      <c r="GVP109" s="14"/>
      <c r="GVQ109" s="14"/>
      <c r="GVR109" s="14"/>
      <c r="GVS109" s="14"/>
      <c r="GVT109" s="14"/>
      <c r="GVU109" s="14"/>
      <c r="GVV109" s="14"/>
      <c r="GVW109" s="14"/>
      <c r="GVX109" s="14"/>
      <c r="GVY109" s="14"/>
      <c r="GVZ109" s="14"/>
      <c r="GWA109" s="14"/>
      <c r="GWB109" s="14"/>
      <c r="GWC109" s="14"/>
      <c r="GWD109" s="14"/>
      <c r="GWE109" s="14"/>
      <c r="GWF109" s="14"/>
      <c r="GWG109" s="14"/>
      <c r="GWH109" s="14"/>
      <c r="GWI109" s="14"/>
      <c r="GWJ109" s="14"/>
      <c r="GWK109" s="14"/>
      <c r="GWL109" s="14"/>
      <c r="GWM109" s="14"/>
      <c r="GWN109" s="14"/>
      <c r="GWO109" s="14"/>
      <c r="GWP109" s="14"/>
      <c r="GWQ109" s="14"/>
      <c r="GWR109" s="14"/>
      <c r="GWS109" s="14"/>
      <c r="GWT109" s="14"/>
      <c r="GWU109" s="14"/>
      <c r="GWV109" s="14"/>
      <c r="GWW109" s="14"/>
      <c r="GWX109" s="14"/>
      <c r="GWY109" s="14"/>
      <c r="GWZ109" s="14"/>
      <c r="GXA109" s="14"/>
      <c r="GXB109" s="14"/>
      <c r="GXC109" s="14"/>
      <c r="GXD109" s="14"/>
      <c r="GXE109" s="14"/>
      <c r="GXF109" s="14"/>
      <c r="GXG109" s="14"/>
      <c r="GXH109" s="14"/>
      <c r="GXI109" s="14"/>
      <c r="GXJ109" s="14"/>
      <c r="GXK109" s="14"/>
      <c r="GXL109" s="14"/>
      <c r="GXM109" s="14"/>
      <c r="GXN109" s="14"/>
      <c r="GXO109" s="14"/>
      <c r="GXP109" s="14"/>
      <c r="GXQ109" s="14"/>
      <c r="GXR109" s="14"/>
      <c r="GXS109" s="14"/>
      <c r="GXT109" s="14"/>
      <c r="GXU109" s="14"/>
      <c r="GXV109" s="14"/>
      <c r="GXW109" s="14"/>
      <c r="GXX109" s="14"/>
      <c r="GXY109" s="14"/>
      <c r="GXZ109" s="14"/>
      <c r="GYA109" s="14"/>
      <c r="GYB109" s="14"/>
      <c r="GYC109" s="14"/>
      <c r="GYD109" s="14"/>
      <c r="GYE109" s="14"/>
      <c r="GYF109" s="14"/>
      <c r="GYG109" s="14"/>
      <c r="GYH109" s="14"/>
      <c r="GYI109" s="14"/>
      <c r="GYJ109" s="14"/>
      <c r="GYK109" s="14"/>
      <c r="GYL109" s="14"/>
      <c r="GYM109" s="14"/>
      <c r="GYN109" s="14"/>
      <c r="GYO109" s="14"/>
      <c r="GYP109" s="14"/>
      <c r="GYQ109" s="14"/>
      <c r="GYR109" s="14"/>
      <c r="GYS109" s="14"/>
      <c r="GYT109" s="14"/>
      <c r="GYU109" s="14"/>
      <c r="GYV109" s="14"/>
      <c r="GYW109" s="14"/>
      <c r="GYX109" s="14"/>
      <c r="GYY109" s="14"/>
      <c r="GYZ109" s="14"/>
      <c r="GZA109" s="14"/>
      <c r="GZB109" s="14"/>
      <c r="GZC109" s="14"/>
      <c r="GZD109" s="14"/>
      <c r="GZE109" s="14"/>
      <c r="GZF109" s="14"/>
      <c r="GZG109" s="14"/>
      <c r="GZH109" s="14"/>
      <c r="GZI109" s="14"/>
      <c r="GZJ109" s="14"/>
      <c r="GZK109" s="14"/>
      <c r="GZL109" s="14"/>
      <c r="GZM109" s="14"/>
      <c r="GZN109" s="14"/>
      <c r="GZO109" s="14"/>
      <c r="GZP109" s="14"/>
      <c r="GZQ109" s="14"/>
      <c r="GZR109" s="14"/>
      <c r="GZS109" s="14"/>
      <c r="GZT109" s="14"/>
      <c r="GZU109" s="14"/>
      <c r="GZV109" s="14"/>
      <c r="GZW109" s="14"/>
      <c r="GZX109" s="14"/>
      <c r="GZY109" s="14"/>
      <c r="GZZ109" s="14"/>
      <c r="HAA109" s="14"/>
      <c r="HAB109" s="14"/>
      <c r="HAC109" s="14"/>
      <c r="HAD109" s="14"/>
      <c r="HAE109" s="14"/>
      <c r="HAF109" s="14"/>
      <c r="HAG109" s="14"/>
      <c r="HAH109" s="14"/>
      <c r="HAI109" s="14"/>
      <c r="HAJ109" s="14"/>
      <c r="HAK109" s="14"/>
      <c r="HAL109" s="14"/>
      <c r="HAM109" s="14"/>
      <c r="HAN109" s="14"/>
      <c r="HAO109" s="14"/>
      <c r="HAP109" s="14"/>
      <c r="HAQ109" s="14"/>
      <c r="HAR109" s="14"/>
      <c r="HAS109" s="14"/>
      <c r="HAT109" s="14"/>
      <c r="HAU109" s="14"/>
      <c r="HAV109" s="14"/>
      <c r="HAW109" s="14"/>
      <c r="HAX109" s="14"/>
      <c r="HAY109" s="14"/>
      <c r="HAZ109" s="14"/>
      <c r="HBA109" s="14"/>
      <c r="HBB109" s="14"/>
      <c r="HBC109" s="14"/>
      <c r="HBD109" s="14"/>
      <c r="HBE109" s="14"/>
      <c r="HBF109" s="14"/>
      <c r="HBG109" s="14"/>
      <c r="HBH109" s="14"/>
      <c r="HBI109" s="14"/>
      <c r="HBJ109" s="14"/>
      <c r="HBK109" s="14"/>
      <c r="HBL109" s="14"/>
      <c r="HBM109" s="14"/>
      <c r="HBN109" s="14"/>
      <c r="HBO109" s="14"/>
      <c r="HBP109" s="14"/>
      <c r="HBQ109" s="14"/>
      <c r="HBR109" s="14"/>
      <c r="HBS109" s="14"/>
      <c r="HBT109" s="14"/>
      <c r="HBU109" s="14"/>
      <c r="HBV109" s="14"/>
      <c r="HBW109" s="14"/>
      <c r="HBX109" s="14"/>
      <c r="HBY109" s="14"/>
      <c r="HBZ109" s="14"/>
      <c r="HCA109" s="14"/>
      <c r="HCB109" s="14"/>
      <c r="HCC109" s="14"/>
      <c r="HCD109" s="14"/>
      <c r="HCE109" s="14"/>
      <c r="HCF109" s="14"/>
      <c r="HCG109" s="14"/>
      <c r="HCH109" s="14"/>
      <c r="HCI109" s="14"/>
      <c r="HCJ109" s="14"/>
      <c r="HCK109" s="14"/>
      <c r="HCL109" s="14"/>
      <c r="HCM109" s="14"/>
      <c r="HCN109" s="14"/>
      <c r="HCO109" s="14"/>
      <c r="HCP109" s="14"/>
      <c r="HCQ109" s="14"/>
      <c r="HCR109" s="14"/>
      <c r="HCS109" s="14"/>
      <c r="HCT109" s="14"/>
      <c r="HCU109" s="14"/>
      <c r="HCV109" s="14"/>
      <c r="HCW109" s="14"/>
      <c r="HCX109" s="14"/>
      <c r="HCY109" s="14"/>
      <c r="HCZ109" s="14"/>
      <c r="HDA109" s="14"/>
      <c r="HDB109" s="14"/>
      <c r="HDC109" s="14"/>
      <c r="HDD109" s="14"/>
      <c r="HDE109" s="14"/>
      <c r="HDF109" s="14"/>
      <c r="HDG109" s="14"/>
      <c r="HDH109" s="14"/>
      <c r="HDI109" s="14"/>
      <c r="HDJ109" s="14"/>
      <c r="HDK109" s="14"/>
      <c r="HDL109" s="14"/>
      <c r="HDM109" s="14"/>
      <c r="HDN109" s="14"/>
      <c r="HDO109" s="14"/>
      <c r="HDP109" s="14"/>
      <c r="HDQ109" s="14"/>
      <c r="HDR109" s="14"/>
      <c r="HDS109" s="14"/>
      <c r="HDT109" s="14"/>
      <c r="HDU109" s="14"/>
      <c r="HDV109" s="14"/>
      <c r="HDW109" s="14"/>
      <c r="HDX109" s="14"/>
      <c r="HDY109" s="14"/>
      <c r="HDZ109" s="14"/>
      <c r="HEA109" s="14"/>
      <c r="HEB109" s="14"/>
      <c r="HEC109" s="14"/>
      <c r="HED109" s="14"/>
      <c r="HEE109" s="14"/>
      <c r="HEF109" s="14"/>
      <c r="HEG109" s="14"/>
      <c r="HEH109" s="14"/>
      <c r="HEI109" s="14"/>
      <c r="HEJ109" s="14"/>
      <c r="HEK109" s="14"/>
      <c r="HEL109" s="14"/>
      <c r="HEM109" s="14"/>
      <c r="HEN109" s="14"/>
      <c r="HEO109" s="14"/>
      <c r="HEP109" s="14"/>
      <c r="HEQ109" s="14"/>
      <c r="HER109" s="14"/>
      <c r="HES109" s="14"/>
      <c r="HET109" s="14"/>
      <c r="HEU109" s="14"/>
      <c r="HEV109" s="14"/>
      <c r="HEW109" s="14"/>
      <c r="HEX109" s="14"/>
      <c r="HEY109" s="14"/>
      <c r="HEZ109" s="14"/>
      <c r="HFA109" s="14"/>
      <c r="HFB109" s="14"/>
      <c r="HFC109" s="14"/>
      <c r="HFD109" s="14"/>
      <c r="HFE109" s="14"/>
      <c r="HFF109" s="14"/>
      <c r="HFG109" s="14"/>
      <c r="HFH109" s="14"/>
      <c r="HFI109" s="14"/>
      <c r="HFJ109" s="14"/>
      <c r="HFK109" s="14"/>
      <c r="HFL109" s="14"/>
      <c r="HFM109" s="14"/>
      <c r="HFN109" s="14"/>
      <c r="HFO109" s="14"/>
      <c r="HFP109" s="14"/>
      <c r="HFQ109" s="14"/>
      <c r="HFR109" s="14"/>
      <c r="HFS109" s="14"/>
      <c r="HFT109" s="14"/>
      <c r="HFU109" s="14"/>
      <c r="HFV109" s="14"/>
      <c r="HFW109" s="14"/>
      <c r="HFX109" s="14"/>
      <c r="HFY109" s="14"/>
      <c r="HFZ109" s="14"/>
      <c r="HGA109" s="14"/>
      <c r="HGB109" s="14"/>
      <c r="HGC109" s="14"/>
      <c r="HGD109" s="14"/>
      <c r="HGE109" s="14"/>
      <c r="HGF109" s="14"/>
      <c r="HGG109" s="14"/>
      <c r="HGH109" s="14"/>
      <c r="HGI109" s="14"/>
      <c r="HGJ109" s="14"/>
      <c r="HGK109" s="14"/>
      <c r="HGL109" s="14"/>
      <c r="HGM109" s="14"/>
      <c r="HGN109" s="14"/>
      <c r="HGO109" s="14"/>
      <c r="HGP109" s="14"/>
      <c r="HGQ109" s="14"/>
      <c r="HGR109" s="14"/>
      <c r="HGS109" s="14"/>
      <c r="HGT109" s="14"/>
      <c r="HGU109" s="14"/>
      <c r="HGV109" s="14"/>
      <c r="HGW109" s="14"/>
      <c r="HGX109" s="14"/>
      <c r="HGY109" s="14"/>
      <c r="HGZ109" s="14"/>
      <c r="HHA109" s="14"/>
      <c r="HHB109" s="14"/>
      <c r="HHC109" s="14"/>
      <c r="HHD109" s="14"/>
      <c r="HHE109" s="14"/>
      <c r="HHF109" s="14"/>
      <c r="HHG109" s="14"/>
      <c r="HHH109" s="14"/>
      <c r="HHI109" s="14"/>
      <c r="HHJ109" s="14"/>
      <c r="HHK109" s="14"/>
      <c r="HHL109" s="14"/>
      <c r="HHM109" s="14"/>
      <c r="HHN109" s="14"/>
      <c r="HHO109" s="14"/>
      <c r="HHP109" s="14"/>
      <c r="HHQ109" s="14"/>
      <c r="HHR109" s="14"/>
      <c r="HHS109" s="14"/>
      <c r="HHT109" s="14"/>
      <c r="HHU109" s="14"/>
      <c r="HHV109" s="14"/>
      <c r="HHW109" s="14"/>
      <c r="HHX109" s="14"/>
      <c r="HHY109" s="14"/>
      <c r="HHZ109" s="14"/>
      <c r="HIA109" s="14"/>
      <c r="HIB109" s="14"/>
      <c r="HIC109" s="14"/>
      <c r="HID109" s="14"/>
      <c r="HIE109" s="14"/>
      <c r="HIF109" s="14"/>
      <c r="HIG109" s="14"/>
      <c r="HIH109" s="14"/>
      <c r="HII109" s="14"/>
      <c r="HIJ109" s="14"/>
      <c r="HIK109" s="14"/>
      <c r="HIL109" s="14"/>
      <c r="HIM109" s="14"/>
      <c r="HIN109" s="14"/>
      <c r="HIO109" s="14"/>
      <c r="HIP109" s="14"/>
      <c r="HIQ109" s="14"/>
      <c r="HIR109" s="14"/>
      <c r="HIS109" s="14"/>
      <c r="HIT109" s="14"/>
      <c r="HIU109" s="14"/>
      <c r="HIV109" s="14"/>
      <c r="HIW109" s="14"/>
      <c r="HIX109" s="14"/>
      <c r="HIY109" s="14"/>
      <c r="HIZ109" s="14"/>
      <c r="HJA109" s="14"/>
      <c r="HJB109" s="14"/>
      <c r="HJC109" s="14"/>
      <c r="HJD109" s="14"/>
      <c r="HJE109" s="14"/>
      <c r="HJF109" s="14"/>
      <c r="HJG109" s="14"/>
      <c r="HJH109" s="14"/>
      <c r="HJI109" s="14"/>
      <c r="HJJ109" s="14"/>
      <c r="HJK109" s="14"/>
      <c r="HJL109" s="14"/>
      <c r="HJM109" s="14"/>
      <c r="HJN109" s="14"/>
      <c r="HJO109" s="14"/>
      <c r="HJP109" s="14"/>
      <c r="HJQ109" s="14"/>
      <c r="HJR109" s="14"/>
      <c r="HJS109" s="14"/>
      <c r="HJT109" s="14"/>
      <c r="HJU109" s="14"/>
      <c r="HJV109" s="14"/>
      <c r="HJW109" s="14"/>
      <c r="HJX109" s="14"/>
      <c r="HJY109" s="14"/>
      <c r="HJZ109" s="14"/>
      <c r="HKA109" s="14"/>
      <c r="HKB109" s="14"/>
      <c r="HKC109" s="14"/>
      <c r="HKD109" s="14"/>
      <c r="HKE109" s="14"/>
      <c r="HKF109" s="14"/>
      <c r="HKG109" s="14"/>
      <c r="HKH109" s="14"/>
      <c r="HKI109" s="14"/>
      <c r="HKJ109" s="14"/>
      <c r="HKK109" s="14"/>
      <c r="HKL109" s="14"/>
      <c r="HKM109" s="14"/>
      <c r="HKN109" s="14"/>
      <c r="HKO109" s="14"/>
      <c r="HKP109" s="14"/>
      <c r="HKQ109" s="14"/>
      <c r="HKR109" s="14"/>
      <c r="HKS109" s="14"/>
      <c r="HKT109" s="14"/>
      <c r="HKU109" s="14"/>
      <c r="HKV109" s="14"/>
      <c r="HKW109" s="14"/>
      <c r="HKX109" s="14"/>
      <c r="HKY109" s="14"/>
      <c r="HKZ109" s="14"/>
      <c r="HLA109" s="14"/>
      <c r="HLB109" s="14"/>
      <c r="HLC109" s="14"/>
      <c r="HLD109" s="14"/>
      <c r="HLE109" s="14"/>
      <c r="HLF109" s="14"/>
      <c r="HLG109" s="14"/>
      <c r="HLH109" s="14"/>
      <c r="HLI109" s="14"/>
      <c r="HLJ109" s="14"/>
      <c r="HLK109" s="14"/>
      <c r="HLL109" s="14"/>
      <c r="HLM109" s="14"/>
      <c r="HLN109" s="14"/>
      <c r="HLO109" s="14"/>
      <c r="HLP109" s="14"/>
      <c r="HLQ109" s="14"/>
      <c r="HLR109" s="14"/>
      <c r="HLS109" s="14"/>
      <c r="HLT109" s="14"/>
      <c r="HLU109" s="14"/>
      <c r="HLV109" s="14"/>
      <c r="HLW109" s="14"/>
      <c r="HLX109" s="14"/>
      <c r="HLY109" s="14"/>
      <c r="HLZ109" s="14"/>
      <c r="HMA109" s="14"/>
      <c r="HMB109" s="14"/>
      <c r="HMC109" s="14"/>
      <c r="HMD109" s="14"/>
      <c r="HME109" s="14"/>
      <c r="HMF109" s="14"/>
      <c r="HMG109" s="14"/>
      <c r="HMH109" s="14"/>
      <c r="HMI109" s="14"/>
      <c r="HMJ109" s="14"/>
      <c r="HMK109" s="14"/>
      <c r="HML109" s="14"/>
      <c r="HMM109" s="14"/>
      <c r="HMN109" s="14"/>
      <c r="HMO109" s="14"/>
      <c r="HMP109" s="14"/>
      <c r="HMQ109" s="14"/>
      <c r="HMR109" s="14"/>
      <c r="HMS109" s="14"/>
      <c r="HMT109" s="14"/>
      <c r="HMU109" s="14"/>
      <c r="HMV109" s="14"/>
      <c r="HMW109" s="14"/>
      <c r="HMX109" s="14"/>
      <c r="HMY109" s="14"/>
      <c r="HMZ109" s="14"/>
      <c r="HNA109" s="14"/>
      <c r="HNB109" s="14"/>
      <c r="HNC109" s="14"/>
      <c r="HND109" s="14"/>
      <c r="HNE109" s="14"/>
      <c r="HNF109" s="14"/>
      <c r="HNG109" s="14"/>
      <c r="HNH109" s="14"/>
      <c r="HNI109" s="14"/>
      <c r="HNJ109" s="14"/>
      <c r="HNK109" s="14"/>
      <c r="HNL109" s="14"/>
      <c r="HNM109" s="14"/>
      <c r="HNN109" s="14"/>
      <c r="HNO109" s="14"/>
      <c r="HNP109" s="14"/>
      <c r="HNQ109" s="14"/>
      <c r="HNR109" s="14"/>
      <c r="HNS109" s="14"/>
      <c r="HNT109" s="14"/>
      <c r="HNU109" s="14"/>
      <c r="HNV109" s="14"/>
      <c r="HNW109" s="14"/>
      <c r="HNX109" s="14"/>
      <c r="HNY109" s="14"/>
      <c r="HNZ109" s="14"/>
      <c r="HOA109" s="14"/>
      <c r="HOB109" s="14"/>
      <c r="HOC109" s="14"/>
      <c r="HOD109" s="14"/>
      <c r="HOE109" s="14"/>
      <c r="HOF109" s="14"/>
      <c r="HOG109" s="14"/>
      <c r="HOH109" s="14"/>
      <c r="HOI109" s="14"/>
      <c r="HOJ109" s="14"/>
      <c r="HOK109" s="14"/>
      <c r="HOL109" s="14"/>
      <c r="HOM109" s="14"/>
      <c r="HON109" s="14"/>
      <c r="HOO109" s="14"/>
      <c r="HOP109" s="14"/>
      <c r="HOQ109" s="14"/>
      <c r="HOR109" s="14"/>
      <c r="HOS109" s="14"/>
      <c r="HOT109" s="14"/>
      <c r="HOU109" s="14"/>
      <c r="HOV109" s="14"/>
      <c r="HOW109" s="14"/>
      <c r="HOX109" s="14"/>
      <c r="HOY109" s="14"/>
      <c r="HOZ109" s="14"/>
      <c r="HPA109" s="14"/>
      <c r="HPB109" s="14"/>
      <c r="HPC109" s="14"/>
      <c r="HPD109" s="14"/>
      <c r="HPE109" s="14"/>
      <c r="HPF109" s="14"/>
      <c r="HPG109" s="14"/>
      <c r="HPH109" s="14"/>
      <c r="HPI109" s="14"/>
      <c r="HPJ109" s="14"/>
      <c r="HPK109" s="14"/>
      <c r="HPL109" s="14"/>
      <c r="HPM109" s="14"/>
      <c r="HPN109" s="14"/>
      <c r="HPO109" s="14"/>
      <c r="HPP109" s="14"/>
      <c r="HPQ109" s="14"/>
      <c r="HPR109" s="14"/>
      <c r="HPS109" s="14"/>
      <c r="HPT109" s="14"/>
      <c r="HPU109" s="14"/>
      <c r="HPV109" s="14"/>
      <c r="HPW109" s="14"/>
      <c r="HPX109" s="14"/>
      <c r="HPY109" s="14"/>
      <c r="HPZ109" s="14"/>
      <c r="HQA109" s="14"/>
      <c r="HQB109" s="14"/>
      <c r="HQC109" s="14"/>
      <c r="HQD109" s="14"/>
      <c r="HQE109" s="14"/>
      <c r="HQF109" s="14"/>
      <c r="HQG109" s="14"/>
      <c r="HQH109" s="14"/>
      <c r="HQI109" s="14"/>
      <c r="HQJ109" s="14"/>
      <c r="HQK109" s="14"/>
      <c r="HQL109" s="14"/>
      <c r="HQM109" s="14"/>
      <c r="HQN109" s="14"/>
      <c r="HQO109" s="14"/>
      <c r="HQP109" s="14"/>
      <c r="HQQ109" s="14"/>
      <c r="HQR109" s="14"/>
      <c r="HQS109" s="14"/>
      <c r="HQT109" s="14"/>
      <c r="HQU109" s="14"/>
      <c r="HQV109" s="14"/>
      <c r="HQW109" s="14"/>
      <c r="HQX109" s="14"/>
      <c r="HQY109" s="14"/>
      <c r="HQZ109" s="14"/>
      <c r="HRA109" s="14"/>
      <c r="HRB109" s="14"/>
      <c r="HRC109" s="14"/>
      <c r="HRD109" s="14"/>
      <c r="HRE109" s="14"/>
      <c r="HRF109" s="14"/>
      <c r="HRG109" s="14"/>
      <c r="HRH109" s="14"/>
      <c r="HRI109" s="14"/>
      <c r="HRJ109" s="14"/>
      <c r="HRK109" s="14"/>
      <c r="HRL109" s="14"/>
      <c r="HRM109" s="14"/>
      <c r="HRN109" s="14"/>
      <c r="HRO109" s="14"/>
      <c r="HRP109" s="14"/>
      <c r="HRQ109" s="14"/>
      <c r="HRR109" s="14"/>
      <c r="HRS109" s="14"/>
      <c r="HRT109" s="14"/>
      <c r="HRU109" s="14"/>
      <c r="HRV109" s="14"/>
      <c r="HRW109" s="14"/>
      <c r="HRX109" s="14"/>
      <c r="HRY109" s="14"/>
      <c r="HRZ109" s="14"/>
      <c r="HSA109" s="14"/>
      <c r="HSB109" s="14"/>
      <c r="HSC109" s="14"/>
      <c r="HSD109" s="14"/>
      <c r="HSE109" s="14"/>
      <c r="HSF109" s="14"/>
      <c r="HSG109" s="14"/>
      <c r="HSH109" s="14"/>
      <c r="HSI109" s="14"/>
      <c r="HSJ109" s="14"/>
      <c r="HSK109" s="14"/>
      <c r="HSL109" s="14"/>
      <c r="HSM109" s="14"/>
      <c r="HSN109" s="14"/>
      <c r="HSO109" s="14"/>
      <c r="HSP109" s="14"/>
      <c r="HSQ109" s="14"/>
      <c r="HSR109" s="14"/>
      <c r="HSS109" s="14"/>
      <c r="HST109" s="14"/>
      <c r="HSU109" s="14"/>
      <c r="HSV109" s="14"/>
      <c r="HSW109" s="14"/>
      <c r="HSX109" s="14"/>
      <c r="HSY109" s="14"/>
      <c r="HSZ109" s="14"/>
      <c r="HTA109" s="14"/>
      <c r="HTB109" s="14"/>
      <c r="HTC109" s="14"/>
      <c r="HTD109" s="14"/>
      <c r="HTE109" s="14"/>
      <c r="HTF109" s="14"/>
      <c r="HTG109" s="14"/>
      <c r="HTH109" s="14"/>
      <c r="HTI109" s="14"/>
      <c r="HTJ109" s="14"/>
      <c r="HTK109" s="14"/>
      <c r="HTL109" s="14"/>
      <c r="HTM109" s="14"/>
      <c r="HTN109" s="14"/>
      <c r="HTO109" s="14"/>
      <c r="HTP109" s="14"/>
      <c r="HTQ109" s="14"/>
      <c r="HTR109" s="14"/>
      <c r="HTS109" s="14"/>
      <c r="HTT109" s="14"/>
      <c r="HTU109" s="14"/>
      <c r="HTV109" s="14"/>
      <c r="HTW109" s="14"/>
      <c r="HTX109" s="14"/>
      <c r="HTY109" s="14"/>
      <c r="HTZ109" s="14"/>
      <c r="HUA109" s="14"/>
      <c r="HUB109" s="14"/>
      <c r="HUC109" s="14"/>
      <c r="HUD109" s="14"/>
      <c r="HUE109" s="14"/>
      <c r="HUF109" s="14"/>
      <c r="HUG109" s="14"/>
      <c r="HUH109" s="14"/>
      <c r="HUI109" s="14"/>
      <c r="HUJ109" s="14"/>
      <c r="HUK109" s="14"/>
      <c r="HUL109" s="14"/>
      <c r="HUM109" s="14"/>
      <c r="HUN109" s="14"/>
      <c r="HUO109" s="14"/>
      <c r="HUP109" s="14"/>
      <c r="HUQ109" s="14"/>
      <c r="HUR109" s="14"/>
      <c r="HUS109" s="14"/>
      <c r="HUT109" s="14"/>
      <c r="HUU109" s="14"/>
      <c r="HUV109" s="14"/>
      <c r="HUW109" s="14"/>
      <c r="HUX109" s="14"/>
      <c r="HUY109" s="14"/>
      <c r="HUZ109" s="14"/>
      <c r="HVA109" s="14"/>
      <c r="HVB109" s="14"/>
      <c r="HVC109" s="14"/>
      <c r="HVD109" s="14"/>
      <c r="HVE109" s="14"/>
      <c r="HVF109" s="14"/>
      <c r="HVG109" s="14"/>
      <c r="HVH109" s="14"/>
      <c r="HVI109" s="14"/>
      <c r="HVJ109" s="14"/>
      <c r="HVK109" s="14"/>
      <c r="HVL109" s="14"/>
      <c r="HVM109" s="14"/>
      <c r="HVN109" s="14"/>
      <c r="HVO109" s="14"/>
      <c r="HVP109" s="14"/>
      <c r="HVQ109" s="14"/>
      <c r="HVR109" s="14"/>
      <c r="HVS109" s="14"/>
      <c r="HVT109" s="14"/>
      <c r="HVU109" s="14"/>
      <c r="HVV109" s="14"/>
      <c r="HVW109" s="14"/>
      <c r="HVX109" s="14"/>
      <c r="HVY109" s="14"/>
      <c r="HVZ109" s="14"/>
      <c r="HWA109" s="14"/>
      <c r="HWB109" s="14"/>
      <c r="HWC109" s="14"/>
      <c r="HWD109" s="14"/>
      <c r="HWE109" s="14"/>
      <c r="HWF109" s="14"/>
      <c r="HWG109" s="14"/>
      <c r="HWH109" s="14"/>
      <c r="HWI109" s="14"/>
      <c r="HWJ109" s="14"/>
      <c r="HWK109" s="14"/>
      <c r="HWL109" s="14"/>
      <c r="HWM109" s="14"/>
      <c r="HWN109" s="14"/>
      <c r="HWO109" s="14"/>
      <c r="HWP109" s="14"/>
      <c r="HWQ109" s="14"/>
      <c r="HWR109" s="14"/>
      <c r="HWS109" s="14"/>
      <c r="HWT109" s="14"/>
      <c r="HWU109" s="14"/>
      <c r="HWV109" s="14"/>
      <c r="HWW109" s="14"/>
      <c r="HWX109" s="14"/>
      <c r="HWY109" s="14"/>
      <c r="HWZ109" s="14"/>
      <c r="HXA109" s="14"/>
      <c r="HXB109" s="14"/>
      <c r="HXC109" s="14"/>
      <c r="HXD109" s="14"/>
      <c r="HXE109" s="14"/>
      <c r="HXF109" s="14"/>
      <c r="HXG109" s="14"/>
      <c r="HXH109" s="14"/>
      <c r="HXI109" s="14"/>
      <c r="HXJ109" s="14"/>
      <c r="HXK109" s="14"/>
      <c r="HXL109" s="14"/>
      <c r="HXM109" s="14"/>
      <c r="HXN109" s="14"/>
      <c r="HXO109" s="14"/>
      <c r="HXP109" s="14"/>
      <c r="HXQ109" s="14"/>
      <c r="HXR109" s="14"/>
      <c r="HXS109" s="14"/>
      <c r="HXT109" s="14"/>
      <c r="HXU109" s="14"/>
      <c r="HXV109" s="14"/>
      <c r="HXW109" s="14"/>
      <c r="HXX109" s="14"/>
      <c r="HXY109" s="14"/>
      <c r="HXZ109" s="14"/>
      <c r="HYA109" s="14"/>
      <c r="HYB109" s="14"/>
      <c r="HYC109" s="14"/>
      <c r="HYD109" s="14"/>
      <c r="HYE109" s="14"/>
      <c r="HYF109" s="14"/>
      <c r="HYG109" s="14"/>
      <c r="HYH109" s="14"/>
      <c r="HYI109" s="14"/>
      <c r="HYJ109" s="14"/>
      <c r="HYK109" s="14"/>
      <c r="HYL109" s="14"/>
      <c r="HYM109" s="14"/>
      <c r="HYN109" s="14"/>
      <c r="HYO109" s="14"/>
      <c r="HYP109" s="14"/>
      <c r="HYQ109" s="14"/>
      <c r="HYR109" s="14"/>
      <c r="HYS109" s="14"/>
      <c r="HYT109" s="14"/>
      <c r="HYU109" s="14"/>
      <c r="HYV109" s="14"/>
      <c r="HYW109" s="14"/>
      <c r="HYX109" s="14"/>
      <c r="HYY109" s="14"/>
      <c r="HYZ109" s="14"/>
      <c r="HZA109" s="14"/>
      <c r="HZB109" s="14"/>
      <c r="HZC109" s="14"/>
      <c r="HZD109" s="14"/>
      <c r="HZE109" s="14"/>
      <c r="HZF109" s="14"/>
      <c r="HZG109" s="14"/>
      <c r="HZH109" s="14"/>
      <c r="HZI109" s="14"/>
      <c r="HZJ109" s="14"/>
      <c r="HZK109" s="14"/>
      <c r="HZL109" s="14"/>
      <c r="HZM109" s="14"/>
      <c r="HZN109" s="14"/>
      <c r="HZO109" s="14"/>
      <c r="HZP109" s="14"/>
      <c r="HZQ109" s="14"/>
      <c r="HZR109" s="14"/>
      <c r="HZS109" s="14"/>
      <c r="HZT109" s="14"/>
      <c r="HZU109" s="14"/>
      <c r="HZV109" s="14"/>
      <c r="HZW109" s="14"/>
      <c r="HZX109" s="14"/>
      <c r="HZY109" s="14"/>
      <c r="HZZ109" s="14"/>
      <c r="IAA109" s="14"/>
      <c r="IAB109" s="14"/>
      <c r="IAC109" s="14"/>
      <c r="IAD109" s="14"/>
      <c r="IAE109" s="14"/>
      <c r="IAF109" s="14"/>
      <c r="IAG109" s="14"/>
      <c r="IAH109" s="14"/>
      <c r="IAI109" s="14"/>
      <c r="IAJ109" s="14"/>
      <c r="IAK109" s="14"/>
      <c r="IAL109" s="14"/>
      <c r="IAM109" s="14"/>
      <c r="IAN109" s="14"/>
      <c r="IAO109" s="14"/>
      <c r="IAP109" s="14"/>
      <c r="IAQ109" s="14"/>
      <c r="IAR109" s="14"/>
      <c r="IAS109" s="14"/>
      <c r="IAT109" s="14"/>
      <c r="IAU109" s="14"/>
      <c r="IAV109" s="14"/>
      <c r="IAW109" s="14"/>
      <c r="IAX109" s="14"/>
      <c r="IAY109" s="14"/>
      <c r="IAZ109" s="14"/>
      <c r="IBA109" s="14"/>
      <c r="IBB109" s="14"/>
      <c r="IBC109" s="14"/>
      <c r="IBD109" s="14"/>
      <c r="IBE109" s="14"/>
      <c r="IBF109" s="14"/>
      <c r="IBG109" s="14"/>
      <c r="IBH109" s="14"/>
      <c r="IBI109" s="14"/>
      <c r="IBJ109" s="14"/>
      <c r="IBK109" s="14"/>
      <c r="IBL109" s="14"/>
      <c r="IBM109" s="14"/>
      <c r="IBN109" s="14"/>
      <c r="IBO109" s="14"/>
      <c r="IBP109" s="14"/>
      <c r="IBQ109" s="14"/>
      <c r="IBR109" s="14"/>
      <c r="IBS109" s="14"/>
      <c r="IBT109" s="14"/>
      <c r="IBU109" s="14"/>
      <c r="IBV109" s="14"/>
      <c r="IBW109" s="14"/>
      <c r="IBX109" s="14"/>
      <c r="IBY109" s="14"/>
      <c r="IBZ109" s="14"/>
      <c r="ICA109" s="14"/>
      <c r="ICB109" s="14"/>
      <c r="ICC109" s="14"/>
      <c r="ICD109" s="14"/>
      <c r="ICE109" s="14"/>
      <c r="ICF109" s="14"/>
      <c r="ICG109" s="14"/>
      <c r="ICH109" s="14"/>
      <c r="ICI109" s="14"/>
      <c r="ICJ109" s="14"/>
      <c r="ICK109" s="14"/>
      <c r="ICL109" s="14"/>
      <c r="ICM109" s="14"/>
      <c r="ICN109" s="14"/>
      <c r="ICO109" s="14"/>
      <c r="ICP109" s="14"/>
      <c r="ICQ109" s="14"/>
      <c r="ICR109" s="14"/>
      <c r="ICS109" s="14"/>
      <c r="ICT109" s="14"/>
      <c r="ICU109" s="14"/>
      <c r="ICV109" s="14"/>
      <c r="ICW109" s="14"/>
      <c r="ICX109" s="14"/>
      <c r="ICY109" s="14"/>
      <c r="ICZ109" s="14"/>
      <c r="IDA109" s="14"/>
      <c r="IDB109" s="14"/>
      <c r="IDC109" s="14"/>
      <c r="IDD109" s="14"/>
      <c r="IDE109" s="14"/>
      <c r="IDF109" s="14"/>
      <c r="IDG109" s="14"/>
      <c r="IDH109" s="14"/>
      <c r="IDI109" s="14"/>
      <c r="IDJ109" s="14"/>
      <c r="IDK109" s="14"/>
      <c r="IDL109" s="14"/>
      <c r="IDM109" s="14"/>
      <c r="IDN109" s="14"/>
      <c r="IDO109" s="14"/>
      <c r="IDP109" s="14"/>
      <c r="IDQ109" s="14"/>
      <c r="IDR109" s="14"/>
      <c r="IDS109" s="14"/>
      <c r="IDT109" s="14"/>
      <c r="IDU109" s="14"/>
      <c r="IDV109" s="14"/>
      <c r="IDW109" s="14"/>
      <c r="IDX109" s="14"/>
      <c r="IDY109" s="14"/>
      <c r="IDZ109" s="14"/>
      <c r="IEA109" s="14"/>
      <c r="IEB109" s="14"/>
      <c r="IEC109" s="14"/>
      <c r="IED109" s="14"/>
      <c r="IEE109" s="14"/>
      <c r="IEF109" s="14"/>
      <c r="IEG109" s="14"/>
      <c r="IEH109" s="14"/>
      <c r="IEI109" s="14"/>
      <c r="IEJ109" s="14"/>
      <c r="IEK109" s="14"/>
      <c r="IEL109" s="14"/>
      <c r="IEM109" s="14"/>
      <c r="IEN109" s="14"/>
      <c r="IEO109" s="14"/>
      <c r="IEP109" s="14"/>
      <c r="IEQ109" s="14"/>
      <c r="IER109" s="14"/>
      <c r="IES109" s="14"/>
      <c r="IET109" s="14"/>
      <c r="IEU109" s="14"/>
      <c r="IEV109" s="14"/>
      <c r="IEW109" s="14"/>
      <c r="IEX109" s="14"/>
      <c r="IEY109" s="14"/>
      <c r="IEZ109" s="14"/>
      <c r="IFA109" s="14"/>
      <c r="IFB109" s="14"/>
      <c r="IFC109" s="14"/>
      <c r="IFD109" s="14"/>
      <c r="IFE109" s="14"/>
      <c r="IFF109" s="14"/>
      <c r="IFG109" s="14"/>
      <c r="IFH109" s="14"/>
      <c r="IFI109" s="14"/>
      <c r="IFJ109" s="14"/>
      <c r="IFK109" s="14"/>
      <c r="IFL109" s="14"/>
      <c r="IFM109" s="14"/>
      <c r="IFN109" s="14"/>
      <c r="IFO109" s="14"/>
      <c r="IFP109" s="14"/>
      <c r="IFQ109" s="14"/>
      <c r="IFR109" s="14"/>
      <c r="IFS109" s="14"/>
      <c r="IFT109" s="14"/>
      <c r="IFU109" s="14"/>
      <c r="IFV109" s="14"/>
      <c r="IFW109" s="14"/>
      <c r="IFX109" s="14"/>
      <c r="IFY109" s="14"/>
      <c r="IFZ109" s="14"/>
      <c r="IGA109" s="14"/>
      <c r="IGB109" s="14"/>
      <c r="IGC109" s="14"/>
      <c r="IGD109" s="14"/>
      <c r="IGE109" s="14"/>
      <c r="IGF109" s="14"/>
      <c r="IGG109" s="14"/>
      <c r="IGH109" s="14"/>
      <c r="IGI109" s="14"/>
      <c r="IGJ109" s="14"/>
      <c r="IGK109" s="14"/>
      <c r="IGL109" s="14"/>
      <c r="IGM109" s="14"/>
      <c r="IGN109" s="14"/>
      <c r="IGO109" s="14"/>
      <c r="IGP109" s="14"/>
      <c r="IGQ109" s="14"/>
      <c r="IGR109" s="14"/>
      <c r="IGS109" s="14"/>
      <c r="IGT109" s="14"/>
      <c r="IGU109" s="14"/>
      <c r="IGV109" s="14"/>
      <c r="IGW109" s="14"/>
      <c r="IGX109" s="14"/>
      <c r="IGY109" s="14"/>
      <c r="IGZ109" s="14"/>
      <c r="IHA109" s="14"/>
      <c r="IHB109" s="14"/>
      <c r="IHC109" s="14"/>
      <c r="IHD109" s="14"/>
      <c r="IHE109" s="14"/>
      <c r="IHF109" s="14"/>
      <c r="IHG109" s="14"/>
      <c r="IHH109" s="14"/>
      <c r="IHI109" s="14"/>
      <c r="IHJ109" s="14"/>
      <c r="IHK109" s="14"/>
      <c r="IHL109" s="14"/>
      <c r="IHM109" s="14"/>
      <c r="IHN109" s="14"/>
      <c r="IHO109" s="14"/>
      <c r="IHP109" s="14"/>
      <c r="IHQ109" s="14"/>
      <c r="IHR109" s="14"/>
      <c r="IHS109" s="14"/>
      <c r="IHT109" s="14"/>
      <c r="IHU109" s="14"/>
      <c r="IHV109" s="14"/>
      <c r="IHW109" s="14"/>
      <c r="IHX109" s="14"/>
      <c r="IHY109" s="14"/>
      <c r="IHZ109" s="14"/>
      <c r="IIA109" s="14"/>
      <c r="IIB109" s="14"/>
      <c r="IIC109" s="14"/>
      <c r="IID109" s="14"/>
      <c r="IIE109" s="14"/>
      <c r="IIF109" s="14"/>
      <c r="IIG109" s="14"/>
      <c r="IIH109" s="14"/>
      <c r="III109" s="14"/>
      <c r="IIJ109" s="14"/>
      <c r="IIK109" s="14"/>
      <c r="IIL109" s="14"/>
      <c r="IIM109" s="14"/>
      <c r="IIN109" s="14"/>
      <c r="IIO109" s="14"/>
      <c r="IIP109" s="14"/>
      <c r="IIQ109" s="14"/>
      <c r="IIR109" s="14"/>
      <c r="IIS109" s="14"/>
      <c r="IIT109" s="14"/>
      <c r="IIU109" s="14"/>
      <c r="IIV109" s="14"/>
      <c r="IIW109" s="14"/>
      <c r="IIX109" s="14"/>
      <c r="IIY109" s="14"/>
      <c r="IIZ109" s="14"/>
      <c r="IJA109" s="14"/>
      <c r="IJB109" s="14"/>
      <c r="IJC109" s="14"/>
      <c r="IJD109" s="14"/>
      <c r="IJE109" s="14"/>
      <c r="IJF109" s="14"/>
      <c r="IJG109" s="14"/>
      <c r="IJH109" s="14"/>
      <c r="IJI109" s="14"/>
      <c r="IJJ109" s="14"/>
      <c r="IJK109" s="14"/>
      <c r="IJL109" s="14"/>
      <c r="IJM109" s="14"/>
      <c r="IJN109" s="14"/>
      <c r="IJO109" s="14"/>
      <c r="IJP109" s="14"/>
      <c r="IJQ109" s="14"/>
      <c r="IJR109" s="14"/>
      <c r="IJS109" s="14"/>
      <c r="IJT109" s="14"/>
      <c r="IJU109" s="14"/>
      <c r="IJV109" s="14"/>
      <c r="IJW109" s="14"/>
      <c r="IJX109" s="14"/>
      <c r="IJY109" s="14"/>
      <c r="IJZ109" s="14"/>
      <c r="IKA109" s="14"/>
      <c r="IKB109" s="14"/>
      <c r="IKC109" s="14"/>
      <c r="IKD109" s="14"/>
      <c r="IKE109" s="14"/>
      <c r="IKF109" s="14"/>
      <c r="IKG109" s="14"/>
      <c r="IKH109" s="14"/>
      <c r="IKI109" s="14"/>
      <c r="IKJ109" s="14"/>
      <c r="IKK109" s="14"/>
      <c r="IKL109" s="14"/>
      <c r="IKM109" s="14"/>
      <c r="IKN109" s="14"/>
      <c r="IKO109" s="14"/>
      <c r="IKP109" s="14"/>
      <c r="IKQ109" s="14"/>
      <c r="IKR109" s="14"/>
      <c r="IKS109" s="14"/>
      <c r="IKT109" s="14"/>
      <c r="IKU109" s="14"/>
      <c r="IKV109" s="14"/>
      <c r="IKW109" s="14"/>
      <c r="IKX109" s="14"/>
      <c r="IKY109" s="14"/>
      <c r="IKZ109" s="14"/>
      <c r="ILA109" s="14"/>
      <c r="ILB109" s="14"/>
      <c r="ILC109" s="14"/>
      <c r="ILD109" s="14"/>
      <c r="ILE109" s="14"/>
      <c r="ILF109" s="14"/>
      <c r="ILG109" s="14"/>
      <c r="ILH109" s="14"/>
      <c r="ILI109" s="14"/>
      <c r="ILJ109" s="14"/>
      <c r="ILK109" s="14"/>
      <c r="ILL109" s="14"/>
      <c r="ILM109" s="14"/>
      <c r="ILN109" s="14"/>
      <c r="ILO109" s="14"/>
      <c r="ILP109" s="14"/>
      <c r="ILQ109" s="14"/>
      <c r="ILR109" s="14"/>
      <c r="ILS109" s="14"/>
      <c r="ILT109" s="14"/>
      <c r="ILU109" s="14"/>
      <c r="ILV109" s="14"/>
      <c r="ILW109" s="14"/>
      <c r="ILX109" s="14"/>
      <c r="ILY109" s="14"/>
      <c r="ILZ109" s="14"/>
      <c r="IMA109" s="14"/>
      <c r="IMB109" s="14"/>
      <c r="IMC109" s="14"/>
      <c r="IMD109" s="14"/>
      <c r="IME109" s="14"/>
      <c r="IMF109" s="14"/>
      <c r="IMG109" s="14"/>
      <c r="IMH109" s="14"/>
      <c r="IMI109" s="14"/>
      <c r="IMJ109" s="14"/>
      <c r="IMK109" s="14"/>
      <c r="IML109" s="14"/>
      <c r="IMM109" s="14"/>
      <c r="IMN109" s="14"/>
      <c r="IMO109" s="14"/>
      <c r="IMP109" s="14"/>
      <c r="IMQ109" s="14"/>
      <c r="IMR109" s="14"/>
      <c r="IMS109" s="14"/>
      <c r="IMT109" s="14"/>
      <c r="IMU109" s="14"/>
      <c r="IMV109" s="14"/>
      <c r="IMW109" s="14"/>
      <c r="IMX109" s="14"/>
      <c r="IMY109" s="14"/>
      <c r="IMZ109" s="14"/>
      <c r="INA109" s="14"/>
      <c r="INB109" s="14"/>
      <c r="INC109" s="14"/>
      <c r="IND109" s="14"/>
      <c r="INE109" s="14"/>
      <c r="INF109" s="14"/>
      <c r="ING109" s="14"/>
      <c r="INH109" s="14"/>
      <c r="INI109" s="14"/>
      <c r="INJ109" s="14"/>
      <c r="INK109" s="14"/>
      <c r="INL109" s="14"/>
      <c r="INM109" s="14"/>
      <c r="INN109" s="14"/>
      <c r="INO109" s="14"/>
      <c r="INP109" s="14"/>
      <c r="INQ109" s="14"/>
      <c r="INR109" s="14"/>
      <c r="INS109" s="14"/>
      <c r="INT109" s="14"/>
      <c r="INU109" s="14"/>
      <c r="INV109" s="14"/>
      <c r="INW109" s="14"/>
      <c r="INX109" s="14"/>
      <c r="INY109" s="14"/>
      <c r="INZ109" s="14"/>
      <c r="IOA109" s="14"/>
      <c r="IOB109" s="14"/>
      <c r="IOC109" s="14"/>
      <c r="IOD109" s="14"/>
      <c r="IOE109" s="14"/>
      <c r="IOF109" s="14"/>
      <c r="IOG109" s="14"/>
      <c r="IOH109" s="14"/>
      <c r="IOI109" s="14"/>
      <c r="IOJ109" s="14"/>
      <c r="IOK109" s="14"/>
      <c r="IOL109" s="14"/>
      <c r="IOM109" s="14"/>
      <c r="ION109" s="14"/>
      <c r="IOO109" s="14"/>
      <c r="IOP109" s="14"/>
      <c r="IOQ109" s="14"/>
      <c r="IOR109" s="14"/>
      <c r="IOS109" s="14"/>
      <c r="IOT109" s="14"/>
      <c r="IOU109" s="14"/>
      <c r="IOV109" s="14"/>
      <c r="IOW109" s="14"/>
      <c r="IOX109" s="14"/>
      <c r="IOY109" s="14"/>
      <c r="IOZ109" s="14"/>
      <c r="IPA109" s="14"/>
      <c r="IPB109" s="14"/>
      <c r="IPC109" s="14"/>
      <c r="IPD109" s="14"/>
      <c r="IPE109" s="14"/>
      <c r="IPF109" s="14"/>
      <c r="IPG109" s="14"/>
      <c r="IPH109" s="14"/>
      <c r="IPI109" s="14"/>
      <c r="IPJ109" s="14"/>
      <c r="IPK109" s="14"/>
      <c r="IPL109" s="14"/>
      <c r="IPM109" s="14"/>
      <c r="IPN109" s="14"/>
      <c r="IPO109" s="14"/>
      <c r="IPP109" s="14"/>
      <c r="IPQ109" s="14"/>
      <c r="IPR109" s="14"/>
      <c r="IPS109" s="14"/>
      <c r="IPT109" s="14"/>
      <c r="IPU109" s="14"/>
      <c r="IPV109" s="14"/>
      <c r="IPW109" s="14"/>
      <c r="IPX109" s="14"/>
      <c r="IPY109" s="14"/>
      <c r="IPZ109" s="14"/>
      <c r="IQA109" s="14"/>
      <c r="IQB109" s="14"/>
      <c r="IQC109" s="14"/>
      <c r="IQD109" s="14"/>
      <c r="IQE109" s="14"/>
      <c r="IQF109" s="14"/>
      <c r="IQG109" s="14"/>
      <c r="IQH109" s="14"/>
      <c r="IQI109" s="14"/>
      <c r="IQJ109" s="14"/>
      <c r="IQK109" s="14"/>
      <c r="IQL109" s="14"/>
      <c r="IQM109" s="14"/>
      <c r="IQN109" s="14"/>
      <c r="IQO109" s="14"/>
      <c r="IQP109" s="14"/>
      <c r="IQQ109" s="14"/>
      <c r="IQR109" s="14"/>
      <c r="IQS109" s="14"/>
      <c r="IQT109" s="14"/>
      <c r="IQU109" s="14"/>
      <c r="IQV109" s="14"/>
      <c r="IQW109" s="14"/>
      <c r="IQX109" s="14"/>
      <c r="IQY109" s="14"/>
      <c r="IQZ109" s="14"/>
      <c r="IRA109" s="14"/>
      <c r="IRB109" s="14"/>
      <c r="IRC109" s="14"/>
      <c r="IRD109" s="14"/>
      <c r="IRE109" s="14"/>
      <c r="IRF109" s="14"/>
      <c r="IRG109" s="14"/>
      <c r="IRH109" s="14"/>
      <c r="IRI109" s="14"/>
      <c r="IRJ109" s="14"/>
      <c r="IRK109" s="14"/>
      <c r="IRL109" s="14"/>
      <c r="IRM109" s="14"/>
      <c r="IRN109" s="14"/>
      <c r="IRO109" s="14"/>
      <c r="IRP109" s="14"/>
      <c r="IRQ109" s="14"/>
      <c r="IRR109" s="14"/>
      <c r="IRS109" s="14"/>
      <c r="IRT109" s="14"/>
      <c r="IRU109" s="14"/>
      <c r="IRV109" s="14"/>
      <c r="IRW109" s="14"/>
      <c r="IRX109" s="14"/>
      <c r="IRY109" s="14"/>
      <c r="IRZ109" s="14"/>
      <c r="ISA109" s="14"/>
      <c r="ISB109" s="14"/>
      <c r="ISC109" s="14"/>
      <c r="ISD109" s="14"/>
      <c r="ISE109" s="14"/>
      <c r="ISF109" s="14"/>
      <c r="ISG109" s="14"/>
      <c r="ISH109" s="14"/>
      <c r="ISI109" s="14"/>
      <c r="ISJ109" s="14"/>
      <c r="ISK109" s="14"/>
      <c r="ISL109" s="14"/>
      <c r="ISM109" s="14"/>
      <c r="ISN109" s="14"/>
      <c r="ISO109" s="14"/>
      <c r="ISP109" s="14"/>
      <c r="ISQ109" s="14"/>
      <c r="ISR109" s="14"/>
      <c r="ISS109" s="14"/>
      <c r="IST109" s="14"/>
      <c r="ISU109" s="14"/>
      <c r="ISV109" s="14"/>
      <c r="ISW109" s="14"/>
      <c r="ISX109" s="14"/>
      <c r="ISY109" s="14"/>
      <c r="ISZ109" s="14"/>
      <c r="ITA109" s="14"/>
      <c r="ITB109" s="14"/>
      <c r="ITC109" s="14"/>
      <c r="ITD109" s="14"/>
      <c r="ITE109" s="14"/>
      <c r="ITF109" s="14"/>
      <c r="ITG109" s="14"/>
      <c r="ITH109" s="14"/>
      <c r="ITI109" s="14"/>
      <c r="ITJ109" s="14"/>
      <c r="ITK109" s="14"/>
      <c r="ITL109" s="14"/>
      <c r="ITM109" s="14"/>
      <c r="ITN109" s="14"/>
      <c r="ITO109" s="14"/>
      <c r="ITP109" s="14"/>
      <c r="ITQ109" s="14"/>
      <c r="ITR109" s="14"/>
      <c r="ITS109" s="14"/>
      <c r="ITT109" s="14"/>
      <c r="ITU109" s="14"/>
      <c r="ITV109" s="14"/>
      <c r="ITW109" s="14"/>
      <c r="ITX109" s="14"/>
      <c r="ITY109" s="14"/>
      <c r="ITZ109" s="14"/>
      <c r="IUA109" s="14"/>
      <c r="IUB109" s="14"/>
      <c r="IUC109" s="14"/>
      <c r="IUD109" s="14"/>
      <c r="IUE109" s="14"/>
      <c r="IUF109" s="14"/>
      <c r="IUG109" s="14"/>
      <c r="IUH109" s="14"/>
      <c r="IUI109" s="14"/>
      <c r="IUJ109" s="14"/>
      <c r="IUK109" s="14"/>
      <c r="IUL109" s="14"/>
      <c r="IUM109" s="14"/>
      <c r="IUN109" s="14"/>
      <c r="IUO109" s="14"/>
      <c r="IUP109" s="14"/>
      <c r="IUQ109" s="14"/>
      <c r="IUR109" s="14"/>
      <c r="IUS109" s="14"/>
      <c r="IUT109" s="14"/>
      <c r="IUU109" s="14"/>
      <c r="IUV109" s="14"/>
      <c r="IUW109" s="14"/>
      <c r="IUX109" s="14"/>
      <c r="IUY109" s="14"/>
      <c r="IUZ109" s="14"/>
      <c r="IVA109" s="14"/>
      <c r="IVB109" s="14"/>
      <c r="IVC109" s="14"/>
      <c r="IVD109" s="14"/>
      <c r="IVE109" s="14"/>
      <c r="IVF109" s="14"/>
      <c r="IVG109" s="14"/>
      <c r="IVH109" s="14"/>
      <c r="IVI109" s="14"/>
      <c r="IVJ109" s="14"/>
      <c r="IVK109" s="14"/>
      <c r="IVL109" s="14"/>
      <c r="IVM109" s="14"/>
      <c r="IVN109" s="14"/>
      <c r="IVO109" s="14"/>
      <c r="IVP109" s="14"/>
      <c r="IVQ109" s="14"/>
      <c r="IVR109" s="14"/>
      <c r="IVS109" s="14"/>
      <c r="IVT109" s="14"/>
      <c r="IVU109" s="14"/>
      <c r="IVV109" s="14"/>
      <c r="IVW109" s="14"/>
      <c r="IVX109" s="14"/>
      <c r="IVY109" s="14"/>
      <c r="IVZ109" s="14"/>
      <c r="IWA109" s="14"/>
      <c r="IWB109" s="14"/>
      <c r="IWC109" s="14"/>
      <c r="IWD109" s="14"/>
      <c r="IWE109" s="14"/>
      <c r="IWF109" s="14"/>
      <c r="IWG109" s="14"/>
      <c r="IWH109" s="14"/>
      <c r="IWI109" s="14"/>
      <c r="IWJ109" s="14"/>
      <c r="IWK109" s="14"/>
      <c r="IWL109" s="14"/>
      <c r="IWM109" s="14"/>
      <c r="IWN109" s="14"/>
      <c r="IWO109" s="14"/>
      <c r="IWP109" s="14"/>
      <c r="IWQ109" s="14"/>
      <c r="IWR109" s="14"/>
      <c r="IWS109" s="14"/>
      <c r="IWT109" s="14"/>
      <c r="IWU109" s="14"/>
      <c r="IWV109" s="14"/>
      <c r="IWW109" s="14"/>
      <c r="IWX109" s="14"/>
      <c r="IWY109" s="14"/>
      <c r="IWZ109" s="14"/>
      <c r="IXA109" s="14"/>
      <c r="IXB109" s="14"/>
      <c r="IXC109" s="14"/>
      <c r="IXD109" s="14"/>
      <c r="IXE109" s="14"/>
      <c r="IXF109" s="14"/>
      <c r="IXG109" s="14"/>
      <c r="IXH109" s="14"/>
      <c r="IXI109" s="14"/>
      <c r="IXJ109" s="14"/>
      <c r="IXK109" s="14"/>
      <c r="IXL109" s="14"/>
      <c r="IXM109" s="14"/>
      <c r="IXN109" s="14"/>
      <c r="IXO109" s="14"/>
      <c r="IXP109" s="14"/>
      <c r="IXQ109" s="14"/>
      <c r="IXR109" s="14"/>
      <c r="IXS109" s="14"/>
      <c r="IXT109" s="14"/>
      <c r="IXU109" s="14"/>
      <c r="IXV109" s="14"/>
      <c r="IXW109" s="14"/>
      <c r="IXX109" s="14"/>
      <c r="IXY109" s="14"/>
      <c r="IXZ109" s="14"/>
      <c r="IYA109" s="14"/>
      <c r="IYB109" s="14"/>
      <c r="IYC109" s="14"/>
      <c r="IYD109" s="14"/>
      <c r="IYE109" s="14"/>
      <c r="IYF109" s="14"/>
      <c r="IYG109" s="14"/>
      <c r="IYH109" s="14"/>
      <c r="IYI109" s="14"/>
      <c r="IYJ109" s="14"/>
      <c r="IYK109" s="14"/>
      <c r="IYL109" s="14"/>
      <c r="IYM109" s="14"/>
      <c r="IYN109" s="14"/>
      <c r="IYO109" s="14"/>
      <c r="IYP109" s="14"/>
      <c r="IYQ109" s="14"/>
      <c r="IYR109" s="14"/>
      <c r="IYS109" s="14"/>
      <c r="IYT109" s="14"/>
      <c r="IYU109" s="14"/>
      <c r="IYV109" s="14"/>
      <c r="IYW109" s="14"/>
      <c r="IYX109" s="14"/>
      <c r="IYY109" s="14"/>
      <c r="IYZ109" s="14"/>
      <c r="IZA109" s="14"/>
      <c r="IZB109" s="14"/>
      <c r="IZC109" s="14"/>
      <c r="IZD109" s="14"/>
      <c r="IZE109" s="14"/>
      <c r="IZF109" s="14"/>
      <c r="IZG109" s="14"/>
      <c r="IZH109" s="14"/>
      <c r="IZI109" s="14"/>
      <c r="IZJ109" s="14"/>
      <c r="IZK109" s="14"/>
      <c r="IZL109" s="14"/>
      <c r="IZM109" s="14"/>
      <c r="IZN109" s="14"/>
      <c r="IZO109" s="14"/>
      <c r="IZP109" s="14"/>
      <c r="IZQ109" s="14"/>
      <c r="IZR109" s="14"/>
      <c r="IZS109" s="14"/>
      <c r="IZT109" s="14"/>
      <c r="IZU109" s="14"/>
      <c r="IZV109" s="14"/>
      <c r="IZW109" s="14"/>
      <c r="IZX109" s="14"/>
      <c r="IZY109" s="14"/>
      <c r="IZZ109" s="14"/>
      <c r="JAA109" s="14"/>
      <c r="JAB109" s="14"/>
      <c r="JAC109" s="14"/>
      <c r="JAD109" s="14"/>
      <c r="JAE109" s="14"/>
      <c r="JAF109" s="14"/>
      <c r="JAG109" s="14"/>
      <c r="JAH109" s="14"/>
      <c r="JAI109" s="14"/>
      <c r="JAJ109" s="14"/>
      <c r="JAK109" s="14"/>
      <c r="JAL109" s="14"/>
      <c r="JAM109" s="14"/>
      <c r="JAN109" s="14"/>
      <c r="JAO109" s="14"/>
      <c r="JAP109" s="14"/>
      <c r="JAQ109" s="14"/>
      <c r="JAR109" s="14"/>
      <c r="JAS109" s="14"/>
      <c r="JAT109" s="14"/>
      <c r="JAU109" s="14"/>
      <c r="JAV109" s="14"/>
      <c r="JAW109" s="14"/>
      <c r="JAX109" s="14"/>
      <c r="JAY109" s="14"/>
      <c r="JAZ109" s="14"/>
      <c r="JBA109" s="14"/>
      <c r="JBB109" s="14"/>
      <c r="JBC109" s="14"/>
      <c r="JBD109" s="14"/>
      <c r="JBE109" s="14"/>
      <c r="JBF109" s="14"/>
      <c r="JBG109" s="14"/>
      <c r="JBH109" s="14"/>
      <c r="JBI109" s="14"/>
      <c r="JBJ109" s="14"/>
      <c r="JBK109" s="14"/>
      <c r="JBL109" s="14"/>
      <c r="JBM109" s="14"/>
      <c r="JBN109" s="14"/>
      <c r="JBO109" s="14"/>
      <c r="JBP109" s="14"/>
      <c r="JBQ109" s="14"/>
      <c r="JBR109" s="14"/>
      <c r="JBS109" s="14"/>
      <c r="JBT109" s="14"/>
      <c r="JBU109" s="14"/>
      <c r="JBV109" s="14"/>
      <c r="JBW109" s="14"/>
      <c r="JBX109" s="14"/>
      <c r="JBY109" s="14"/>
      <c r="JBZ109" s="14"/>
      <c r="JCA109" s="14"/>
      <c r="JCB109" s="14"/>
      <c r="JCC109" s="14"/>
      <c r="JCD109" s="14"/>
      <c r="JCE109" s="14"/>
      <c r="JCF109" s="14"/>
      <c r="JCG109" s="14"/>
      <c r="JCH109" s="14"/>
      <c r="JCI109" s="14"/>
      <c r="JCJ109" s="14"/>
      <c r="JCK109" s="14"/>
      <c r="JCL109" s="14"/>
      <c r="JCM109" s="14"/>
      <c r="JCN109" s="14"/>
      <c r="JCO109" s="14"/>
      <c r="JCP109" s="14"/>
      <c r="JCQ109" s="14"/>
      <c r="JCR109" s="14"/>
      <c r="JCS109" s="14"/>
      <c r="JCT109" s="14"/>
      <c r="JCU109" s="14"/>
      <c r="JCV109" s="14"/>
      <c r="JCW109" s="14"/>
      <c r="JCX109" s="14"/>
      <c r="JCY109" s="14"/>
      <c r="JCZ109" s="14"/>
      <c r="JDA109" s="14"/>
      <c r="JDB109" s="14"/>
      <c r="JDC109" s="14"/>
      <c r="JDD109" s="14"/>
      <c r="JDE109" s="14"/>
      <c r="JDF109" s="14"/>
      <c r="JDG109" s="14"/>
      <c r="JDH109" s="14"/>
      <c r="JDI109" s="14"/>
      <c r="JDJ109" s="14"/>
      <c r="JDK109" s="14"/>
      <c r="JDL109" s="14"/>
      <c r="JDM109" s="14"/>
      <c r="JDN109" s="14"/>
      <c r="JDO109" s="14"/>
      <c r="JDP109" s="14"/>
      <c r="JDQ109" s="14"/>
      <c r="JDR109" s="14"/>
      <c r="JDS109" s="14"/>
      <c r="JDT109" s="14"/>
      <c r="JDU109" s="14"/>
      <c r="JDV109" s="14"/>
      <c r="JDW109" s="14"/>
      <c r="JDX109" s="14"/>
      <c r="JDY109" s="14"/>
      <c r="JDZ109" s="14"/>
      <c r="JEA109" s="14"/>
      <c r="JEB109" s="14"/>
      <c r="JEC109" s="14"/>
      <c r="JED109" s="14"/>
      <c r="JEE109" s="14"/>
      <c r="JEF109" s="14"/>
      <c r="JEG109" s="14"/>
      <c r="JEH109" s="14"/>
      <c r="JEI109" s="14"/>
      <c r="JEJ109" s="14"/>
      <c r="JEK109" s="14"/>
      <c r="JEL109" s="14"/>
      <c r="JEM109" s="14"/>
      <c r="JEN109" s="14"/>
      <c r="JEO109" s="14"/>
      <c r="JEP109" s="14"/>
      <c r="JEQ109" s="14"/>
      <c r="JER109" s="14"/>
      <c r="JES109" s="14"/>
      <c r="JET109" s="14"/>
      <c r="JEU109" s="14"/>
      <c r="JEV109" s="14"/>
      <c r="JEW109" s="14"/>
      <c r="JEX109" s="14"/>
      <c r="JEY109" s="14"/>
      <c r="JEZ109" s="14"/>
      <c r="JFA109" s="14"/>
      <c r="JFB109" s="14"/>
      <c r="JFC109" s="14"/>
      <c r="JFD109" s="14"/>
      <c r="JFE109" s="14"/>
      <c r="JFF109" s="14"/>
      <c r="JFG109" s="14"/>
      <c r="JFH109" s="14"/>
      <c r="JFI109" s="14"/>
      <c r="JFJ109" s="14"/>
      <c r="JFK109" s="14"/>
      <c r="JFL109" s="14"/>
      <c r="JFM109" s="14"/>
      <c r="JFN109" s="14"/>
      <c r="JFO109" s="14"/>
      <c r="JFP109" s="14"/>
      <c r="JFQ109" s="14"/>
      <c r="JFR109" s="14"/>
      <c r="JFS109" s="14"/>
      <c r="JFT109" s="14"/>
      <c r="JFU109" s="14"/>
      <c r="JFV109" s="14"/>
      <c r="JFW109" s="14"/>
      <c r="JFX109" s="14"/>
      <c r="JFY109" s="14"/>
      <c r="JFZ109" s="14"/>
      <c r="JGA109" s="14"/>
      <c r="JGB109" s="14"/>
      <c r="JGC109" s="14"/>
      <c r="JGD109" s="14"/>
      <c r="JGE109" s="14"/>
      <c r="JGF109" s="14"/>
      <c r="JGG109" s="14"/>
      <c r="JGH109" s="14"/>
      <c r="JGI109" s="14"/>
      <c r="JGJ109" s="14"/>
      <c r="JGK109" s="14"/>
      <c r="JGL109" s="14"/>
      <c r="JGM109" s="14"/>
      <c r="JGN109" s="14"/>
      <c r="JGO109" s="14"/>
      <c r="JGP109" s="14"/>
      <c r="JGQ109" s="14"/>
      <c r="JGR109" s="14"/>
      <c r="JGS109" s="14"/>
      <c r="JGT109" s="14"/>
      <c r="JGU109" s="14"/>
      <c r="JGV109" s="14"/>
      <c r="JGW109" s="14"/>
      <c r="JGX109" s="14"/>
      <c r="JGY109" s="14"/>
      <c r="JGZ109" s="14"/>
      <c r="JHA109" s="14"/>
      <c r="JHB109" s="14"/>
      <c r="JHC109" s="14"/>
      <c r="JHD109" s="14"/>
      <c r="JHE109" s="14"/>
      <c r="JHF109" s="14"/>
      <c r="JHG109" s="14"/>
      <c r="JHH109" s="14"/>
      <c r="JHI109" s="14"/>
      <c r="JHJ109" s="14"/>
      <c r="JHK109" s="14"/>
      <c r="JHL109" s="14"/>
      <c r="JHM109" s="14"/>
      <c r="JHN109" s="14"/>
      <c r="JHO109" s="14"/>
      <c r="JHP109" s="14"/>
      <c r="JHQ109" s="14"/>
      <c r="JHR109" s="14"/>
      <c r="JHS109" s="14"/>
      <c r="JHT109" s="14"/>
      <c r="JHU109" s="14"/>
      <c r="JHV109" s="14"/>
      <c r="JHW109" s="14"/>
      <c r="JHX109" s="14"/>
      <c r="JHY109" s="14"/>
      <c r="JHZ109" s="14"/>
      <c r="JIA109" s="14"/>
      <c r="JIB109" s="14"/>
      <c r="JIC109" s="14"/>
      <c r="JID109" s="14"/>
      <c r="JIE109" s="14"/>
      <c r="JIF109" s="14"/>
      <c r="JIG109" s="14"/>
      <c r="JIH109" s="14"/>
      <c r="JII109" s="14"/>
      <c r="JIJ109" s="14"/>
      <c r="JIK109" s="14"/>
      <c r="JIL109" s="14"/>
      <c r="JIM109" s="14"/>
      <c r="JIN109" s="14"/>
      <c r="JIO109" s="14"/>
      <c r="JIP109" s="14"/>
      <c r="JIQ109" s="14"/>
      <c r="JIR109" s="14"/>
      <c r="JIS109" s="14"/>
      <c r="JIT109" s="14"/>
      <c r="JIU109" s="14"/>
      <c r="JIV109" s="14"/>
      <c r="JIW109" s="14"/>
      <c r="JIX109" s="14"/>
      <c r="JIY109" s="14"/>
      <c r="JIZ109" s="14"/>
      <c r="JJA109" s="14"/>
      <c r="JJB109" s="14"/>
      <c r="JJC109" s="14"/>
      <c r="JJD109" s="14"/>
      <c r="JJE109" s="14"/>
      <c r="JJF109" s="14"/>
      <c r="JJG109" s="14"/>
      <c r="JJH109" s="14"/>
      <c r="JJI109" s="14"/>
      <c r="JJJ109" s="14"/>
      <c r="JJK109" s="14"/>
      <c r="JJL109" s="14"/>
      <c r="JJM109" s="14"/>
      <c r="JJN109" s="14"/>
      <c r="JJO109" s="14"/>
      <c r="JJP109" s="14"/>
      <c r="JJQ109" s="14"/>
      <c r="JJR109" s="14"/>
      <c r="JJS109" s="14"/>
      <c r="JJT109" s="14"/>
      <c r="JJU109" s="14"/>
      <c r="JJV109" s="14"/>
      <c r="JJW109" s="14"/>
      <c r="JJX109" s="14"/>
      <c r="JJY109" s="14"/>
      <c r="JJZ109" s="14"/>
      <c r="JKA109" s="14"/>
      <c r="JKB109" s="14"/>
      <c r="JKC109" s="14"/>
      <c r="JKD109" s="14"/>
      <c r="JKE109" s="14"/>
      <c r="JKF109" s="14"/>
      <c r="JKG109" s="14"/>
      <c r="JKH109" s="14"/>
      <c r="JKI109" s="14"/>
      <c r="JKJ109" s="14"/>
      <c r="JKK109" s="14"/>
      <c r="JKL109" s="14"/>
      <c r="JKM109" s="14"/>
      <c r="JKN109" s="14"/>
      <c r="JKO109" s="14"/>
      <c r="JKP109" s="14"/>
      <c r="JKQ109" s="14"/>
      <c r="JKR109" s="14"/>
      <c r="JKS109" s="14"/>
      <c r="JKT109" s="14"/>
      <c r="JKU109" s="14"/>
      <c r="JKV109" s="14"/>
      <c r="JKW109" s="14"/>
      <c r="JKX109" s="14"/>
      <c r="JKY109" s="14"/>
      <c r="JKZ109" s="14"/>
      <c r="JLA109" s="14"/>
      <c r="JLB109" s="14"/>
      <c r="JLC109" s="14"/>
      <c r="JLD109" s="14"/>
      <c r="JLE109" s="14"/>
      <c r="JLF109" s="14"/>
      <c r="JLG109" s="14"/>
      <c r="JLH109" s="14"/>
      <c r="JLI109" s="14"/>
      <c r="JLJ109" s="14"/>
      <c r="JLK109" s="14"/>
      <c r="JLL109" s="14"/>
      <c r="JLM109" s="14"/>
      <c r="JLN109" s="14"/>
      <c r="JLO109" s="14"/>
      <c r="JLP109" s="14"/>
      <c r="JLQ109" s="14"/>
      <c r="JLR109" s="14"/>
      <c r="JLS109" s="14"/>
      <c r="JLT109" s="14"/>
      <c r="JLU109" s="14"/>
      <c r="JLV109" s="14"/>
      <c r="JLW109" s="14"/>
      <c r="JLX109" s="14"/>
      <c r="JLY109" s="14"/>
      <c r="JLZ109" s="14"/>
      <c r="JMA109" s="14"/>
      <c r="JMB109" s="14"/>
      <c r="JMC109" s="14"/>
      <c r="JMD109" s="14"/>
      <c r="JME109" s="14"/>
      <c r="JMF109" s="14"/>
      <c r="JMG109" s="14"/>
      <c r="JMH109" s="14"/>
      <c r="JMI109" s="14"/>
      <c r="JMJ109" s="14"/>
      <c r="JMK109" s="14"/>
      <c r="JML109" s="14"/>
      <c r="JMM109" s="14"/>
      <c r="JMN109" s="14"/>
      <c r="JMO109" s="14"/>
      <c r="JMP109" s="14"/>
      <c r="JMQ109" s="14"/>
      <c r="JMR109" s="14"/>
      <c r="JMS109" s="14"/>
      <c r="JMT109" s="14"/>
      <c r="JMU109" s="14"/>
      <c r="JMV109" s="14"/>
      <c r="JMW109" s="14"/>
      <c r="JMX109" s="14"/>
      <c r="JMY109" s="14"/>
      <c r="JMZ109" s="14"/>
      <c r="JNA109" s="14"/>
      <c r="JNB109" s="14"/>
      <c r="JNC109" s="14"/>
      <c r="JND109" s="14"/>
      <c r="JNE109" s="14"/>
      <c r="JNF109" s="14"/>
      <c r="JNG109" s="14"/>
      <c r="JNH109" s="14"/>
      <c r="JNI109" s="14"/>
      <c r="JNJ109" s="14"/>
      <c r="JNK109" s="14"/>
      <c r="JNL109" s="14"/>
      <c r="JNM109" s="14"/>
      <c r="JNN109" s="14"/>
      <c r="JNO109" s="14"/>
      <c r="JNP109" s="14"/>
      <c r="JNQ109" s="14"/>
      <c r="JNR109" s="14"/>
      <c r="JNS109" s="14"/>
      <c r="JNT109" s="14"/>
      <c r="JNU109" s="14"/>
      <c r="JNV109" s="14"/>
      <c r="JNW109" s="14"/>
      <c r="JNX109" s="14"/>
      <c r="JNY109" s="14"/>
      <c r="JNZ109" s="14"/>
      <c r="JOA109" s="14"/>
      <c r="JOB109" s="14"/>
      <c r="JOC109" s="14"/>
      <c r="JOD109" s="14"/>
      <c r="JOE109" s="14"/>
      <c r="JOF109" s="14"/>
      <c r="JOG109" s="14"/>
      <c r="JOH109" s="14"/>
      <c r="JOI109" s="14"/>
      <c r="JOJ109" s="14"/>
      <c r="JOK109" s="14"/>
      <c r="JOL109" s="14"/>
      <c r="JOM109" s="14"/>
      <c r="JON109" s="14"/>
      <c r="JOO109" s="14"/>
      <c r="JOP109" s="14"/>
      <c r="JOQ109" s="14"/>
      <c r="JOR109" s="14"/>
      <c r="JOS109" s="14"/>
      <c r="JOT109" s="14"/>
      <c r="JOU109" s="14"/>
      <c r="JOV109" s="14"/>
      <c r="JOW109" s="14"/>
      <c r="JOX109" s="14"/>
      <c r="JOY109" s="14"/>
      <c r="JOZ109" s="14"/>
      <c r="JPA109" s="14"/>
      <c r="JPB109" s="14"/>
      <c r="JPC109" s="14"/>
      <c r="JPD109" s="14"/>
      <c r="JPE109" s="14"/>
      <c r="JPF109" s="14"/>
      <c r="JPG109" s="14"/>
      <c r="JPH109" s="14"/>
      <c r="JPI109" s="14"/>
      <c r="JPJ109" s="14"/>
      <c r="JPK109" s="14"/>
      <c r="JPL109" s="14"/>
      <c r="JPM109" s="14"/>
      <c r="JPN109" s="14"/>
      <c r="JPO109" s="14"/>
      <c r="JPP109" s="14"/>
      <c r="JPQ109" s="14"/>
      <c r="JPR109" s="14"/>
      <c r="JPS109" s="14"/>
      <c r="JPT109" s="14"/>
      <c r="JPU109" s="14"/>
      <c r="JPV109" s="14"/>
      <c r="JPW109" s="14"/>
      <c r="JPX109" s="14"/>
      <c r="JPY109" s="14"/>
      <c r="JPZ109" s="14"/>
      <c r="JQA109" s="14"/>
      <c r="JQB109" s="14"/>
      <c r="JQC109" s="14"/>
      <c r="JQD109" s="14"/>
      <c r="JQE109" s="14"/>
      <c r="JQF109" s="14"/>
      <c r="JQG109" s="14"/>
      <c r="JQH109" s="14"/>
      <c r="JQI109" s="14"/>
      <c r="JQJ109" s="14"/>
      <c r="JQK109" s="14"/>
      <c r="JQL109" s="14"/>
      <c r="JQM109" s="14"/>
      <c r="JQN109" s="14"/>
      <c r="JQO109" s="14"/>
      <c r="JQP109" s="14"/>
      <c r="JQQ109" s="14"/>
      <c r="JQR109" s="14"/>
      <c r="JQS109" s="14"/>
      <c r="JQT109" s="14"/>
      <c r="JQU109" s="14"/>
      <c r="JQV109" s="14"/>
      <c r="JQW109" s="14"/>
      <c r="JQX109" s="14"/>
      <c r="JQY109" s="14"/>
      <c r="JQZ109" s="14"/>
      <c r="JRA109" s="14"/>
      <c r="JRB109" s="14"/>
      <c r="JRC109" s="14"/>
      <c r="JRD109" s="14"/>
      <c r="JRE109" s="14"/>
      <c r="JRF109" s="14"/>
      <c r="JRG109" s="14"/>
      <c r="JRH109" s="14"/>
      <c r="JRI109" s="14"/>
      <c r="JRJ109" s="14"/>
      <c r="JRK109" s="14"/>
      <c r="JRL109" s="14"/>
      <c r="JRM109" s="14"/>
      <c r="JRN109" s="14"/>
      <c r="JRO109" s="14"/>
      <c r="JRP109" s="14"/>
      <c r="JRQ109" s="14"/>
      <c r="JRR109" s="14"/>
      <c r="JRS109" s="14"/>
      <c r="JRT109" s="14"/>
      <c r="JRU109" s="14"/>
      <c r="JRV109" s="14"/>
      <c r="JRW109" s="14"/>
      <c r="JRX109" s="14"/>
      <c r="JRY109" s="14"/>
      <c r="JRZ109" s="14"/>
      <c r="JSA109" s="14"/>
      <c r="JSB109" s="14"/>
      <c r="JSC109" s="14"/>
      <c r="JSD109" s="14"/>
      <c r="JSE109" s="14"/>
      <c r="JSF109" s="14"/>
      <c r="JSG109" s="14"/>
      <c r="JSH109" s="14"/>
      <c r="JSI109" s="14"/>
      <c r="JSJ109" s="14"/>
      <c r="JSK109" s="14"/>
      <c r="JSL109" s="14"/>
      <c r="JSM109" s="14"/>
      <c r="JSN109" s="14"/>
      <c r="JSO109" s="14"/>
      <c r="JSP109" s="14"/>
      <c r="JSQ109" s="14"/>
      <c r="JSR109" s="14"/>
      <c r="JSS109" s="14"/>
      <c r="JST109" s="14"/>
      <c r="JSU109" s="14"/>
      <c r="JSV109" s="14"/>
      <c r="JSW109" s="14"/>
      <c r="JSX109" s="14"/>
      <c r="JSY109" s="14"/>
      <c r="JSZ109" s="14"/>
      <c r="JTA109" s="14"/>
      <c r="JTB109" s="14"/>
      <c r="JTC109" s="14"/>
      <c r="JTD109" s="14"/>
      <c r="JTE109" s="14"/>
      <c r="JTF109" s="14"/>
      <c r="JTG109" s="14"/>
      <c r="JTH109" s="14"/>
      <c r="JTI109" s="14"/>
      <c r="JTJ109" s="14"/>
      <c r="JTK109" s="14"/>
      <c r="JTL109" s="14"/>
      <c r="JTM109" s="14"/>
      <c r="JTN109" s="14"/>
      <c r="JTO109" s="14"/>
      <c r="JTP109" s="14"/>
      <c r="JTQ109" s="14"/>
      <c r="JTR109" s="14"/>
      <c r="JTS109" s="14"/>
      <c r="JTT109" s="14"/>
      <c r="JTU109" s="14"/>
      <c r="JTV109" s="14"/>
      <c r="JTW109" s="14"/>
      <c r="JTX109" s="14"/>
      <c r="JTY109" s="14"/>
      <c r="JTZ109" s="14"/>
      <c r="JUA109" s="14"/>
      <c r="JUB109" s="14"/>
      <c r="JUC109" s="14"/>
      <c r="JUD109" s="14"/>
      <c r="JUE109" s="14"/>
      <c r="JUF109" s="14"/>
      <c r="JUG109" s="14"/>
      <c r="JUH109" s="14"/>
      <c r="JUI109" s="14"/>
      <c r="JUJ109" s="14"/>
      <c r="JUK109" s="14"/>
      <c r="JUL109" s="14"/>
      <c r="JUM109" s="14"/>
      <c r="JUN109" s="14"/>
      <c r="JUO109" s="14"/>
      <c r="JUP109" s="14"/>
      <c r="JUQ109" s="14"/>
      <c r="JUR109" s="14"/>
      <c r="JUS109" s="14"/>
      <c r="JUT109" s="14"/>
      <c r="JUU109" s="14"/>
      <c r="JUV109" s="14"/>
      <c r="JUW109" s="14"/>
      <c r="JUX109" s="14"/>
      <c r="JUY109" s="14"/>
      <c r="JUZ109" s="14"/>
      <c r="JVA109" s="14"/>
      <c r="JVB109" s="14"/>
      <c r="JVC109" s="14"/>
      <c r="JVD109" s="14"/>
      <c r="JVE109" s="14"/>
      <c r="JVF109" s="14"/>
      <c r="JVG109" s="14"/>
      <c r="JVH109" s="14"/>
      <c r="JVI109" s="14"/>
      <c r="JVJ109" s="14"/>
      <c r="JVK109" s="14"/>
      <c r="JVL109" s="14"/>
      <c r="JVM109" s="14"/>
      <c r="JVN109" s="14"/>
      <c r="JVO109" s="14"/>
      <c r="JVP109" s="14"/>
      <c r="JVQ109" s="14"/>
      <c r="JVR109" s="14"/>
      <c r="JVS109" s="14"/>
      <c r="JVT109" s="14"/>
      <c r="JVU109" s="14"/>
      <c r="JVV109" s="14"/>
      <c r="JVW109" s="14"/>
      <c r="JVX109" s="14"/>
      <c r="JVY109" s="14"/>
      <c r="JVZ109" s="14"/>
      <c r="JWA109" s="14"/>
      <c r="JWB109" s="14"/>
      <c r="JWC109" s="14"/>
      <c r="JWD109" s="14"/>
      <c r="JWE109" s="14"/>
      <c r="JWF109" s="14"/>
      <c r="JWG109" s="14"/>
      <c r="JWH109" s="14"/>
      <c r="JWI109" s="14"/>
      <c r="JWJ109" s="14"/>
      <c r="JWK109" s="14"/>
      <c r="JWL109" s="14"/>
      <c r="JWM109" s="14"/>
      <c r="JWN109" s="14"/>
      <c r="JWO109" s="14"/>
      <c r="JWP109" s="14"/>
      <c r="JWQ109" s="14"/>
      <c r="JWR109" s="14"/>
      <c r="JWS109" s="14"/>
      <c r="JWT109" s="14"/>
      <c r="JWU109" s="14"/>
      <c r="JWV109" s="14"/>
      <c r="JWW109" s="14"/>
      <c r="JWX109" s="14"/>
      <c r="JWY109" s="14"/>
      <c r="JWZ109" s="14"/>
      <c r="JXA109" s="14"/>
      <c r="JXB109" s="14"/>
      <c r="JXC109" s="14"/>
      <c r="JXD109" s="14"/>
      <c r="JXE109" s="14"/>
      <c r="JXF109" s="14"/>
      <c r="JXG109" s="14"/>
      <c r="JXH109" s="14"/>
      <c r="JXI109" s="14"/>
      <c r="JXJ109" s="14"/>
      <c r="JXK109" s="14"/>
      <c r="JXL109" s="14"/>
      <c r="JXM109" s="14"/>
      <c r="JXN109" s="14"/>
      <c r="JXO109" s="14"/>
      <c r="JXP109" s="14"/>
      <c r="JXQ109" s="14"/>
      <c r="JXR109" s="14"/>
      <c r="JXS109" s="14"/>
      <c r="JXT109" s="14"/>
      <c r="JXU109" s="14"/>
      <c r="JXV109" s="14"/>
      <c r="JXW109" s="14"/>
      <c r="JXX109" s="14"/>
      <c r="JXY109" s="14"/>
      <c r="JXZ109" s="14"/>
      <c r="JYA109" s="14"/>
      <c r="JYB109" s="14"/>
      <c r="JYC109" s="14"/>
      <c r="JYD109" s="14"/>
      <c r="JYE109" s="14"/>
      <c r="JYF109" s="14"/>
      <c r="JYG109" s="14"/>
      <c r="JYH109" s="14"/>
      <c r="JYI109" s="14"/>
      <c r="JYJ109" s="14"/>
      <c r="JYK109" s="14"/>
      <c r="JYL109" s="14"/>
      <c r="JYM109" s="14"/>
      <c r="JYN109" s="14"/>
      <c r="JYO109" s="14"/>
      <c r="JYP109" s="14"/>
      <c r="JYQ109" s="14"/>
      <c r="JYR109" s="14"/>
      <c r="JYS109" s="14"/>
      <c r="JYT109" s="14"/>
      <c r="JYU109" s="14"/>
      <c r="JYV109" s="14"/>
      <c r="JYW109" s="14"/>
      <c r="JYX109" s="14"/>
      <c r="JYY109" s="14"/>
      <c r="JYZ109" s="14"/>
      <c r="JZA109" s="14"/>
      <c r="JZB109" s="14"/>
      <c r="JZC109" s="14"/>
      <c r="JZD109" s="14"/>
      <c r="JZE109" s="14"/>
      <c r="JZF109" s="14"/>
      <c r="JZG109" s="14"/>
      <c r="JZH109" s="14"/>
      <c r="JZI109" s="14"/>
      <c r="JZJ109" s="14"/>
      <c r="JZK109" s="14"/>
      <c r="JZL109" s="14"/>
      <c r="JZM109" s="14"/>
      <c r="JZN109" s="14"/>
      <c r="JZO109" s="14"/>
      <c r="JZP109" s="14"/>
      <c r="JZQ109" s="14"/>
      <c r="JZR109" s="14"/>
      <c r="JZS109" s="14"/>
      <c r="JZT109" s="14"/>
      <c r="JZU109" s="14"/>
      <c r="JZV109" s="14"/>
      <c r="JZW109" s="14"/>
      <c r="JZX109" s="14"/>
      <c r="JZY109" s="14"/>
      <c r="JZZ109" s="14"/>
      <c r="KAA109" s="14"/>
      <c r="KAB109" s="14"/>
      <c r="KAC109" s="14"/>
      <c r="KAD109" s="14"/>
      <c r="KAE109" s="14"/>
      <c r="KAF109" s="14"/>
      <c r="KAG109" s="14"/>
      <c r="KAH109" s="14"/>
      <c r="KAI109" s="14"/>
      <c r="KAJ109" s="14"/>
      <c r="KAK109" s="14"/>
      <c r="KAL109" s="14"/>
      <c r="KAM109" s="14"/>
      <c r="KAN109" s="14"/>
      <c r="KAO109" s="14"/>
      <c r="KAP109" s="14"/>
      <c r="KAQ109" s="14"/>
      <c r="KAR109" s="14"/>
      <c r="KAS109" s="14"/>
      <c r="KAT109" s="14"/>
      <c r="KAU109" s="14"/>
      <c r="KAV109" s="14"/>
      <c r="KAW109" s="14"/>
      <c r="KAX109" s="14"/>
      <c r="KAY109" s="14"/>
      <c r="KAZ109" s="14"/>
      <c r="KBA109" s="14"/>
      <c r="KBB109" s="14"/>
      <c r="KBC109" s="14"/>
      <c r="KBD109" s="14"/>
      <c r="KBE109" s="14"/>
      <c r="KBF109" s="14"/>
      <c r="KBG109" s="14"/>
      <c r="KBH109" s="14"/>
      <c r="KBI109" s="14"/>
      <c r="KBJ109" s="14"/>
      <c r="KBK109" s="14"/>
      <c r="KBL109" s="14"/>
      <c r="KBM109" s="14"/>
      <c r="KBN109" s="14"/>
      <c r="KBO109" s="14"/>
      <c r="KBP109" s="14"/>
      <c r="KBQ109" s="14"/>
      <c r="KBR109" s="14"/>
      <c r="KBS109" s="14"/>
      <c r="KBT109" s="14"/>
      <c r="KBU109" s="14"/>
      <c r="KBV109" s="14"/>
      <c r="KBW109" s="14"/>
      <c r="KBX109" s="14"/>
      <c r="KBY109" s="14"/>
      <c r="KBZ109" s="14"/>
      <c r="KCA109" s="14"/>
      <c r="KCB109" s="14"/>
      <c r="KCC109" s="14"/>
      <c r="KCD109" s="14"/>
      <c r="KCE109" s="14"/>
      <c r="KCF109" s="14"/>
      <c r="KCG109" s="14"/>
      <c r="KCH109" s="14"/>
      <c r="KCI109" s="14"/>
      <c r="KCJ109" s="14"/>
      <c r="KCK109" s="14"/>
      <c r="KCL109" s="14"/>
      <c r="KCM109" s="14"/>
      <c r="KCN109" s="14"/>
      <c r="KCO109" s="14"/>
      <c r="KCP109" s="14"/>
      <c r="KCQ109" s="14"/>
      <c r="KCR109" s="14"/>
      <c r="KCS109" s="14"/>
      <c r="KCT109" s="14"/>
      <c r="KCU109" s="14"/>
      <c r="KCV109" s="14"/>
      <c r="KCW109" s="14"/>
      <c r="KCX109" s="14"/>
      <c r="KCY109" s="14"/>
      <c r="KCZ109" s="14"/>
      <c r="KDA109" s="14"/>
      <c r="KDB109" s="14"/>
      <c r="KDC109" s="14"/>
      <c r="KDD109" s="14"/>
      <c r="KDE109" s="14"/>
      <c r="KDF109" s="14"/>
      <c r="KDG109" s="14"/>
      <c r="KDH109" s="14"/>
      <c r="KDI109" s="14"/>
      <c r="KDJ109" s="14"/>
      <c r="KDK109" s="14"/>
      <c r="KDL109" s="14"/>
      <c r="KDM109" s="14"/>
      <c r="KDN109" s="14"/>
      <c r="KDO109" s="14"/>
      <c r="KDP109" s="14"/>
      <c r="KDQ109" s="14"/>
      <c r="KDR109" s="14"/>
      <c r="KDS109" s="14"/>
      <c r="KDT109" s="14"/>
      <c r="KDU109" s="14"/>
      <c r="KDV109" s="14"/>
      <c r="KDW109" s="14"/>
      <c r="KDX109" s="14"/>
      <c r="KDY109" s="14"/>
      <c r="KDZ109" s="14"/>
      <c r="KEA109" s="14"/>
      <c r="KEB109" s="14"/>
      <c r="KEC109" s="14"/>
      <c r="KED109" s="14"/>
      <c r="KEE109" s="14"/>
      <c r="KEF109" s="14"/>
      <c r="KEG109" s="14"/>
      <c r="KEH109" s="14"/>
      <c r="KEI109" s="14"/>
      <c r="KEJ109" s="14"/>
      <c r="KEK109" s="14"/>
      <c r="KEL109" s="14"/>
      <c r="KEM109" s="14"/>
      <c r="KEN109" s="14"/>
      <c r="KEO109" s="14"/>
      <c r="KEP109" s="14"/>
      <c r="KEQ109" s="14"/>
      <c r="KER109" s="14"/>
      <c r="KES109" s="14"/>
      <c r="KET109" s="14"/>
      <c r="KEU109" s="14"/>
      <c r="KEV109" s="14"/>
      <c r="KEW109" s="14"/>
      <c r="KEX109" s="14"/>
      <c r="KEY109" s="14"/>
      <c r="KEZ109" s="14"/>
      <c r="KFA109" s="14"/>
      <c r="KFB109" s="14"/>
      <c r="KFC109" s="14"/>
      <c r="KFD109" s="14"/>
      <c r="KFE109" s="14"/>
      <c r="KFF109" s="14"/>
      <c r="KFG109" s="14"/>
      <c r="KFH109" s="14"/>
      <c r="KFI109" s="14"/>
      <c r="KFJ109" s="14"/>
      <c r="KFK109" s="14"/>
      <c r="KFL109" s="14"/>
      <c r="KFM109" s="14"/>
      <c r="KFN109" s="14"/>
      <c r="KFO109" s="14"/>
      <c r="KFP109" s="14"/>
      <c r="KFQ109" s="14"/>
      <c r="KFR109" s="14"/>
      <c r="KFS109" s="14"/>
      <c r="KFT109" s="14"/>
      <c r="KFU109" s="14"/>
      <c r="KFV109" s="14"/>
      <c r="KFW109" s="14"/>
      <c r="KFX109" s="14"/>
      <c r="KFY109" s="14"/>
      <c r="KFZ109" s="14"/>
      <c r="KGA109" s="14"/>
      <c r="KGB109" s="14"/>
      <c r="KGC109" s="14"/>
      <c r="KGD109" s="14"/>
      <c r="KGE109" s="14"/>
      <c r="KGF109" s="14"/>
      <c r="KGG109" s="14"/>
      <c r="KGH109" s="14"/>
      <c r="KGI109" s="14"/>
      <c r="KGJ109" s="14"/>
      <c r="KGK109" s="14"/>
      <c r="KGL109" s="14"/>
      <c r="KGM109" s="14"/>
      <c r="KGN109" s="14"/>
      <c r="KGO109" s="14"/>
      <c r="KGP109" s="14"/>
      <c r="KGQ109" s="14"/>
      <c r="KGR109" s="14"/>
      <c r="KGS109" s="14"/>
      <c r="KGT109" s="14"/>
      <c r="KGU109" s="14"/>
      <c r="KGV109" s="14"/>
      <c r="KGW109" s="14"/>
      <c r="KGX109" s="14"/>
      <c r="KGY109" s="14"/>
      <c r="KGZ109" s="14"/>
      <c r="KHA109" s="14"/>
      <c r="KHB109" s="14"/>
      <c r="KHC109" s="14"/>
      <c r="KHD109" s="14"/>
      <c r="KHE109" s="14"/>
      <c r="KHF109" s="14"/>
      <c r="KHG109" s="14"/>
      <c r="KHH109" s="14"/>
      <c r="KHI109" s="14"/>
      <c r="KHJ109" s="14"/>
      <c r="KHK109" s="14"/>
      <c r="KHL109" s="14"/>
      <c r="KHM109" s="14"/>
      <c r="KHN109" s="14"/>
      <c r="KHO109" s="14"/>
      <c r="KHP109" s="14"/>
      <c r="KHQ109" s="14"/>
      <c r="KHR109" s="14"/>
      <c r="KHS109" s="14"/>
      <c r="KHT109" s="14"/>
      <c r="KHU109" s="14"/>
      <c r="KHV109" s="14"/>
      <c r="KHW109" s="14"/>
      <c r="KHX109" s="14"/>
      <c r="KHY109" s="14"/>
      <c r="KHZ109" s="14"/>
      <c r="KIA109" s="14"/>
      <c r="KIB109" s="14"/>
      <c r="KIC109" s="14"/>
      <c r="KID109" s="14"/>
      <c r="KIE109" s="14"/>
      <c r="KIF109" s="14"/>
      <c r="KIG109" s="14"/>
      <c r="KIH109" s="14"/>
      <c r="KII109" s="14"/>
      <c r="KIJ109" s="14"/>
      <c r="KIK109" s="14"/>
      <c r="KIL109" s="14"/>
      <c r="KIM109" s="14"/>
      <c r="KIN109" s="14"/>
      <c r="KIO109" s="14"/>
      <c r="KIP109" s="14"/>
      <c r="KIQ109" s="14"/>
      <c r="KIR109" s="14"/>
      <c r="KIS109" s="14"/>
      <c r="KIT109" s="14"/>
      <c r="KIU109" s="14"/>
      <c r="KIV109" s="14"/>
      <c r="KIW109" s="14"/>
      <c r="KIX109" s="14"/>
      <c r="KIY109" s="14"/>
      <c r="KIZ109" s="14"/>
      <c r="KJA109" s="14"/>
      <c r="KJB109" s="14"/>
      <c r="KJC109" s="14"/>
      <c r="KJD109" s="14"/>
      <c r="KJE109" s="14"/>
      <c r="KJF109" s="14"/>
      <c r="KJG109" s="14"/>
      <c r="KJH109" s="14"/>
      <c r="KJI109" s="14"/>
      <c r="KJJ109" s="14"/>
      <c r="KJK109" s="14"/>
      <c r="KJL109" s="14"/>
      <c r="KJM109" s="14"/>
      <c r="KJN109" s="14"/>
      <c r="KJO109" s="14"/>
      <c r="KJP109" s="14"/>
      <c r="KJQ109" s="14"/>
      <c r="KJR109" s="14"/>
      <c r="KJS109" s="14"/>
      <c r="KJT109" s="14"/>
      <c r="KJU109" s="14"/>
      <c r="KJV109" s="14"/>
      <c r="KJW109" s="14"/>
      <c r="KJX109" s="14"/>
      <c r="KJY109" s="14"/>
      <c r="KJZ109" s="14"/>
      <c r="KKA109" s="14"/>
      <c r="KKB109" s="14"/>
      <c r="KKC109" s="14"/>
      <c r="KKD109" s="14"/>
      <c r="KKE109" s="14"/>
      <c r="KKF109" s="14"/>
      <c r="KKG109" s="14"/>
      <c r="KKH109" s="14"/>
      <c r="KKI109" s="14"/>
      <c r="KKJ109" s="14"/>
      <c r="KKK109" s="14"/>
      <c r="KKL109" s="14"/>
      <c r="KKM109" s="14"/>
      <c r="KKN109" s="14"/>
      <c r="KKO109" s="14"/>
      <c r="KKP109" s="14"/>
      <c r="KKQ109" s="14"/>
      <c r="KKR109" s="14"/>
      <c r="KKS109" s="14"/>
      <c r="KKT109" s="14"/>
      <c r="KKU109" s="14"/>
      <c r="KKV109" s="14"/>
      <c r="KKW109" s="14"/>
      <c r="KKX109" s="14"/>
      <c r="KKY109" s="14"/>
      <c r="KKZ109" s="14"/>
      <c r="KLA109" s="14"/>
      <c r="KLB109" s="14"/>
      <c r="KLC109" s="14"/>
      <c r="KLD109" s="14"/>
      <c r="KLE109" s="14"/>
      <c r="KLF109" s="14"/>
      <c r="KLG109" s="14"/>
      <c r="KLH109" s="14"/>
      <c r="KLI109" s="14"/>
      <c r="KLJ109" s="14"/>
      <c r="KLK109" s="14"/>
      <c r="KLL109" s="14"/>
      <c r="KLM109" s="14"/>
      <c r="KLN109" s="14"/>
      <c r="KLO109" s="14"/>
      <c r="KLP109" s="14"/>
      <c r="KLQ109" s="14"/>
      <c r="KLR109" s="14"/>
      <c r="KLS109" s="14"/>
      <c r="KLT109" s="14"/>
      <c r="KLU109" s="14"/>
      <c r="KLV109" s="14"/>
      <c r="KLW109" s="14"/>
      <c r="KLX109" s="14"/>
      <c r="KLY109" s="14"/>
      <c r="KLZ109" s="14"/>
      <c r="KMA109" s="14"/>
      <c r="KMB109" s="14"/>
      <c r="KMC109" s="14"/>
      <c r="KMD109" s="14"/>
      <c r="KME109" s="14"/>
      <c r="KMF109" s="14"/>
      <c r="KMG109" s="14"/>
      <c r="KMH109" s="14"/>
      <c r="KMI109" s="14"/>
      <c r="KMJ109" s="14"/>
      <c r="KMK109" s="14"/>
      <c r="KML109" s="14"/>
      <c r="KMM109" s="14"/>
      <c r="KMN109" s="14"/>
      <c r="KMO109" s="14"/>
      <c r="KMP109" s="14"/>
      <c r="KMQ109" s="14"/>
      <c r="KMR109" s="14"/>
      <c r="KMS109" s="14"/>
      <c r="KMT109" s="14"/>
      <c r="KMU109" s="14"/>
      <c r="KMV109" s="14"/>
      <c r="KMW109" s="14"/>
      <c r="KMX109" s="14"/>
      <c r="KMY109" s="14"/>
      <c r="KMZ109" s="14"/>
      <c r="KNA109" s="14"/>
      <c r="KNB109" s="14"/>
      <c r="KNC109" s="14"/>
      <c r="KND109" s="14"/>
      <c r="KNE109" s="14"/>
      <c r="KNF109" s="14"/>
      <c r="KNG109" s="14"/>
      <c r="KNH109" s="14"/>
      <c r="KNI109" s="14"/>
      <c r="KNJ109" s="14"/>
      <c r="KNK109" s="14"/>
      <c r="KNL109" s="14"/>
      <c r="KNM109" s="14"/>
      <c r="KNN109" s="14"/>
      <c r="KNO109" s="14"/>
      <c r="KNP109" s="14"/>
      <c r="KNQ109" s="14"/>
      <c r="KNR109" s="14"/>
      <c r="KNS109" s="14"/>
      <c r="KNT109" s="14"/>
      <c r="KNU109" s="14"/>
      <c r="KNV109" s="14"/>
      <c r="KNW109" s="14"/>
      <c r="KNX109" s="14"/>
      <c r="KNY109" s="14"/>
      <c r="KNZ109" s="14"/>
      <c r="KOA109" s="14"/>
      <c r="KOB109" s="14"/>
      <c r="KOC109" s="14"/>
      <c r="KOD109" s="14"/>
      <c r="KOE109" s="14"/>
      <c r="KOF109" s="14"/>
      <c r="KOG109" s="14"/>
      <c r="KOH109" s="14"/>
      <c r="KOI109" s="14"/>
      <c r="KOJ109" s="14"/>
      <c r="KOK109" s="14"/>
      <c r="KOL109" s="14"/>
      <c r="KOM109" s="14"/>
      <c r="KON109" s="14"/>
      <c r="KOO109" s="14"/>
      <c r="KOP109" s="14"/>
      <c r="KOQ109" s="14"/>
      <c r="KOR109" s="14"/>
      <c r="KOS109" s="14"/>
      <c r="KOT109" s="14"/>
      <c r="KOU109" s="14"/>
      <c r="KOV109" s="14"/>
      <c r="KOW109" s="14"/>
      <c r="KOX109" s="14"/>
      <c r="KOY109" s="14"/>
      <c r="KOZ109" s="14"/>
      <c r="KPA109" s="14"/>
      <c r="KPB109" s="14"/>
      <c r="KPC109" s="14"/>
      <c r="KPD109" s="14"/>
      <c r="KPE109" s="14"/>
      <c r="KPF109" s="14"/>
      <c r="KPG109" s="14"/>
      <c r="KPH109" s="14"/>
      <c r="KPI109" s="14"/>
      <c r="KPJ109" s="14"/>
      <c r="KPK109" s="14"/>
      <c r="KPL109" s="14"/>
      <c r="KPM109" s="14"/>
      <c r="KPN109" s="14"/>
      <c r="KPO109" s="14"/>
      <c r="KPP109" s="14"/>
      <c r="KPQ109" s="14"/>
      <c r="KPR109" s="14"/>
      <c r="KPS109" s="14"/>
      <c r="KPT109" s="14"/>
      <c r="KPU109" s="14"/>
      <c r="KPV109" s="14"/>
      <c r="KPW109" s="14"/>
      <c r="KPX109" s="14"/>
      <c r="KPY109" s="14"/>
      <c r="KPZ109" s="14"/>
      <c r="KQA109" s="14"/>
      <c r="KQB109" s="14"/>
      <c r="KQC109" s="14"/>
      <c r="KQD109" s="14"/>
      <c r="KQE109" s="14"/>
      <c r="KQF109" s="14"/>
      <c r="KQG109" s="14"/>
      <c r="KQH109" s="14"/>
      <c r="KQI109" s="14"/>
      <c r="KQJ109" s="14"/>
      <c r="KQK109" s="14"/>
      <c r="KQL109" s="14"/>
      <c r="KQM109" s="14"/>
      <c r="KQN109" s="14"/>
      <c r="KQO109" s="14"/>
      <c r="KQP109" s="14"/>
      <c r="KQQ109" s="14"/>
      <c r="KQR109" s="14"/>
      <c r="KQS109" s="14"/>
      <c r="KQT109" s="14"/>
      <c r="KQU109" s="14"/>
      <c r="KQV109" s="14"/>
      <c r="KQW109" s="14"/>
      <c r="KQX109" s="14"/>
      <c r="KQY109" s="14"/>
      <c r="KQZ109" s="14"/>
      <c r="KRA109" s="14"/>
      <c r="KRB109" s="14"/>
      <c r="KRC109" s="14"/>
      <c r="KRD109" s="14"/>
      <c r="KRE109" s="14"/>
      <c r="KRF109" s="14"/>
      <c r="KRG109" s="14"/>
      <c r="KRH109" s="14"/>
      <c r="KRI109" s="14"/>
      <c r="KRJ109" s="14"/>
      <c r="KRK109" s="14"/>
      <c r="KRL109" s="14"/>
      <c r="KRM109" s="14"/>
      <c r="KRN109" s="14"/>
      <c r="KRO109" s="14"/>
      <c r="KRP109" s="14"/>
      <c r="KRQ109" s="14"/>
      <c r="KRR109" s="14"/>
      <c r="KRS109" s="14"/>
      <c r="KRT109" s="14"/>
      <c r="KRU109" s="14"/>
      <c r="KRV109" s="14"/>
      <c r="KRW109" s="14"/>
      <c r="KRX109" s="14"/>
      <c r="KRY109" s="14"/>
      <c r="KRZ109" s="14"/>
      <c r="KSA109" s="14"/>
      <c r="KSB109" s="14"/>
      <c r="KSC109" s="14"/>
      <c r="KSD109" s="14"/>
      <c r="KSE109" s="14"/>
      <c r="KSF109" s="14"/>
      <c r="KSG109" s="14"/>
      <c r="KSH109" s="14"/>
      <c r="KSI109" s="14"/>
      <c r="KSJ109" s="14"/>
      <c r="KSK109" s="14"/>
      <c r="KSL109" s="14"/>
      <c r="KSM109" s="14"/>
      <c r="KSN109" s="14"/>
      <c r="KSO109" s="14"/>
      <c r="KSP109" s="14"/>
      <c r="KSQ109" s="14"/>
      <c r="KSR109" s="14"/>
      <c r="KSS109" s="14"/>
      <c r="KST109" s="14"/>
      <c r="KSU109" s="14"/>
      <c r="KSV109" s="14"/>
      <c r="KSW109" s="14"/>
      <c r="KSX109" s="14"/>
      <c r="KSY109" s="14"/>
      <c r="KSZ109" s="14"/>
      <c r="KTA109" s="14"/>
      <c r="KTB109" s="14"/>
      <c r="KTC109" s="14"/>
      <c r="KTD109" s="14"/>
      <c r="KTE109" s="14"/>
      <c r="KTF109" s="14"/>
      <c r="KTG109" s="14"/>
      <c r="KTH109" s="14"/>
      <c r="KTI109" s="14"/>
      <c r="KTJ109" s="14"/>
      <c r="KTK109" s="14"/>
      <c r="KTL109" s="14"/>
      <c r="KTM109" s="14"/>
      <c r="KTN109" s="14"/>
      <c r="KTO109" s="14"/>
      <c r="KTP109" s="14"/>
      <c r="KTQ109" s="14"/>
      <c r="KTR109" s="14"/>
      <c r="KTS109" s="14"/>
      <c r="KTT109" s="14"/>
      <c r="KTU109" s="14"/>
      <c r="KTV109" s="14"/>
      <c r="KTW109" s="14"/>
      <c r="KTX109" s="14"/>
      <c r="KTY109" s="14"/>
      <c r="KTZ109" s="14"/>
      <c r="KUA109" s="14"/>
      <c r="KUB109" s="14"/>
      <c r="KUC109" s="14"/>
      <c r="KUD109" s="14"/>
      <c r="KUE109" s="14"/>
      <c r="KUF109" s="14"/>
      <c r="KUG109" s="14"/>
      <c r="KUH109" s="14"/>
      <c r="KUI109" s="14"/>
      <c r="KUJ109" s="14"/>
      <c r="KUK109" s="14"/>
      <c r="KUL109" s="14"/>
      <c r="KUM109" s="14"/>
      <c r="KUN109" s="14"/>
      <c r="KUO109" s="14"/>
      <c r="KUP109" s="14"/>
      <c r="KUQ109" s="14"/>
      <c r="KUR109" s="14"/>
      <c r="KUS109" s="14"/>
      <c r="KUT109" s="14"/>
      <c r="KUU109" s="14"/>
      <c r="KUV109" s="14"/>
      <c r="KUW109" s="14"/>
      <c r="KUX109" s="14"/>
      <c r="KUY109" s="14"/>
      <c r="KUZ109" s="14"/>
      <c r="KVA109" s="14"/>
      <c r="KVB109" s="14"/>
      <c r="KVC109" s="14"/>
      <c r="KVD109" s="14"/>
      <c r="KVE109" s="14"/>
      <c r="KVF109" s="14"/>
      <c r="KVG109" s="14"/>
      <c r="KVH109" s="14"/>
      <c r="KVI109" s="14"/>
      <c r="KVJ109" s="14"/>
      <c r="KVK109" s="14"/>
      <c r="KVL109" s="14"/>
      <c r="KVM109" s="14"/>
      <c r="KVN109" s="14"/>
      <c r="KVO109" s="14"/>
      <c r="KVP109" s="14"/>
      <c r="KVQ109" s="14"/>
      <c r="KVR109" s="14"/>
      <c r="KVS109" s="14"/>
      <c r="KVT109" s="14"/>
      <c r="KVU109" s="14"/>
      <c r="KVV109" s="14"/>
      <c r="KVW109" s="14"/>
      <c r="KVX109" s="14"/>
      <c r="KVY109" s="14"/>
      <c r="KVZ109" s="14"/>
      <c r="KWA109" s="14"/>
      <c r="KWB109" s="14"/>
      <c r="KWC109" s="14"/>
      <c r="KWD109" s="14"/>
      <c r="KWE109" s="14"/>
      <c r="KWF109" s="14"/>
      <c r="KWG109" s="14"/>
      <c r="KWH109" s="14"/>
      <c r="KWI109" s="14"/>
      <c r="KWJ109" s="14"/>
      <c r="KWK109" s="14"/>
      <c r="KWL109" s="14"/>
      <c r="KWM109" s="14"/>
      <c r="KWN109" s="14"/>
      <c r="KWO109" s="14"/>
      <c r="KWP109" s="14"/>
      <c r="KWQ109" s="14"/>
      <c r="KWR109" s="14"/>
      <c r="KWS109" s="14"/>
      <c r="KWT109" s="14"/>
      <c r="KWU109" s="14"/>
      <c r="KWV109" s="14"/>
      <c r="KWW109" s="14"/>
      <c r="KWX109" s="14"/>
      <c r="KWY109" s="14"/>
      <c r="KWZ109" s="14"/>
      <c r="KXA109" s="14"/>
      <c r="KXB109" s="14"/>
      <c r="KXC109" s="14"/>
      <c r="KXD109" s="14"/>
      <c r="KXE109" s="14"/>
      <c r="KXF109" s="14"/>
      <c r="KXG109" s="14"/>
      <c r="KXH109" s="14"/>
      <c r="KXI109" s="14"/>
      <c r="KXJ109" s="14"/>
      <c r="KXK109" s="14"/>
      <c r="KXL109" s="14"/>
      <c r="KXM109" s="14"/>
      <c r="KXN109" s="14"/>
      <c r="KXO109" s="14"/>
      <c r="KXP109" s="14"/>
      <c r="KXQ109" s="14"/>
      <c r="KXR109" s="14"/>
      <c r="KXS109" s="14"/>
      <c r="KXT109" s="14"/>
      <c r="KXU109" s="14"/>
      <c r="KXV109" s="14"/>
      <c r="KXW109" s="14"/>
      <c r="KXX109" s="14"/>
      <c r="KXY109" s="14"/>
      <c r="KXZ109" s="14"/>
      <c r="KYA109" s="14"/>
      <c r="KYB109" s="14"/>
      <c r="KYC109" s="14"/>
      <c r="KYD109" s="14"/>
      <c r="KYE109" s="14"/>
      <c r="KYF109" s="14"/>
      <c r="KYG109" s="14"/>
      <c r="KYH109" s="14"/>
      <c r="KYI109" s="14"/>
      <c r="KYJ109" s="14"/>
      <c r="KYK109" s="14"/>
      <c r="KYL109" s="14"/>
      <c r="KYM109" s="14"/>
      <c r="KYN109" s="14"/>
      <c r="KYO109" s="14"/>
      <c r="KYP109" s="14"/>
      <c r="KYQ109" s="14"/>
      <c r="KYR109" s="14"/>
      <c r="KYS109" s="14"/>
      <c r="KYT109" s="14"/>
      <c r="KYU109" s="14"/>
      <c r="KYV109" s="14"/>
      <c r="KYW109" s="14"/>
      <c r="KYX109" s="14"/>
      <c r="KYY109" s="14"/>
      <c r="KYZ109" s="14"/>
      <c r="KZA109" s="14"/>
      <c r="KZB109" s="14"/>
      <c r="KZC109" s="14"/>
      <c r="KZD109" s="14"/>
      <c r="KZE109" s="14"/>
      <c r="KZF109" s="14"/>
      <c r="KZG109" s="14"/>
      <c r="KZH109" s="14"/>
      <c r="KZI109" s="14"/>
      <c r="KZJ109" s="14"/>
      <c r="KZK109" s="14"/>
      <c r="KZL109" s="14"/>
      <c r="KZM109" s="14"/>
      <c r="KZN109" s="14"/>
      <c r="KZO109" s="14"/>
      <c r="KZP109" s="14"/>
      <c r="KZQ109" s="14"/>
      <c r="KZR109" s="14"/>
      <c r="KZS109" s="14"/>
      <c r="KZT109" s="14"/>
      <c r="KZU109" s="14"/>
      <c r="KZV109" s="14"/>
      <c r="KZW109" s="14"/>
      <c r="KZX109" s="14"/>
      <c r="KZY109" s="14"/>
      <c r="KZZ109" s="14"/>
      <c r="LAA109" s="14"/>
      <c r="LAB109" s="14"/>
      <c r="LAC109" s="14"/>
      <c r="LAD109" s="14"/>
      <c r="LAE109" s="14"/>
      <c r="LAF109" s="14"/>
      <c r="LAG109" s="14"/>
      <c r="LAH109" s="14"/>
      <c r="LAI109" s="14"/>
      <c r="LAJ109" s="14"/>
      <c r="LAK109" s="14"/>
      <c r="LAL109" s="14"/>
      <c r="LAM109" s="14"/>
      <c r="LAN109" s="14"/>
      <c r="LAO109" s="14"/>
      <c r="LAP109" s="14"/>
      <c r="LAQ109" s="14"/>
      <c r="LAR109" s="14"/>
      <c r="LAS109" s="14"/>
      <c r="LAT109" s="14"/>
      <c r="LAU109" s="14"/>
      <c r="LAV109" s="14"/>
      <c r="LAW109" s="14"/>
      <c r="LAX109" s="14"/>
      <c r="LAY109" s="14"/>
      <c r="LAZ109" s="14"/>
      <c r="LBA109" s="14"/>
      <c r="LBB109" s="14"/>
      <c r="LBC109" s="14"/>
      <c r="LBD109" s="14"/>
      <c r="LBE109" s="14"/>
      <c r="LBF109" s="14"/>
      <c r="LBG109" s="14"/>
      <c r="LBH109" s="14"/>
      <c r="LBI109" s="14"/>
      <c r="LBJ109" s="14"/>
      <c r="LBK109" s="14"/>
      <c r="LBL109" s="14"/>
      <c r="LBM109" s="14"/>
      <c r="LBN109" s="14"/>
      <c r="LBO109" s="14"/>
      <c r="LBP109" s="14"/>
      <c r="LBQ109" s="14"/>
      <c r="LBR109" s="14"/>
      <c r="LBS109" s="14"/>
      <c r="LBT109" s="14"/>
      <c r="LBU109" s="14"/>
      <c r="LBV109" s="14"/>
      <c r="LBW109" s="14"/>
      <c r="LBX109" s="14"/>
      <c r="LBY109" s="14"/>
      <c r="LBZ109" s="14"/>
      <c r="LCA109" s="14"/>
      <c r="LCB109" s="14"/>
      <c r="LCC109" s="14"/>
      <c r="LCD109" s="14"/>
      <c r="LCE109" s="14"/>
      <c r="LCF109" s="14"/>
      <c r="LCG109" s="14"/>
      <c r="LCH109" s="14"/>
      <c r="LCI109" s="14"/>
      <c r="LCJ109" s="14"/>
      <c r="LCK109" s="14"/>
      <c r="LCL109" s="14"/>
      <c r="LCM109" s="14"/>
      <c r="LCN109" s="14"/>
      <c r="LCO109" s="14"/>
      <c r="LCP109" s="14"/>
      <c r="LCQ109" s="14"/>
      <c r="LCR109" s="14"/>
      <c r="LCS109" s="14"/>
      <c r="LCT109" s="14"/>
      <c r="LCU109" s="14"/>
      <c r="LCV109" s="14"/>
      <c r="LCW109" s="14"/>
      <c r="LCX109" s="14"/>
      <c r="LCY109" s="14"/>
      <c r="LCZ109" s="14"/>
      <c r="LDA109" s="14"/>
      <c r="LDB109" s="14"/>
      <c r="LDC109" s="14"/>
      <c r="LDD109" s="14"/>
      <c r="LDE109" s="14"/>
      <c r="LDF109" s="14"/>
      <c r="LDG109" s="14"/>
      <c r="LDH109" s="14"/>
      <c r="LDI109" s="14"/>
      <c r="LDJ109" s="14"/>
      <c r="LDK109" s="14"/>
      <c r="LDL109" s="14"/>
      <c r="LDM109" s="14"/>
      <c r="LDN109" s="14"/>
      <c r="LDO109" s="14"/>
      <c r="LDP109" s="14"/>
      <c r="LDQ109" s="14"/>
      <c r="LDR109" s="14"/>
      <c r="LDS109" s="14"/>
      <c r="LDT109" s="14"/>
      <c r="LDU109" s="14"/>
      <c r="LDV109" s="14"/>
      <c r="LDW109" s="14"/>
      <c r="LDX109" s="14"/>
      <c r="LDY109" s="14"/>
      <c r="LDZ109" s="14"/>
      <c r="LEA109" s="14"/>
      <c r="LEB109" s="14"/>
      <c r="LEC109" s="14"/>
      <c r="LED109" s="14"/>
      <c r="LEE109" s="14"/>
      <c r="LEF109" s="14"/>
      <c r="LEG109" s="14"/>
      <c r="LEH109" s="14"/>
      <c r="LEI109" s="14"/>
      <c r="LEJ109" s="14"/>
      <c r="LEK109" s="14"/>
      <c r="LEL109" s="14"/>
      <c r="LEM109" s="14"/>
      <c r="LEN109" s="14"/>
      <c r="LEO109" s="14"/>
      <c r="LEP109" s="14"/>
      <c r="LEQ109" s="14"/>
      <c r="LER109" s="14"/>
      <c r="LES109" s="14"/>
      <c r="LET109" s="14"/>
      <c r="LEU109" s="14"/>
      <c r="LEV109" s="14"/>
      <c r="LEW109" s="14"/>
      <c r="LEX109" s="14"/>
      <c r="LEY109" s="14"/>
      <c r="LEZ109" s="14"/>
      <c r="LFA109" s="14"/>
      <c r="LFB109" s="14"/>
      <c r="LFC109" s="14"/>
      <c r="LFD109" s="14"/>
      <c r="LFE109" s="14"/>
      <c r="LFF109" s="14"/>
      <c r="LFG109" s="14"/>
      <c r="LFH109" s="14"/>
      <c r="LFI109" s="14"/>
      <c r="LFJ109" s="14"/>
      <c r="LFK109" s="14"/>
      <c r="LFL109" s="14"/>
      <c r="LFM109" s="14"/>
      <c r="LFN109" s="14"/>
      <c r="LFO109" s="14"/>
      <c r="LFP109" s="14"/>
      <c r="LFQ109" s="14"/>
      <c r="LFR109" s="14"/>
      <c r="LFS109" s="14"/>
      <c r="LFT109" s="14"/>
      <c r="LFU109" s="14"/>
      <c r="LFV109" s="14"/>
      <c r="LFW109" s="14"/>
      <c r="LFX109" s="14"/>
      <c r="LFY109" s="14"/>
      <c r="LFZ109" s="14"/>
      <c r="LGA109" s="14"/>
      <c r="LGB109" s="14"/>
      <c r="LGC109" s="14"/>
      <c r="LGD109" s="14"/>
      <c r="LGE109" s="14"/>
      <c r="LGF109" s="14"/>
      <c r="LGG109" s="14"/>
      <c r="LGH109" s="14"/>
      <c r="LGI109" s="14"/>
      <c r="LGJ109" s="14"/>
      <c r="LGK109" s="14"/>
      <c r="LGL109" s="14"/>
      <c r="LGM109" s="14"/>
      <c r="LGN109" s="14"/>
      <c r="LGO109" s="14"/>
      <c r="LGP109" s="14"/>
      <c r="LGQ109" s="14"/>
      <c r="LGR109" s="14"/>
      <c r="LGS109" s="14"/>
      <c r="LGT109" s="14"/>
      <c r="LGU109" s="14"/>
      <c r="LGV109" s="14"/>
      <c r="LGW109" s="14"/>
      <c r="LGX109" s="14"/>
      <c r="LGY109" s="14"/>
      <c r="LGZ109" s="14"/>
      <c r="LHA109" s="14"/>
      <c r="LHB109" s="14"/>
      <c r="LHC109" s="14"/>
      <c r="LHD109" s="14"/>
      <c r="LHE109" s="14"/>
      <c r="LHF109" s="14"/>
      <c r="LHG109" s="14"/>
      <c r="LHH109" s="14"/>
      <c r="LHI109" s="14"/>
      <c r="LHJ109" s="14"/>
      <c r="LHK109" s="14"/>
      <c r="LHL109" s="14"/>
      <c r="LHM109" s="14"/>
      <c r="LHN109" s="14"/>
      <c r="LHO109" s="14"/>
      <c r="LHP109" s="14"/>
      <c r="LHQ109" s="14"/>
      <c r="LHR109" s="14"/>
      <c r="LHS109" s="14"/>
      <c r="LHT109" s="14"/>
      <c r="LHU109" s="14"/>
      <c r="LHV109" s="14"/>
      <c r="LHW109" s="14"/>
      <c r="LHX109" s="14"/>
      <c r="LHY109" s="14"/>
      <c r="LHZ109" s="14"/>
      <c r="LIA109" s="14"/>
      <c r="LIB109" s="14"/>
      <c r="LIC109" s="14"/>
      <c r="LID109" s="14"/>
      <c r="LIE109" s="14"/>
      <c r="LIF109" s="14"/>
      <c r="LIG109" s="14"/>
      <c r="LIH109" s="14"/>
      <c r="LII109" s="14"/>
      <c r="LIJ109" s="14"/>
      <c r="LIK109" s="14"/>
      <c r="LIL109" s="14"/>
      <c r="LIM109" s="14"/>
      <c r="LIN109" s="14"/>
      <c r="LIO109" s="14"/>
      <c r="LIP109" s="14"/>
      <c r="LIQ109" s="14"/>
      <c r="LIR109" s="14"/>
      <c r="LIS109" s="14"/>
      <c r="LIT109" s="14"/>
      <c r="LIU109" s="14"/>
      <c r="LIV109" s="14"/>
      <c r="LIW109" s="14"/>
      <c r="LIX109" s="14"/>
      <c r="LIY109" s="14"/>
      <c r="LIZ109" s="14"/>
      <c r="LJA109" s="14"/>
      <c r="LJB109" s="14"/>
      <c r="LJC109" s="14"/>
      <c r="LJD109" s="14"/>
      <c r="LJE109" s="14"/>
      <c r="LJF109" s="14"/>
      <c r="LJG109" s="14"/>
      <c r="LJH109" s="14"/>
      <c r="LJI109" s="14"/>
      <c r="LJJ109" s="14"/>
      <c r="LJK109" s="14"/>
      <c r="LJL109" s="14"/>
      <c r="LJM109" s="14"/>
      <c r="LJN109" s="14"/>
      <c r="LJO109" s="14"/>
      <c r="LJP109" s="14"/>
      <c r="LJQ109" s="14"/>
      <c r="LJR109" s="14"/>
      <c r="LJS109" s="14"/>
      <c r="LJT109" s="14"/>
      <c r="LJU109" s="14"/>
      <c r="LJV109" s="14"/>
      <c r="LJW109" s="14"/>
      <c r="LJX109" s="14"/>
      <c r="LJY109" s="14"/>
      <c r="LJZ109" s="14"/>
      <c r="LKA109" s="14"/>
      <c r="LKB109" s="14"/>
      <c r="LKC109" s="14"/>
      <c r="LKD109" s="14"/>
      <c r="LKE109" s="14"/>
      <c r="LKF109" s="14"/>
      <c r="LKG109" s="14"/>
      <c r="LKH109" s="14"/>
      <c r="LKI109" s="14"/>
      <c r="LKJ109" s="14"/>
      <c r="LKK109" s="14"/>
      <c r="LKL109" s="14"/>
      <c r="LKM109" s="14"/>
      <c r="LKN109" s="14"/>
      <c r="LKO109" s="14"/>
      <c r="LKP109" s="14"/>
      <c r="LKQ109" s="14"/>
      <c r="LKR109" s="14"/>
      <c r="LKS109" s="14"/>
      <c r="LKT109" s="14"/>
      <c r="LKU109" s="14"/>
      <c r="LKV109" s="14"/>
      <c r="LKW109" s="14"/>
      <c r="LKX109" s="14"/>
      <c r="LKY109" s="14"/>
      <c r="LKZ109" s="14"/>
      <c r="LLA109" s="14"/>
      <c r="LLB109" s="14"/>
      <c r="LLC109" s="14"/>
      <c r="LLD109" s="14"/>
      <c r="LLE109" s="14"/>
      <c r="LLF109" s="14"/>
      <c r="LLG109" s="14"/>
      <c r="LLH109" s="14"/>
      <c r="LLI109" s="14"/>
      <c r="LLJ109" s="14"/>
      <c r="LLK109" s="14"/>
      <c r="LLL109" s="14"/>
      <c r="LLM109" s="14"/>
      <c r="LLN109" s="14"/>
      <c r="LLO109" s="14"/>
      <c r="LLP109" s="14"/>
      <c r="LLQ109" s="14"/>
      <c r="LLR109" s="14"/>
      <c r="LLS109" s="14"/>
      <c r="LLT109" s="14"/>
      <c r="LLU109" s="14"/>
      <c r="LLV109" s="14"/>
      <c r="LLW109" s="14"/>
      <c r="LLX109" s="14"/>
      <c r="LLY109" s="14"/>
      <c r="LLZ109" s="14"/>
      <c r="LMA109" s="14"/>
      <c r="LMB109" s="14"/>
      <c r="LMC109" s="14"/>
      <c r="LMD109" s="14"/>
      <c r="LME109" s="14"/>
      <c r="LMF109" s="14"/>
      <c r="LMG109" s="14"/>
      <c r="LMH109" s="14"/>
      <c r="LMI109" s="14"/>
      <c r="LMJ109" s="14"/>
      <c r="LMK109" s="14"/>
      <c r="LML109" s="14"/>
      <c r="LMM109" s="14"/>
      <c r="LMN109" s="14"/>
      <c r="LMO109" s="14"/>
      <c r="LMP109" s="14"/>
      <c r="LMQ109" s="14"/>
      <c r="LMR109" s="14"/>
      <c r="LMS109" s="14"/>
      <c r="LMT109" s="14"/>
      <c r="LMU109" s="14"/>
      <c r="LMV109" s="14"/>
      <c r="LMW109" s="14"/>
      <c r="LMX109" s="14"/>
      <c r="LMY109" s="14"/>
      <c r="LMZ109" s="14"/>
      <c r="LNA109" s="14"/>
      <c r="LNB109" s="14"/>
      <c r="LNC109" s="14"/>
      <c r="LND109" s="14"/>
      <c r="LNE109" s="14"/>
      <c r="LNF109" s="14"/>
      <c r="LNG109" s="14"/>
      <c r="LNH109" s="14"/>
      <c r="LNI109" s="14"/>
      <c r="LNJ109" s="14"/>
      <c r="LNK109" s="14"/>
      <c r="LNL109" s="14"/>
      <c r="LNM109" s="14"/>
      <c r="LNN109" s="14"/>
      <c r="LNO109" s="14"/>
      <c r="LNP109" s="14"/>
      <c r="LNQ109" s="14"/>
      <c r="LNR109" s="14"/>
      <c r="LNS109" s="14"/>
      <c r="LNT109" s="14"/>
      <c r="LNU109" s="14"/>
      <c r="LNV109" s="14"/>
      <c r="LNW109" s="14"/>
      <c r="LNX109" s="14"/>
      <c r="LNY109" s="14"/>
      <c r="LNZ109" s="14"/>
      <c r="LOA109" s="14"/>
      <c r="LOB109" s="14"/>
      <c r="LOC109" s="14"/>
      <c r="LOD109" s="14"/>
      <c r="LOE109" s="14"/>
      <c r="LOF109" s="14"/>
      <c r="LOG109" s="14"/>
      <c r="LOH109" s="14"/>
      <c r="LOI109" s="14"/>
      <c r="LOJ109" s="14"/>
      <c r="LOK109" s="14"/>
      <c r="LOL109" s="14"/>
      <c r="LOM109" s="14"/>
      <c r="LON109" s="14"/>
      <c r="LOO109" s="14"/>
      <c r="LOP109" s="14"/>
      <c r="LOQ109" s="14"/>
      <c r="LOR109" s="14"/>
      <c r="LOS109" s="14"/>
      <c r="LOT109" s="14"/>
      <c r="LOU109" s="14"/>
      <c r="LOV109" s="14"/>
      <c r="LOW109" s="14"/>
      <c r="LOX109" s="14"/>
      <c r="LOY109" s="14"/>
      <c r="LOZ109" s="14"/>
      <c r="LPA109" s="14"/>
      <c r="LPB109" s="14"/>
      <c r="LPC109" s="14"/>
      <c r="LPD109" s="14"/>
      <c r="LPE109" s="14"/>
      <c r="LPF109" s="14"/>
      <c r="LPG109" s="14"/>
      <c r="LPH109" s="14"/>
      <c r="LPI109" s="14"/>
      <c r="LPJ109" s="14"/>
      <c r="LPK109" s="14"/>
      <c r="LPL109" s="14"/>
      <c r="LPM109" s="14"/>
      <c r="LPN109" s="14"/>
      <c r="LPO109" s="14"/>
      <c r="LPP109" s="14"/>
      <c r="LPQ109" s="14"/>
      <c r="LPR109" s="14"/>
      <c r="LPS109" s="14"/>
      <c r="LPT109" s="14"/>
      <c r="LPU109" s="14"/>
      <c r="LPV109" s="14"/>
      <c r="LPW109" s="14"/>
      <c r="LPX109" s="14"/>
      <c r="LPY109" s="14"/>
      <c r="LPZ109" s="14"/>
      <c r="LQA109" s="14"/>
      <c r="LQB109" s="14"/>
      <c r="LQC109" s="14"/>
      <c r="LQD109" s="14"/>
      <c r="LQE109" s="14"/>
      <c r="LQF109" s="14"/>
      <c r="LQG109" s="14"/>
      <c r="LQH109" s="14"/>
      <c r="LQI109" s="14"/>
      <c r="LQJ109" s="14"/>
      <c r="LQK109" s="14"/>
      <c r="LQL109" s="14"/>
      <c r="LQM109" s="14"/>
      <c r="LQN109" s="14"/>
      <c r="LQO109" s="14"/>
      <c r="LQP109" s="14"/>
      <c r="LQQ109" s="14"/>
      <c r="LQR109" s="14"/>
      <c r="LQS109" s="14"/>
      <c r="LQT109" s="14"/>
      <c r="LQU109" s="14"/>
      <c r="LQV109" s="14"/>
      <c r="LQW109" s="14"/>
      <c r="LQX109" s="14"/>
      <c r="LQY109" s="14"/>
      <c r="LQZ109" s="14"/>
      <c r="LRA109" s="14"/>
      <c r="LRB109" s="14"/>
      <c r="LRC109" s="14"/>
      <c r="LRD109" s="14"/>
      <c r="LRE109" s="14"/>
      <c r="LRF109" s="14"/>
      <c r="LRG109" s="14"/>
      <c r="LRH109" s="14"/>
      <c r="LRI109" s="14"/>
      <c r="LRJ109" s="14"/>
      <c r="LRK109" s="14"/>
      <c r="LRL109" s="14"/>
      <c r="LRM109" s="14"/>
      <c r="LRN109" s="14"/>
      <c r="LRO109" s="14"/>
      <c r="LRP109" s="14"/>
      <c r="LRQ109" s="14"/>
      <c r="LRR109" s="14"/>
      <c r="LRS109" s="14"/>
      <c r="LRT109" s="14"/>
      <c r="LRU109" s="14"/>
      <c r="LRV109" s="14"/>
      <c r="LRW109" s="14"/>
      <c r="LRX109" s="14"/>
      <c r="LRY109" s="14"/>
      <c r="LRZ109" s="14"/>
      <c r="LSA109" s="14"/>
      <c r="LSB109" s="14"/>
      <c r="LSC109" s="14"/>
      <c r="LSD109" s="14"/>
      <c r="LSE109" s="14"/>
      <c r="LSF109" s="14"/>
      <c r="LSG109" s="14"/>
      <c r="LSH109" s="14"/>
      <c r="LSI109" s="14"/>
      <c r="LSJ109" s="14"/>
      <c r="LSK109" s="14"/>
      <c r="LSL109" s="14"/>
      <c r="LSM109" s="14"/>
      <c r="LSN109" s="14"/>
      <c r="LSO109" s="14"/>
      <c r="LSP109" s="14"/>
      <c r="LSQ109" s="14"/>
      <c r="LSR109" s="14"/>
      <c r="LSS109" s="14"/>
      <c r="LST109" s="14"/>
      <c r="LSU109" s="14"/>
      <c r="LSV109" s="14"/>
      <c r="LSW109" s="14"/>
      <c r="LSX109" s="14"/>
      <c r="LSY109" s="14"/>
      <c r="LSZ109" s="14"/>
      <c r="LTA109" s="14"/>
      <c r="LTB109" s="14"/>
      <c r="LTC109" s="14"/>
      <c r="LTD109" s="14"/>
      <c r="LTE109" s="14"/>
      <c r="LTF109" s="14"/>
      <c r="LTG109" s="14"/>
      <c r="LTH109" s="14"/>
      <c r="LTI109" s="14"/>
      <c r="LTJ109" s="14"/>
      <c r="LTK109" s="14"/>
      <c r="LTL109" s="14"/>
      <c r="LTM109" s="14"/>
      <c r="LTN109" s="14"/>
      <c r="LTO109" s="14"/>
      <c r="LTP109" s="14"/>
      <c r="LTQ109" s="14"/>
      <c r="LTR109" s="14"/>
      <c r="LTS109" s="14"/>
      <c r="LTT109" s="14"/>
      <c r="LTU109" s="14"/>
      <c r="LTV109" s="14"/>
      <c r="LTW109" s="14"/>
      <c r="LTX109" s="14"/>
      <c r="LTY109" s="14"/>
      <c r="LTZ109" s="14"/>
      <c r="LUA109" s="14"/>
      <c r="LUB109" s="14"/>
      <c r="LUC109" s="14"/>
      <c r="LUD109" s="14"/>
      <c r="LUE109" s="14"/>
      <c r="LUF109" s="14"/>
      <c r="LUG109" s="14"/>
      <c r="LUH109" s="14"/>
      <c r="LUI109" s="14"/>
      <c r="LUJ109" s="14"/>
      <c r="LUK109" s="14"/>
      <c r="LUL109" s="14"/>
      <c r="LUM109" s="14"/>
      <c r="LUN109" s="14"/>
      <c r="LUO109" s="14"/>
      <c r="LUP109" s="14"/>
      <c r="LUQ109" s="14"/>
      <c r="LUR109" s="14"/>
      <c r="LUS109" s="14"/>
      <c r="LUT109" s="14"/>
      <c r="LUU109" s="14"/>
      <c r="LUV109" s="14"/>
      <c r="LUW109" s="14"/>
      <c r="LUX109" s="14"/>
      <c r="LUY109" s="14"/>
      <c r="LUZ109" s="14"/>
      <c r="LVA109" s="14"/>
      <c r="LVB109" s="14"/>
      <c r="LVC109" s="14"/>
      <c r="LVD109" s="14"/>
      <c r="LVE109" s="14"/>
      <c r="LVF109" s="14"/>
      <c r="LVG109" s="14"/>
      <c r="LVH109" s="14"/>
      <c r="LVI109" s="14"/>
      <c r="LVJ109" s="14"/>
      <c r="LVK109" s="14"/>
      <c r="LVL109" s="14"/>
      <c r="LVM109" s="14"/>
      <c r="LVN109" s="14"/>
      <c r="LVO109" s="14"/>
      <c r="LVP109" s="14"/>
      <c r="LVQ109" s="14"/>
      <c r="LVR109" s="14"/>
      <c r="LVS109" s="14"/>
      <c r="LVT109" s="14"/>
      <c r="LVU109" s="14"/>
      <c r="LVV109" s="14"/>
      <c r="LVW109" s="14"/>
      <c r="LVX109" s="14"/>
      <c r="LVY109" s="14"/>
      <c r="LVZ109" s="14"/>
      <c r="LWA109" s="14"/>
      <c r="LWB109" s="14"/>
      <c r="LWC109" s="14"/>
      <c r="LWD109" s="14"/>
      <c r="LWE109" s="14"/>
      <c r="LWF109" s="14"/>
      <c r="LWG109" s="14"/>
      <c r="LWH109" s="14"/>
      <c r="LWI109" s="14"/>
      <c r="LWJ109" s="14"/>
      <c r="LWK109" s="14"/>
      <c r="LWL109" s="14"/>
      <c r="LWM109" s="14"/>
      <c r="LWN109" s="14"/>
      <c r="LWO109" s="14"/>
      <c r="LWP109" s="14"/>
      <c r="LWQ109" s="14"/>
      <c r="LWR109" s="14"/>
      <c r="LWS109" s="14"/>
      <c r="LWT109" s="14"/>
      <c r="LWU109" s="14"/>
      <c r="LWV109" s="14"/>
      <c r="LWW109" s="14"/>
      <c r="LWX109" s="14"/>
      <c r="LWY109" s="14"/>
      <c r="LWZ109" s="14"/>
      <c r="LXA109" s="14"/>
      <c r="LXB109" s="14"/>
      <c r="LXC109" s="14"/>
      <c r="LXD109" s="14"/>
      <c r="LXE109" s="14"/>
      <c r="LXF109" s="14"/>
      <c r="LXG109" s="14"/>
      <c r="LXH109" s="14"/>
      <c r="LXI109" s="14"/>
      <c r="LXJ109" s="14"/>
      <c r="LXK109" s="14"/>
      <c r="LXL109" s="14"/>
      <c r="LXM109" s="14"/>
      <c r="LXN109" s="14"/>
      <c r="LXO109" s="14"/>
      <c r="LXP109" s="14"/>
      <c r="LXQ109" s="14"/>
      <c r="LXR109" s="14"/>
      <c r="LXS109" s="14"/>
      <c r="LXT109" s="14"/>
      <c r="LXU109" s="14"/>
      <c r="LXV109" s="14"/>
      <c r="LXW109" s="14"/>
      <c r="LXX109" s="14"/>
      <c r="LXY109" s="14"/>
      <c r="LXZ109" s="14"/>
      <c r="LYA109" s="14"/>
      <c r="LYB109" s="14"/>
      <c r="LYC109" s="14"/>
      <c r="LYD109" s="14"/>
      <c r="LYE109" s="14"/>
      <c r="LYF109" s="14"/>
      <c r="LYG109" s="14"/>
      <c r="LYH109" s="14"/>
      <c r="LYI109" s="14"/>
      <c r="LYJ109" s="14"/>
      <c r="LYK109" s="14"/>
      <c r="LYL109" s="14"/>
      <c r="LYM109" s="14"/>
      <c r="LYN109" s="14"/>
      <c r="LYO109" s="14"/>
      <c r="LYP109" s="14"/>
      <c r="LYQ109" s="14"/>
      <c r="LYR109" s="14"/>
      <c r="LYS109" s="14"/>
      <c r="LYT109" s="14"/>
      <c r="LYU109" s="14"/>
      <c r="LYV109" s="14"/>
      <c r="LYW109" s="14"/>
      <c r="LYX109" s="14"/>
      <c r="LYY109" s="14"/>
      <c r="LYZ109" s="14"/>
      <c r="LZA109" s="14"/>
      <c r="LZB109" s="14"/>
      <c r="LZC109" s="14"/>
      <c r="LZD109" s="14"/>
      <c r="LZE109" s="14"/>
      <c r="LZF109" s="14"/>
      <c r="LZG109" s="14"/>
      <c r="LZH109" s="14"/>
      <c r="LZI109" s="14"/>
      <c r="LZJ109" s="14"/>
      <c r="LZK109" s="14"/>
      <c r="LZL109" s="14"/>
      <c r="LZM109" s="14"/>
      <c r="LZN109" s="14"/>
      <c r="LZO109" s="14"/>
      <c r="LZP109" s="14"/>
      <c r="LZQ109" s="14"/>
      <c r="LZR109" s="14"/>
      <c r="LZS109" s="14"/>
      <c r="LZT109" s="14"/>
      <c r="LZU109" s="14"/>
      <c r="LZV109" s="14"/>
      <c r="LZW109" s="14"/>
      <c r="LZX109" s="14"/>
      <c r="LZY109" s="14"/>
      <c r="LZZ109" s="14"/>
      <c r="MAA109" s="14"/>
      <c r="MAB109" s="14"/>
      <c r="MAC109" s="14"/>
      <c r="MAD109" s="14"/>
      <c r="MAE109" s="14"/>
      <c r="MAF109" s="14"/>
      <c r="MAG109" s="14"/>
      <c r="MAH109" s="14"/>
      <c r="MAI109" s="14"/>
      <c r="MAJ109" s="14"/>
      <c r="MAK109" s="14"/>
      <c r="MAL109" s="14"/>
      <c r="MAM109" s="14"/>
      <c r="MAN109" s="14"/>
      <c r="MAO109" s="14"/>
      <c r="MAP109" s="14"/>
      <c r="MAQ109" s="14"/>
      <c r="MAR109" s="14"/>
      <c r="MAS109" s="14"/>
      <c r="MAT109" s="14"/>
      <c r="MAU109" s="14"/>
      <c r="MAV109" s="14"/>
      <c r="MAW109" s="14"/>
      <c r="MAX109" s="14"/>
      <c r="MAY109" s="14"/>
      <c r="MAZ109" s="14"/>
      <c r="MBA109" s="14"/>
      <c r="MBB109" s="14"/>
      <c r="MBC109" s="14"/>
      <c r="MBD109" s="14"/>
      <c r="MBE109" s="14"/>
      <c r="MBF109" s="14"/>
      <c r="MBG109" s="14"/>
      <c r="MBH109" s="14"/>
      <c r="MBI109" s="14"/>
      <c r="MBJ109" s="14"/>
      <c r="MBK109" s="14"/>
      <c r="MBL109" s="14"/>
      <c r="MBM109" s="14"/>
      <c r="MBN109" s="14"/>
      <c r="MBO109" s="14"/>
      <c r="MBP109" s="14"/>
      <c r="MBQ109" s="14"/>
      <c r="MBR109" s="14"/>
      <c r="MBS109" s="14"/>
      <c r="MBT109" s="14"/>
      <c r="MBU109" s="14"/>
      <c r="MBV109" s="14"/>
      <c r="MBW109" s="14"/>
      <c r="MBX109" s="14"/>
      <c r="MBY109" s="14"/>
      <c r="MBZ109" s="14"/>
      <c r="MCA109" s="14"/>
      <c r="MCB109" s="14"/>
      <c r="MCC109" s="14"/>
      <c r="MCD109" s="14"/>
      <c r="MCE109" s="14"/>
      <c r="MCF109" s="14"/>
      <c r="MCG109" s="14"/>
      <c r="MCH109" s="14"/>
      <c r="MCI109" s="14"/>
      <c r="MCJ109" s="14"/>
      <c r="MCK109" s="14"/>
      <c r="MCL109" s="14"/>
      <c r="MCM109" s="14"/>
      <c r="MCN109" s="14"/>
      <c r="MCO109" s="14"/>
      <c r="MCP109" s="14"/>
      <c r="MCQ109" s="14"/>
      <c r="MCR109" s="14"/>
      <c r="MCS109" s="14"/>
      <c r="MCT109" s="14"/>
      <c r="MCU109" s="14"/>
      <c r="MCV109" s="14"/>
      <c r="MCW109" s="14"/>
      <c r="MCX109" s="14"/>
      <c r="MCY109" s="14"/>
      <c r="MCZ109" s="14"/>
      <c r="MDA109" s="14"/>
      <c r="MDB109" s="14"/>
      <c r="MDC109" s="14"/>
      <c r="MDD109" s="14"/>
      <c r="MDE109" s="14"/>
      <c r="MDF109" s="14"/>
      <c r="MDG109" s="14"/>
      <c r="MDH109" s="14"/>
      <c r="MDI109" s="14"/>
      <c r="MDJ109" s="14"/>
      <c r="MDK109" s="14"/>
      <c r="MDL109" s="14"/>
      <c r="MDM109" s="14"/>
      <c r="MDN109" s="14"/>
      <c r="MDO109" s="14"/>
      <c r="MDP109" s="14"/>
      <c r="MDQ109" s="14"/>
      <c r="MDR109" s="14"/>
      <c r="MDS109" s="14"/>
      <c r="MDT109" s="14"/>
      <c r="MDU109" s="14"/>
      <c r="MDV109" s="14"/>
      <c r="MDW109" s="14"/>
      <c r="MDX109" s="14"/>
      <c r="MDY109" s="14"/>
      <c r="MDZ109" s="14"/>
      <c r="MEA109" s="14"/>
      <c r="MEB109" s="14"/>
      <c r="MEC109" s="14"/>
      <c r="MED109" s="14"/>
      <c r="MEE109" s="14"/>
      <c r="MEF109" s="14"/>
      <c r="MEG109" s="14"/>
      <c r="MEH109" s="14"/>
      <c r="MEI109" s="14"/>
      <c r="MEJ109" s="14"/>
      <c r="MEK109" s="14"/>
      <c r="MEL109" s="14"/>
      <c r="MEM109" s="14"/>
      <c r="MEN109" s="14"/>
      <c r="MEO109" s="14"/>
      <c r="MEP109" s="14"/>
      <c r="MEQ109" s="14"/>
      <c r="MER109" s="14"/>
      <c r="MES109" s="14"/>
      <c r="MET109" s="14"/>
      <c r="MEU109" s="14"/>
      <c r="MEV109" s="14"/>
      <c r="MEW109" s="14"/>
      <c r="MEX109" s="14"/>
      <c r="MEY109" s="14"/>
      <c r="MEZ109" s="14"/>
      <c r="MFA109" s="14"/>
      <c r="MFB109" s="14"/>
      <c r="MFC109" s="14"/>
      <c r="MFD109" s="14"/>
      <c r="MFE109" s="14"/>
      <c r="MFF109" s="14"/>
      <c r="MFG109" s="14"/>
      <c r="MFH109" s="14"/>
      <c r="MFI109" s="14"/>
      <c r="MFJ109" s="14"/>
      <c r="MFK109" s="14"/>
      <c r="MFL109" s="14"/>
      <c r="MFM109" s="14"/>
      <c r="MFN109" s="14"/>
      <c r="MFO109" s="14"/>
      <c r="MFP109" s="14"/>
      <c r="MFQ109" s="14"/>
      <c r="MFR109" s="14"/>
      <c r="MFS109" s="14"/>
      <c r="MFT109" s="14"/>
      <c r="MFU109" s="14"/>
      <c r="MFV109" s="14"/>
      <c r="MFW109" s="14"/>
      <c r="MFX109" s="14"/>
      <c r="MFY109" s="14"/>
      <c r="MFZ109" s="14"/>
      <c r="MGA109" s="14"/>
      <c r="MGB109" s="14"/>
      <c r="MGC109" s="14"/>
      <c r="MGD109" s="14"/>
      <c r="MGE109" s="14"/>
      <c r="MGF109" s="14"/>
      <c r="MGG109" s="14"/>
      <c r="MGH109" s="14"/>
      <c r="MGI109" s="14"/>
      <c r="MGJ109" s="14"/>
      <c r="MGK109" s="14"/>
      <c r="MGL109" s="14"/>
      <c r="MGM109" s="14"/>
      <c r="MGN109" s="14"/>
      <c r="MGO109" s="14"/>
      <c r="MGP109" s="14"/>
      <c r="MGQ109" s="14"/>
      <c r="MGR109" s="14"/>
      <c r="MGS109" s="14"/>
      <c r="MGT109" s="14"/>
      <c r="MGU109" s="14"/>
      <c r="MGV109" s="14"/>
      <c r="MGW109" s="14"/>
      <c r="MGX109" s="14"/>
      <c r="MGY109" s="14"/>
      <c r="MGZ109" s="14"/>
      <c r="MHA109" s="14"/>
      <c r="MHB109" s="14"/>
      <c r="MHC109" s="14"/>
      <c r="MHD109" s="14"/>
      <c r="MHE109" s="14"/>
      <c r="MHF109" s="14"/>
      <c r="MHG109" s="14"/>
      <c r="MHH109" s="14"/>
      <c r="MHI109" s="14"/>
      <c r="MHJ109" s="14"/>
      <c r="MHK109" s="14"/>
      <c r="MHL109" s="14"/>
      <c r="MHM109" s="14"/>
      <c r="MHN109" s="14"/>
      <c r="MHO109" s="14"/>
      <c r="MHP109" s="14"/>
      <c r="MHQ109" s="14"/>
      <c r="MHR109" s="14"/>
      <c r="MHS109" s="14"/>
      <c r="MHT109" s="14"/>
      <c r="MHU109" s="14"/>
      <c r="MHV109" s="14"/>
      <c r="MHW109" s="14"/>
      <c r="MHX109" s="14"/>
      <c r="MHY109" s="14"/>
      <c r="MHZ109" s="14"/>
      <c r="MIA109" s="14"/>
      <c r="MIB109" s="14"/>
      <c r="MIC109" s="14"/>
      <c r="MID109" s="14"/>
      <c r="MIE109" s="14"/>
      <c r="MIF109" s="14"/>
      <c r="MIG109" s="14"/>
      <c r="MIH109" s="14"/>
      <c r="MII109" s="14"/>
      <c r="MIJ109" s="14"/>
      <c r="MIK109" s="14"/>
      <c r="MIL109" s="14"/>
      <c r="MIM109" s="14"/>
      <c r="MIN109" s="14"/>
      <c r="MIO109" s="14"/>
      <c r="MIP109" s="14"/>
      <c r="MIQ109" s="14"/>
      <c r="MIR109" s="14"/>
      <c r="MIS109" s="14"/>
      <c r="MIT109" s="14"/>
      <c r="MIU109" s="14"/>
      <c r="MIV109" s="14"/>
      <c r="MIW109" s="14"/>
      <c r="MIX109" s="14"/>
      <c r="MIY109" s="14"/>
      <c r="MIZ109" s="14"/>
      <c r="MJA109" s="14"/>
      <c r="MJB109" s="14"/>
      <c r="MJC109" s="14"/>
      <c r="MJD109" s="14"/>
      <c r="MJE109" s="14"/>
      <c r="MJF109" s="14"/>
      <c r="MJG109" s="14"/>
      <c r="MJH109" s="14"/>
      <c r="MJI109" s="14"/>
      <c r="MJJ109" s="14"/>
      <c r="MJK109" s="14"/>
      <c r="MJL109" s="14"/>
      <c r="MJM109" s="14"/>
      <c r="MJN109" s="14"/>
      <c r="MJO109" s="14"/>
      <c r="MJP109" s="14"/>
      <c r="MJQ109" s="14"/>
      <c r="MJR109" s="14"/>
      <c r="MJS109" s="14"/>
      <c r="MJT109" s="14"/>
      <c r="MJU109" s="14"/>
      <c r="MJV109" s="14"/>
      <c r="MJW109" s="14"/>
      <c r="MJX109" s="14"/>
      <c r="MJY109" s="14"/>
      <c r="MJZ109" s="14"/>
      <c r="MKA109" s="14"/>
      <c r="MKB109" s="14"/>
      <c r="MKC109" s="14"/>
      <c r="MKD109" s="14"/>
      <c r="MKE109" s="14"/>
      <c r="MKF109" s="14"/>
      <c r="MKG109" s="14"/>
      <c r="MKH109" s="14"/>
      <c r="MKI109" s="14"/>
      <c r="MKJ109" s="14"/>
      <c r="MKK109" s="14"/>
      <c r="MKL109" s="14"/>
      <c r="MKM109" s="14"/>
      <c r="MKN109" s="14"/>
      <c r="MKO109" s="14"/>
      <c r="MKP109" s="14"/>
      <c r="MKQ109" s="14"/>
      <c r="MKR109" s="14"/>
      <c r="MKS109" s="14"/>
      <c r="MKT109" s="14"/>
      <c r="MKU109" s="14"/>
      <c r="MKV109" s="14"/>
      <c r="MKW109" s="14"/>
      <c r="MKX109" s="14"/>
      <c r="MKY109" s="14"/>
      <c r="MKZ109" s="14"/>
      <c r="MLA109" s="14"/>
      <c r="MLB109" s="14"/>
      <c r="MLC109" s="14"/>
      <c r="MLD109" s="14"/>
      <c r="MLE109" s="14"/>
      <c r="MLF109" s="14"/>
      <c r="MLG109" s="14"/>
      <c r="MLH109" s="14"/>
      <c r="MLI109" s="14"/>
      <c r="MLJ109" s="14"/>
      <c r="MLK109" s="14"/>
      <c r="MLL109" s="14"/>
      <c r="MLM109" s="14"/>
      <c r="MLN109" s="14"/>
      <c r="MLO109" s="14"/>
      <c r="MLP109" s="14"/>
      <c r="MLQ109" s="14"/>
      <c r="MLR109" s="14"/>
      <c r="MLS109" s="14"/>
      <c r="MLT109" s="14"/>
      <c r="MLU109" s="14"/>
      <c r="MLV109" s="14"/>
      <c r="MLW109" s="14"/>
      <c r="MLX109" s="14"/>
      <c r="MLY109" s="14"/>
      <c r="MLZ109" s="14"/>
      <c r="MMA109" s="14"/>
      <c r="MMB109" s="14"/>
      <c r="MMC109" s="14"/>
      <c r="MMD109" s="14"/>
      <c r="MME109" s="14"/>
      <c r="MMF109" s="14"/>
      <c r="MMG109" s="14"/>
      <c r="MMH109" s="14"/>
      <c r="MMI109" s="14"/>
      <c r="MMJ109" s="14"/>
      <c r="MMK109" s="14"/>
      <c r="MML109" s="14"/>
      <c r="MMM109" s="14"/>
      <c r="MMN109" s="14"/>
      <c r="MMO109" s="14"/>
      <c r="MMP109" s="14"/>
      <c r="MMQ109" s="14"/>
      <c r="MMR109" s="14"/>
      <c r="MMS109" s="14"/>
      <c r="MMT109" s="14"/>
      <c r="MMU109" s="14"/>
      <c r="MMV109" s="14"/>
      <c r="MMW109" s="14"/>
      <c r="MMX109" s="14"/>
      <c r="MMY109" s="14"/>
      <c r="MMZ109" s="14"/>
      <c r="MNA109" s="14"/>
      <c r="MNB109" s="14"/>
      <c r="MNC109" s="14"/>
      <c r="MND109" s="14"/>
      <c r="MNE109" s="14"/>
      <c r="MNF109" s="14"/>
      <c r="MNG109" s="14"/>
      <c r="MNH109" s="14"/>
      <c r="MNI109" s="14"/>
      <c r="MNJ109" s="14"/>
      <c r="MNK109" s="14"/>
      <c r="MNL109" s="14"/>
      <c r="MNM109" s="14"/>
      <c r="MNN109" s="14"/>
      <c r="MNO109" s="14"/>
      <c r="MNP109" s="14"/>
      <c r="MNQ109" s="14"/>
      <c r="MNR109" s="14"/>
      <c r="MNS109" s="14"/>
      <c r="MNT109" s="14"/>
      <c r="MNU109" s="14"/>
      <c r="MNV109" s="14"/>
      <c r="MNW109" s="14"/>
      <c r="MNX109" s="14"/>
      <c r="MNY109" s="14"/>
      <c r="MNZ109" s="14"/>
      <c r="MOA109" s="14"/>
      <c r="MOB109" s="14"/>
      <c r="MOC109" s="14"/>
      <c r="MOD109" s="14"/>
      <c r="MOE109" s="14"/>
      <c r="MOF109" s="14"/>
      <c r="MOG109" s="14"/>
      <c r="MOH109" s="14"/>
      <c r="MOI109" s="14"/>
      <c r="MOJ109" s="14"/>
      <c r="MOK109" s="14"/>
      <c r="MOL109" s="14"/>
      <c r="MOM109" s="14"/>
      <c r="MON109" s="14"/>
      <c r="MOO109" s="14"/>
      <c r="MOP109" s="14"/>
      <c r="MOQ109" s="14"/>
      <c r="MOR109" s="14"/>
      <c r="MOS109" s="14"/>
      <c r="MOT109" s="14"/>
      <c r="MOU109" s="14"/>
      <c r="MOV109" s="14"/>
      <c r="MOW109" s="14"/>
      <c r="MOX109" s="14"/>
      <c r="MOY109" s="14"/>
      <c r="MOZ109" s="14"/>
      <c r="MPA109" s="14"/>
      <c r="MPB109" s="14"/>
      <c r="MPC109" s="14"/>
      <c r="MPD109" s="14"/>
      <c r="MPE109" s="14"/>
      <c r="MPF109" s="14"/>
      <c r="MPG109" s="14"/>
      <c r="MPH109" s="14"/>
      <c r="MPI109" s="14"/>
      <c r="MPJ109" s="14"/>
      <c r="MPK109" s="14"/>
      <c r="MPL109" s="14"/>
      <c r="MPM109" s="14"/>
      <c r="MPN109" s="14"/>
      <c r="MPO109" s="14"/>
      <c r="MPP109" s="14"/>
      <c r="MPQ109" s="14"/>
      <c r="MPR109" s="14"/>
      <c r="MPS109" s="14"/>
      <c r="MPT109" s="14"/>
      <c r="MPU109" s="14"/>
      <c r="MPV109" s="14"/>
      <c r="MPW109" s="14"/>
      <c r="MPX109" s="14"/>
      <c r="MPY109" s="14"/>
      <c r="MPZ109" s="14"/>
      <c r="MQA109" s="14"/>
      <c r="MQB109" s="14"/>
      <c r="MQC109" s="14"/>
      <c r="MQD109" s="14"/>
      <c r="MQE109" s="14"/>
      <c r="MQF109" s="14"/>
      <c r="MQG109" s="14"/>
      <c r="MQH109" s="14"/>
      <c r="MQI109" s="14"/>
      <c r="MQJ109" s="14"/>
      <c r="MQK109" s="14"/>
      <c r="MQL109" s="14"/>
      <c r="MQM109" s="14"/>
      <c r="MQN109" s="14"/>
      <c r="MQO109" s="14"/>
      <c r="MQP109" s="14"/>
      <c r="MQQ109" s="14"/>
      <c r="MQR109" s="14"/>
      <c r="MQS109" s="14"/>
      <c r="MQT109" s="14"/>
      <c r="MQU109" s="14"/>
      <c r="MQV109" s="14"/>
      <c r="MQW109" s="14"/>
      <c r="MQX109" s="14"/>
      <c r="MQY109" s="14"/>
      <c r="MQZ109" s="14"/>
      <c r="MRA109" s="14"/>
      <c r="MRB109" s="14"/>
      <c r="MRC109" s="14"/>
      <c r="MRD109" s="14"/>
      <c r="MRE109" s="14"/>
      <c r="MRF109" s="14"/>
      <c r="MRG109" s="14"/>
      <c r="MRH109" s="14"/>
      <c r="MRI109" s="14"/>
      <c r="MRJ109" s="14"/>
      <c r="MRK109" s="14"/>
      <c r="MRL109" s="14"/>
      <c r="MRM109" s="14"/>
      <c r="MRN109" s="14"/>
      <c r="MRO109" s="14"/>
      <c r="MRP109" s="14"/>
      <c r="MRQ109" s="14"/>
      <c r="MRR109" s="14"/>
      <c r="MRS109" s="14"/>
      <c r="MRT109" s="14"/>
      <c r="MRU109" s="14"/>
      <c r="MRV109" s="14"/>
      <c r="MRW109" s="14"/>
      <c r="MRX109" s="14"/>
      <c r="MRY109" s="14"/>
      <c r="MRZ109" s="14"/>
      <c r="MSA109" s="14"/>
      <c r="MSB109" s="14"/>
      <c r="MSC109" s="14"/>
      <c r="MSD109" s="14"/>
      <c r="MSE109" s="14"/>
      <c r="MSF109" s="14"/>
      <c r="MSG109" s="14"/>
      <c r="MSH109" s="14"/>
      <c r="MSI109" s="14"/>
      <c r="MSJ109" s="14"/>
      <c r="MSK109" s="14"/>
      <c r="MSL109" s="14"/>
      <c r="MSM109" s="14"/>
      <c r="MSN109" s="14"/>
      <c r="MSO109" s="14"/>
      <c r="MSP109" s="14"/>
      <c r="MSQ109" s="14"/>
      <c r="MSR109" s="14"/>
      <c r="MSS109" s="14"/>
      <c r="MST109" s="14"/>
      <c r="MSU109" s="14"/>
      <c r="MSV109" s="14"/>
      <c r="MSW109" s="14"/>
      <c r="MSX109" s="14"/>
      <c r="MSY109" s="14"/>
      <c r="MSZ109" s="14"/>
      <c r="MTA109" s="14"/>
      <c r="MTB109" s="14"/>
      <c r="MTC109" s="14"/>
      <c r="MTD109" s="14"/>
      <c r="MTE109" s="14"/>
      <c r="MTF109" s="14"/>
      <c r="MTG109" s="14"/>
      <c r="MTH109" s="14"/>
      <c r="MTI109" s="14"/>
      <c r="MTJ109" s="14"/>
      <c r="MTK109" s="14"/>
      <c r="MTL109" s="14"/>
      <c r="MTM109" s="14"/>
      <c r="MTN109" s="14"/>
      <c r="MTO109" s="14"/>
      <c r="MTP109" s="14"/>
      <c r="MTQ109" s="14"/>
      <c r="MTR109" s="14"/>
      <c r="MTS109" s="14"/>
      <c r="MTT109" s="14"/>
      <c r="MTU109" s="14"/>
      <c r="MTV109" s="14"/>
      <c r="MTW109" s="14"/>
      <c r="MTX109" s="14"/>
      <c r="MTY109" s="14"/>
      <c r="MTZ109" s="14"/>
      <c r="MUA109" s="14"/>
      <c r="MUB109" s="14"/>
      <c r="MUC109" s="14"/>
      <c r="MUD109" s="14"/>
      <c r="MUE109" s="14"/>
      <c r="MUF109" s="14"/>
      <c r="MUG109" s="14"/>
      <c r="MUH109" s="14"/>
      <c r="MUI109" s="14"/>
      <c r="MUJ109" s="14"/>
      <c r="MUK109" s="14"/>
      <c r="MUL109" s="14"/>
      <c r="MUM109" s="14"/>
      <c r="MUN109" s="14"/>
      <c r="MUO109" s="14"/>
      <c r="MUP109" s="14"/>
      <c r="MUQ109" s="14"/>
      <c r="MUR109" s="14"/>
      <c r="MUS109" s="14"/>
      <c r="MUT109" s="14"/>
      <c r="MUU109" s="14"/>
      <c r="MUV109" s="14"/>
      <c r="MUW109" s="14"/>
      <c r="MUX109" s="14"/>
      <c r="MUY109" s="14"/>
      <c r="MUZ109" s="14"/>
      <c r="MVA109" s="14"/>
      <c r="MVB109" s="14"/>
      <c r="MVC109" s="14"/>
      <c r="MVD109" s="14"/>
      <c r="MVE109" s="14"/>
      <c r="MVF109" s="14"/>
      <c r="MVG109" s="14"/>
      <c r="MVH109" s="14"/>
      <c r="MVI109" s="14"/>
      <c r="MVJ109" s="14"/>
      <c r="MVK109" s="14"/>
      <c r="MVL109" s="14"/>
      <c r="MVM109" s="14"/>
      <c r="MVN109" s="14"/>
      <c r="MVO109" s="14"/>
      <c r="MVP109" s="14"/>
      <c r="MVQ109" s="14"/>
      <c r="MVR109" s="14"/>
      <c r="MVS109" s="14"/>
      <c r="MVT109" s="14"/>
      <c r="MVU109" s="14"/>
      <c r="MVV109" s="14"/>
      <c r="MVW109" s="14"/>
      <c r="MVX109" s="14"/>
      <c r="MVY109" s="14"/>
      <c r="MVZ109" s="14"/>
      <c r="MWA109" s="14"/>
      <c r="MWB109" s="14"/>
      <c r="MWC109" s="14"/>
      <c r="MWD109" s="14"/>
      <c r="MWE109" s="14"/>
      <c r="MWF109" s="14"/>
      <c r="MWG109" s="14"/>
      <c r="MWH109" s="14"/>
      <c r="MWI109" s="14"/>
      <c r="MWJ109" s="14"/>
      <c r="MWK109" s="14"/>
      <c r="MWL109" s="14"/>
      <c r="MWM109" s="14"/>
      <c r="MWN109" s="14"/>
      <c r="MWO109" s="14"/>
      <c r="MWP109" s="14"/>
      <c r="MWQ109" s="14"/>
      <c r="MWR109" s="14"/>
      <c r="MWS109" s="14"/>
      <c r="MWT109" s="14"/>
      <c r="MWU109" s="14"/>
      <c r="MWV109" s="14"/>
      <c r="MWW109" s="14"/>
      <c r="MWX109" s="14"/>
      <c r="MWY109" s="14"/>
      <c r="MWZ109" s="14"/>
      <c r="MXA109" s="14"/>
      <c r="MXB109" s="14"/>
      <c r="MXC109" s="14"/>
      <c r="MXD109" s="14"/>
      <c r="MXE109" s="14"/>
      <c r="MXF109" s="14"/>
      <c r="MXG109" s="14"/>
      <c r="MXH109" s="14"/>
      <c r="MXI109" s="14"/>
      <c r="MXJ109" s="14"/>
      <c r="MXK109" s="14"/>
      <c r="MXL109" s="14"/>
      <c r="MXM109" s="14"/>
      <c r="MXN109" s="14"/>
      <c r="MXO109" s="14"/>
      <c r="MXP109" s="14"/>
      <c r="MXQ109" s="14"/>
      <c r="MXR109" s="14"/>
      <c r="MXS109" s="14"/>
      <c r="MXT109" s="14"/>
      <c r="MXU109" s="14"/>
      <c r="MXV109" s="14"/>
      <c r="MXW109" s="14"/>
      <c r="MXX109" s="14"/>
      <c r="MXY109" s="14"/>
      <c r="MXZ109" s="14"/>
      <c r="MYA109" s="14"/>
      <c r="MYB109" s="14"/>
      <c r="MYC109" s="14"/>
      <c r="MYD109" s="14"/>
      <c r="MYE109" s="14"/>
      <c r="MYF109" s="14"/>
      <c r="MYG109" s="14"/>
      <c r="MYH109" s="14"/>
      <c r="MYI109" s="14"/>
      <c r="MYJ109" s="14"/>
      <c r="MYK109" s="14"/>
      <c r="MYL109" s="14"/>
      <c r="MYM109" s="14"/>
      <c r="MYN109" s="14"/>
      <c r="MYO109" s="14"/>
      <c r="MYP109" s="14"/>
      <c r="MYQ109" s="14"/>
      <c r="MYR109" s="14"/>
      <c r="MYS109" s="14"/>
      <c r="MYT109" s="14"/>
      <c r="MYU109" s="14"/>
      <c r="MYV109" s="14"/>
      <c r="MYW109" s="14"/>
      <c r="MYX109" s="14"/>
      <c r="MYY109" s="14"/>
      <c r="MYZ109" s="14"/>
      <c r="MZA109" s="14"/>
      <c r="MZB109" s="14"/>
      <c r="MZC109" s="14"/>
      <c r="MZD109" s="14"/>
      <c r="MZE109" s="14"/>
      <c r="MZF109" s="14"/>
      <c r="MZG109" s="14"/>
      <c r="MZH109" s="14"/>
      <c r="MZI109" s="14"/>
      <c r="MZJ109" s="14"/>
      <c r="MZK109" s="14"/>
      <c r="MZL109" s="14"/>
      <c r="MZM109" s="14"/>
      <c r="MZN109" s="14"/>
      <c r="MZO109" s="14"/>
      <c r="MZP109" s="14"/>
      <c r="MZQ109" s="14"/>
      <c r="MZR109" s="14"/>
      <c r="MZS109" s="14"/>
      <c r="MZT109" s="14"/>
      <c r="MZU109" s="14"/>
      <c r="MZV109" s="14"/>
      <c r="MZW109" s="14"/>
      <c r="MZX109" s="14"/>
      <c r="MZY109" s="14"/>
      <c r="MZZ109" s="14"/>
      <c r="NAA109" s="14"/>
      <c r="NAB109" s="14"/>
      <c r="NAC109" s="14"/>
      <c r="NAD109" s="14"/>
      <c r="NAE109" s="14"/>
      <c r="NAF109" s="14"/>
      <c r="NAG109" s="14"/>
      <c r="NAH109" s="14"/>
      <c r="NAI109" s="14"/>
      <c r="NAJ109" s="14"/>
      <c r="NAK109" s="14"/>
      <c r="NAL109" s="14"/>
      <c r="NAM109" s="14"/>
      <c r="NAN109" s="14"/>
      <c r="NAO109" s="14"/>
      <c r="NAP109" s="14"/>
      <c r="NAQ109" s="14"/>
      <c r="NAR109" s="14"/>
      <c r="NAS109" s="14"/>
      <c r="NAT109" s="14"/>
      <c r="NAU109" s="14"/>
      <c r="NAV109" s="14"/>
      <c r="NAW109" s="14"/>
      <c r="NAX109" s="14"/>
      <c r="NAY109" s="14"/>
      <c r="NAZ109" s="14"/>
      <c r="NBA109" s="14"/>
      <c r="NBB109" s="14"/>
      <c r="NBC109" s="14"/>
      <c r="NBD109" s="14"/>
      <c r="NBE109" s="14"/>
      <c r="NBF109" s="14"/>
      <c r="NBG109" s="14"/>
      <c r="NBH109" s="14"/>
      <c r="NBI109" s="14"/>
      <c r="NBJ109" s="14"/>
      <c r="NBK109" s="14"/>
      <c r="NBL109" s="14"/>
      <c r="NBM109" s="14"/>
      <c r="NBN109" s="14"/>
      <c r="NBO109" s="14"/>
      <c r="NBP109" s="14"/>
      <c r="NBQ109" s="14"/>
      <c r="NBR109" s="14"/>
      <c r="NBS109" s="14"/>
      <c r="NBT109" s="14"/>
      <c r="NBU109" s="14"/>
      <c r="NBV109" s="14"/>
      <c r="NBW109" s="14"/>
      <c r="NBX109" s="14"/>
      <c r="NBY109" s="14"/>
      <c r="NBZ109" s="14"/>
      <c r="NCA109" s="14"/>
      <c r="NCB109" s="14"/>
      <c r="NCC109" s="14"/>
      <c r="NCD109" s="14"/>
      <c r="NCE109" s="14"/>
      <c r="NCF109" s="14"/>
      <c r="NCG109" s="14"/>
      <c r="NCH109" s="14"/>
      <c r="NCI109" s="14"/>
      <c r="NCJ109" s="14"/>
      <c r="NCK109" s="14"/>
      <c r="NCL109" s="14"/>
      <c r="NCM109" s="14"/>
      <c r="NCN109" s="14"/>
      <c r="NCO109" s="14"/>
      <c r="NCP109" s="14"/>
      <c r="NCQ109" s="14"/>
      <c r="NCR109" s="14"/>
      <c r="NCS109" s="14"/>
      <c r="NCT109" s="14"/>
      <c r="NCU109" s="14"/>
      <c r="NCV109" s="14"/>
      <c r="NCW109" s="14"/>
      <c r="NCX109" s="14"/>
      <c r="NCY109" s="14"/>
      <c r="NCZ109" s="14"/>
      <c r="NDA109" s="14"/>
      <c r="NDB109" s="14"/>
      <c r="NDC109" s="14"/>
      <c r="NDD109" s="14"/>
      <c r="NDE109" s="14"/>
      <c r="NDF109" s="14"/>
      <c r="NDG109" s="14"/>
      <c r="NDH109" s="14"/>
      <c r="NDI109" s="14"/>
      <c r="NDJ109" s="14"/>
      <c r="NDK109" s="14"/>
      <c r="NDL109" s="14"/>
      <c r="NDM109" s="14"/>
      <c r="NDN109" s="14"/>
      <c r="NDO109" s="14"/>
      <c r="NDP109" s="14"/>
      <c r="NDQ109" s="14"/>
      <c r="NDR109" s="14"/>
      <c r="NDS109" s="14"/>
      <c r="NDT109" s="14"/>
      <c r="NDU109" s="14"/>
      <c r="NDV109" s="14"/>
      <c r="NDW109" s="14"/>
      <c r="NDX109" s="14"/>
      <c r="NDY109" s="14"/>
      <c r="NDZ109" s="14"/>
      <c r="NEA109" s="14"/>
      <c r="NEB109" s="14"/>
      <c r="NEC109" s="14"/>
      <c r="NED109" s="14"/>
      <c r="NEE109" s="14"/>
      <c r="NEF109" s="14"/>
      <c r="NEG109" s="14"/>
      <c r="NEH109" s="14"/>
      <c r="NEI109" s="14"/>
      <c r="NEJ109" s="14"/>
      <c r="NEK109" s="14"/>
      <c r="NEL109" s="14"/>
      <c r="NEM109" s="14"/>
      <c r="NEN109" s="14"/>
      <c r="NEO109" s="14"/>
      <c r="NEP109" s="14"/>
      <c r="NEQ109" s="14"/>
      <c r="NER109" s="14"/>
      <c r="NES109" s="14"/>
      <c r="NET109" s="14"/>
      <c r="NEU109" s="14"/>
      <c r="NEV109" s="14"/>
      <c r="NEW109" s="14"/>
      <c r="NEX109" s="14"/>
      <c r="NEY109" s="14"/>
      <c r="NEZ109" s="14"/>
      <c r="NFA109" s="14"/>
      <c r="NFB109" s="14"/>
      <c r="NFC109" s="14"/>
      <c r="NFD109" s="14"/>
      <c r="NFE109" s="14"/>
      <c r="NFF109" s="14"/>
      <c r="NFG109" s="14"/>
      <c r="NFH109" s="14"/>
      <c r="NFI109" s="14"/>
      <c r="NFJ109" s="14"/>
      <c r="NFK109" s="14"/>
      <c r="NFL109" s="14"/>
      <c r="NFM109" s="14"/>
      <c r="NFN109" s="14"/>
      <c r="NFO109" s="14"/>
      <c r="NFP109" s="14"/>
      <c r="NFQ109" s="14"/>
      <c r="NFR109" s="14"/>
      <c r="NFS109" s="14"/>
      <c r="NFT109" s="14"/>
      <c r="NFU109" s="14"/>
      <c r="NFV109" s="14"/>
      <c r="NFW109" s="14"/>
      <c r="NFX109" s="14"/>
      <c r="NFY109" s="14"/>
      <c r="NFZ109" s="14"/>
      <c r="NGA109" s="14"/>
      <c r="NGB109" s="14"/>
      <c r="NGC109" s="14"/>
      <c r="NGD109" s="14"/>
      <c r="NGE109" s="14"/>
      <c r="NGF109" s="14"/>
      <c r="NGG109" s="14"/>
      <c r="NGH109" s="14"/>
      <c r="NGI109" s="14"/>
      <c r="NGJ109" s="14"/>
      <c r="NGK109" s="14"/>
      <c r="NGL109" s="14"/>
      <c r="NGM109" s="14"/>
      <c r="NGN109" s="14"/>
      <c r="NGO109" s="14"/>
      <c r="NGP109" s="14"/>
      <c r="NGQ109" s="14"/>
      <c r="NGR109" s="14"/>
      <c r="NGS109" s="14"/>
      <c r="NGT109" s="14"/>
      <c r="NGU109" s="14"/>
      <c r="NGV109" s="14"/>
      <c r="NGW109" s="14"/>
      <c r="NGX109" s="14"/>
      <c r="NGY109" s="14"/>
      <c r="NGZ109" s="14"/>
      <c r="NHA109" s="14"/>
      <c r="NHB109" s="14"/>
      <c r="NHC109" s="14"/>
      <c r="NHD109" s="14"/>
      <c r="NHE109" s="14"/>
      <c r="NHF109" s="14"/>
      <c r="NHG109" s="14"/>
      <c r="NHH109" s="14"/>
      <c r="NHI109" s="14"/>
      <c r="NHJ109" s="14"/>
      <c r="NHK109" s="14"/>
      <c r="NHL109" s="14"/>
      <c r="NHM109" s="14"/>
      <c r="NHN109" s="14"/>
      <c r="NHO109" s="14"/>
      <c r="NHP109" s="14"/>
      <c r="NHQ109" s="14"/>
      <c r="NHR109" s="14"/>
      <c r="NHS109" s="14"/>
      <c r="NHT109" s="14"/>
      <c r="NHU109" s="14"/>
      <c r="NHV109" s="14"/>
      <c r="NHW109" s="14"/>
      <c r="NHX109" s="14"/>
      <c r="NHY109" s="14"/>
      <c r="NHZ109" s="14"/>
      <c r="NIA109" s="14"/>
      <c r="NIB109" s="14"/>
      <c r="NIC109" s="14"/>
      <c r="NID109" s="14"/>
      <c r="NIE109" s="14"/>
      <c r="NIF109" s="14"/>
      <c r="NIG109" s="14"/>
      <c r="NIH109" s="14"/>
      <c r="NII109" s="14"/>
      <c r="NIJ109" s="14"/>
      <c r="NIK109" s="14"/>
      <c r="NIL109" s="14"/>
      <c r="NIM109" s="14"/>
      <c r="NIN109" s="14"/>
      <c r="NIO109" s="14"/>
      <c r="NIP109" s="14"/>
      <c r="NIQ109" s="14"/>
      <c r="NIR109" s="14"/>
      <c r="NIS109" s="14"/>
      <c r="NIT109" s="14"/>
      <c r="NIU109" s="14"/>
      <c r="NIV109" s="14"/>
      <c r="NIW109" s="14"/>
      <c r="NIX109" s="14"/>
      <c r="NIY109" s="14"/>
      <c r="NIZ109" s="14"/>
      <c r="NJA109" s="14"/>
      <c r="NJB109" s="14"/>
      <c r="NJC109" s="14"/>
      <c r="NJD109" s="14"/>
      <c r="NJE109" s="14"/>
      <c r="NJF109" s="14"/>
      <c r="NJG109" s="14"/>
      <c r="NJH109" s="14"/>
      <c r="NJI109" s="14"/>
      <c r="NJJ109" s="14"/>
      <c r="NJK109" s="14"/>
      <c r="NJL109" s="14"/>
      <c r="NJM109" s="14"/>
      <c r="NJN109" s="14"/>
      <c r="NJO109" s="14"/>
      <c r="NJP109" s="14"/>
      <c r="NJQ109" s="14"/>
      <c r="NJR109" s="14"/>
      <c r="NJS109" s="14"/>
      <c r="NJT109" s="14"/>
      <c r="NJU109" s="14"/>
      <c r="NJV109" s="14"/>
      <c r="NJW109" s="14"/>
      <c r="NJX109" s="14"/>
      <c r="NJY109" s="14"/>
      <c r="NJZ109" s="14"/>
      <c r="NKA109" s="14"/>
      <c r="NKB109" s="14"/>
      <c r="NKC109" s="14"/>
      <c r="NKD109" s="14"/>
      <c r="NKE109" s="14"/>
      <c r="NKF109" s="14"/>
      <c r="NKG109" s="14"/>
      <c r="NKH109" s="14"/>
      <c r="NKI109" s="14"/>
      <c r="NKJ109" s="14"/>
      <c r="NKK109" s="14"/>
      <c r="NKL109" s="14"/>
      <c r="NKM109" s="14"/>
      <c r="NKN109" s="14"/>
      <c r="NKO109" s="14"/>
      <c r="NKP109" s="14"/>
      <c r="NKQ109" s="14"/>
      <c r="NKR109" s="14"/>
      <c r="NKS109" s="14"/>
      <c r="NKT109" s="14"/>
      <c r="NKU109" s="14"/>
      <c r="NKV109" s="14"/>
      <c r="NKW109" s="14"/>
      <c r="NKX109" s="14"/>
      <c r="NKY109" s="14"/>
      <c r="NKZ109" s="14"/>
      <c r="NLA109" s="14"/>
      <c r="NLB109" s="14"/>
      <c r="NLC109" s="14"/>
      <c r="NLD109" s="14"/>
      <c r="NLE109" s="14"/>
      <c r="NLF109" s="14"/>
      <c r="NLG109" s="14"/>
      <c r="NLH109" s="14"/>
      <c r="NLI109" s="14"/>
      <c r="NLJ109" s="14"/>
      <c r="NLK109" s="14"/>
      <c r="NLL109" s="14"/>
      <c r="NLM109" s="14"/>
      <c r="NLN109" s="14"/>
      <c r="NLO109" s="14"/>
      <c r="NLP109" s="14"/>
      <c r="NLQ109" s="14"/>
      <c r="NLR109" s="14"/>
      <c r="NLS109" s="14"/>
      <c r="NLT109" s="14"/>
      <c r="NLU109" s="14"/>
      <c r="NLV109" s="14"/>
      <c r="NLW109" s="14"/>
      <c r="NLX109" s="14"/>
      <c r="NLY109" s="14"/>
      <c r="NLZ109" s="14"/>
      <c r="NMA109" s="14"/>
      <c r="NMB109" s="14"/>
      <c r="NMC109" s="14"/>
      <c r="NMD109" s="14"/>
      <c r="NME109" s="14"/>
      <c r="NMF109" s="14"/>
      <c r="NMG109" s="14"/>
      <c r="NMH109" s="14"/>
      <c r="NMI109" s="14"/>
      <c r="NMJ109" s="14"/>
      <c r="NMK109" s="14"/>
      <c r="NML109" s="14"/>
      <c r="NMM109" s="14"/>
      <c r="NMN109" s="14"/>
      <c r="NMO109" s="14"/>
      <c r="NMP109" s="14"/>
      <c r="NMQ109" s="14"/>
      <c r="NMR109" s="14"/>
      <c r="NMS109" s="14"/>
      <c r="NMT109" s="14"/>
      <c r="NMU109" s="14"/>
      <c r="NMV109" s="14"/>
      <c r="NMW109" s="14"/>
      <c r="NMX109" s="14"/>
      <c r="NMY109" s="14"/>
      <c r="NMZ109" s="14"/>
      <c r="NNA109" s="14"/>
      <c r="NNB109" s="14"/>
      <c r="NNC109" s="14"/>
      <c r="NND109" s="14"/>
      <c r="NNE109" s="14"/>
      <c r="NNF109" s="14"/>
      <c r="NNG109" s="14"/>
      <c r="NNH109" s="14"/>
      <c r="NNI109" s="14"/>
      <c r="NNJ109" s="14"/>
      <c r="NNK109" s="14"/>
      <c r="NNL109" s="14"/>
      <c r="NNM109" s="14"/>
      <c r="NNN109" s="14"/>
      <c r="NNO109" s="14"/>
      <c r="NNP109" s="14"/>
      <c r="NNQ109" s="14"/>
      <c r="NNR109" s="14"/>
      <c r="NNS109" s="14"/>
      <c r="NNT109" s="14"/>
      <c r="NNU109" s="14"/>
      <c r="NNV109" s="14"/>
      <c r="NNW109" s="14"/>
      <c r="NNX109" s="14"/>
      <c r="NNY109" s="14"/>
      <c r="NNZ109" s="14"/>
      <c r="NOA109" s="14"/>
      <c r="NOB109" s="14"/>
      <c r="NOC109" s="14"/>
      <c r="NOD109" s="14"/>
      <c r="NOE109" s="14"/>
      <c r="NOF109" s="14"/>
      <c r="NOG109" s="14"/>
      <c r="NOH109" s="14"/>
      <c r="NOI109" s="14"/>
      <c r="NOJ109" s="14"/>
      <c r="NOK109" s="14"/>
      <c r="NOL109" s="14"/>
      <c r="NOM109" s="14"/>
      <c r="NON109" s="14"/>
      <c r="NOO109" s="14"/>
      <c r="NOP109" s="14"/>
      <c r="NOQ109" s="14"/>
      <c r="NOR109" s="14"/>
      <c r="NOS109" s="14"/>
      <c r="NOT109" s="14"/>
      <c r="NOU109" s="14"/>
      <c r="NOV109" s="14"/>
      <c r="NOW109" s="14"/>
      <c r="NOX109" s="14"/>
      <c r="NOY109" s="14"/>
      <c r="NOZ109" s="14"/>
      <c r="NPA109" s="14"/>
      <c r="NPB109" s="14"/>
      <c r="NPC109" s="14"/>
      <c r="NPD109" s="14"/>
      <c r="NPE109" s="14"/>
      <c r="NPF109" s="14"/>
      <c r="NPG109" s="14"/>
      <c r="NPH109" s="14"/>
      <c r="NPI109" s="14"/>
      <c r="NPJ109" s="14"/>
      <c r="NPK109" s="14"/>
      <c r="NPL109" s="14"/>
      <c r="NPM109" s="14"/>
      <c r="NPN109" s="14"/>
      <c r="NPO109" s="14"/>
      <c r="NPP109" s="14"/>
      <c r="NPQ109" s="14"/>
      <c r="NPR109" s="14"/>
      <c r="NPS109" s="14"/>
      <c r="NPT109" s="14"/>
      <c r="NPU109" s="14"/>
      <c r="NPV109" s="14"/>
      <c r="NPW109" s="14"/>
      <c r="NPX109" s="14"/>
      <c r="NPY109" s="14"/>
      <c r="NPZ109" s="14"/>
      <c r="NQA109" s="14"/>
      <c r="NQB109" s="14"/>
      <c r="NQC109" s="14"/>
      <c r="NQD109" s="14"/>
      <c r="NQE109" s="14"/>
      <c r="NQF109" s="14"/>
      <c r="NQG109" s="14"/>
      <c r="NQH109" s="14"/>
      <c r="NQI109" s="14"/>
      <c r="NQJ109" s="14"/>
      <c r="NQK109" s="14"/>
      <c r="NQL109" s="14"/>
      <c r="NQM109" s="14"/>
      <c r="NQN109" s="14"/>
      <c r="NQO109" s="14"/>
      <c r="NQP109" s="14"/>
      <c r="NQQ109" s="14"/>
      <c r="NQR109" s="14"/>
      <c r="NQS109" s="14"/>
      <c r="NQT109" s="14"/>
      <c r="NQU109" s="14"/>
      <c r="NQV109" s="14"/>
      <c r="NQW109" s="14"/>
      <c r="NQX109" s="14"/>
      <c r="NQY109" s="14"/>
      <c r="NQZ109" s="14"/>
      <c r="NRA109" s="14"/>
      <c r="NRB109" s="14"/>
      <c r="NRC109" s="14"/>
      <c r="NRD109" s="14"/>
      <c r="NRE109" s="14"/>
      <c r="NRF109" s="14"/>
      <c r="NRG109" s="14"/>
      <c r="NRH109" s="14"/>
      <c r="NRI109" s="14"/>
      <c r="NRJ109" s="14"/>
      <c r="NRK109" s="14"/>
      <c r="NRL109" s="14"/>
      <c r="NRM109" s="14"/>
      <c r="NRN109" s="14"/>
      <c r="NRO109" s="14"/>
      <c r="NRP109" s="14"/>
      <c r="NRQ109" s="14"/>
      <c r="NRR109" s="14"/>
      <c r="NRS109" s="14"/>
      <c r="NRT109" s="14"/>
      <c r="NRU109" s="14"/>
      <c r="NRV109" s="14"/>
      <c r="NRW109" s="14"/>
      <c r="NRX109" s="14"/>
      <c r="NRY109" s="14"/>
      <c r="NRZ109" s="14"/>
      <c r="NSA109" s="14"/>
      <c r="NSB109" s="14"/>
      <c r="NSC109" s="14"/>
      <c r="NSD109" s="14"/>
      <c r="NSE109" s="14"/>
      <c r="NSF109" s="14"/>
      <c r="NSG109" s="14"/>
      <c r="NSH109" s="14"/>
      <c r="NSI109" s="14"/>
      <c r="NSJ109" s="14"/>
      <c r="NSK109" s="14"/>
      <c r="NSL109" s="14"/>
      <c r="NSM109" s="14"/>
      <c r="NSN109" s="14"/>
      <c r="NSO109" s="14"/>
      <c r="NSP109" s="14"/>
      <c r="NSQ109" s="14"/>
      <c r="NSR109" s="14"/>
      <c r="NSS109" s="14"/>
      <c r="NST109" s="14"/>
      <c r="NSU109" s="14"/>
      <c r="NSV109" s="14"/>
      <c r="NSW109" s="14"/>
      <c r="NSX109" s="14"/>
      <c r="NSY109" s="14"/>
      <c r="NSZ109" s="14"/>
      <c r="NTA109" s="14"/>
      <c r="NTB109" s="14"/>
      <c r="NTC109" s="14"/>
      <c r="NTD109" s="14"/>
      <c r="NTE109" s="14"/>
      <c r="NTF109" s="14"/>
      <c r="NTG109" s="14"/>
      <c r="NTH109" s="14"/>
      <c r="NTI109" s="14"/>
      <c r="NTJ109" s="14"/>
      <c r="NTK109" s="14"/>
      <c r="NTL109" s="14"/>
      <c r="NTM109" s="14"/>
      <c r="NTN109" s="14"/>
      <c r="NTO109" s="14"/>
      <c r="NTP109" s="14"/>
      <c r="NTQ109" s="14"/>
      <c r="NTR109" s="14"/>
      <c r="NTS109" s="14"/>
      <c r="NTT109" s="14"/>
      <c r="NTU109" s="14"/>
      <c r="NTV109" s="14"/>
      <c r="NTW109" s="14"/>
      <c r="NTX109" s="14"/>
      <c r="NTY109" s="14"/>
      <c r="NTZ109" s="14"/>
      <c r="NUA109" s="14"/>
      <c r="NUB109" s="14"/>
      <c r="NUC109" s="14"/>
      <c r="NUD109" s="14"/>
      <c r="NUE109" s="14"/>
      <c r="NUF109" s="14"/>
      <c r="NUG109" s="14"/>
      <c r="NUH109" s="14"/>
      <c r="NUI109" s="14"/>
      <c r="NUJ109" s="14"/>
      <c r="NUK109" s="14"/>
      <c r="NUL109" s="14"/>
      <c r="NUM109" s="14"/>
      <c r="NUN109" s="14"/>
      <c r="NUO109" s="14"/>
      <c r="NUP109" s="14"/>
      <c r="NUQ109" s="14"/>
      <c r="NUR109" s="14"/>
      <c r="NUS109" s="14"/>
      <c r="NUT109" s="14"/>
      <c r="NUU109" s="14"/>
      <c r="NUV109" s="14"/>
      <c r="NUW109" s="14"/>
      <c r="NUX109" s="14"/>
      <c r="NUY109" s="14"/>
      <c r="NUZ109" s="14"/>
      <c r="NVA109" s="14"/>
      <c r="NVB109" s="14"/>
      <c r="NVC109" s="14"/>
      <c r="NVD109" s="14"/>
      <c r="NVE109" s="14"/>
      <c r="NVF109" s="14"/>
      <c r="NVG109" s="14"/>
      <c r="NVH109" s="14"/>
      <c r="NVI109" s="14"/>
      <c r="NVJ109" s="14"/>
      <c r="NVK109" s="14"/>
      <c r="NVL109" s="14"/>
      <c r="NVM109" s="14"/>
      <c r="NVN109" s="14"/>
      <c r="NVO109" s="14"/>
      <c r="NVP109" s="14"/>
      <c r="NVQ109" s="14"/>
      <c r="NVR109" s="14"/>
      <c r="NVS109" s="14"/>
      <c r="NVT109" s="14"/>
      <c r="NVU109" s="14"/>
      <c r="NVV109" s="14"/>
      <c r="NVW109" s="14"/>
      <c r="NVX109" s="14"/>
      <c r="NVY109" s="14"/>
      <c r="NVZ109" s="14"/>
      <c r="NWA109" s="14"/>
      <c r="NWB109" s="14"/>
      <c r="NWC109" s="14"/>
      <c r="NWD109" s="14"/>
      <c r="NWE109" s="14"/>
      <c r="NWF109" s="14"/>
      <c r="NWG109" s="14"/>
      <c r="NWH109" s="14"/>
      <c r="NWI109" s="14"/>
      <c r="NWJ109" s="14"/>
      <c r="NWK109" s="14"/>
      <c r="NWL109" s="14"/>
      <c r="NWM109" s="14"/>
      <c r="NWN109" s="14"/>
      <c r="NWO109" s="14"/>
      <c r="NWP109" s="14"/>
      <c r="NWQ109" s="14"/>
      <c r="NWR109" s="14"/>
      <c r="NWS109" s="14"/>
      <c r="NWT109" s="14"/>
      <c r="NWU109" s="14"/>
      <c r="NWV109" s="14"/>
      <c r="NWW109" s="14"/>
      <c r="NWX109" s="14"/>
      <c r="NWY109" s="14"/>
      <c r="NWZ109" s="14"/>
      <c r="NXA109" s="14"/>
      <c r="NXB109" s="14"/>
      <c r="NXC109" s="14"/>
      <c r="NXD109" s="14"/>
      <c r="NXE109" s="14"/>
      <c r="NXF109" s="14"/>
      <c r="NXG109" s="14"/>
      <c r="NXH109" s="14"/>
      <c r="NXI109" s="14"/>
      <c r="NXJ109" s="14"/>
      <c r="NXK109" s="14"/>
      <c r="NXL109" s="14"/>
      <c r="NXM109" s="14"/>
      <c r="NXN109" s="14"/>
      <c r="NXO109" s="14"/>
      <c r="NXP109" s="14"/>
      <c r="NXQ109" s="14"/>
      <c r="NXR109" s="14"/>
      <c r="NXS109" s="14"/>
      <c r="NXT109" s="14"/>
      <c r="NXU109" s="14"/>
      <c r="NXV109" s="14"/>
      <c r="NXW109" s="14"/>
      <c r="NXX109" s="14"/>
      <c r="NXY109" s="14"/>
      <c r="NXZ109" s="14"/>
      <c r="NYA109" s="14"/>
      <c r="NYB109" s="14"/>
      <c r="NYC109" s="14"/>
      <c r="NYD109" s="14"/>
      <c r="NYE109" s="14"/>
      <c r="NYF109" s="14"/>
      <c r="NYG109" s="14"/>
      <c r="NYH109" s="14"/>
      <c r="NYI109" s="14"/>
      <c r="NYJ109" s="14"/>
      <c r="NYK109" s="14"/>
      <c r="NYL109" s="14"/>
      <c r="NYM109" s="14"/>
      <c r="NYN109" s="14"/>
      <c r="NYO109" s="14"/>
      <c r="NYP109" s="14"/>
      <c r="NYQ109" s="14"/>
      <c r="NYR109" s="14"/>
      <c r="NYS109" s="14"/>
      <c r="NYT109" s="14"/>
      <c r="NYU109" s="14"/>
      <c r="NYV109" s="14"/>
      <c r="NYW109" s="14"/>
      <c r="NYX109" s="14"/>
      <c r="NYY109" s="14"/>
      <c r="NYZ109" s="14"/>
      <c r="NZA109" s="14"/>
      <c r="NZB109" s="14"/>
      <c r="NZC109" s="14"/>
      <c r="NZD109" s="14"/>
      <c r="NZE109" s="14"/>
      <c r="NZF109" s="14"/>
      <c r="NZG109" s="14"/>
      <c r="NZH109" s="14"/>
      <c r="NZI109" s="14"/>
      <c r="NZJ109" s="14"/>
      <c r="NZK109" s="14"/>
      <c r="NZL109" s="14"/>
      <c r="NZM109" s="14"/>
      <c r="NZN109" s="14"/>
      <c r="NZO109" s="14"/>
      <c r="NZP109" s="14"/>
      <c r="NZQ109" s="14"/>
      <c r="NZR109" s="14"/>
      <c r="NZS109" s="14"/>
      <c r="NZT109" s="14"/>
      <c r="NZU109" s="14"/>
      <c r="NZV109" s="14"/>
      <c r="NZW109" s="14"/>
      <c r="NZX109" s="14"/>
      <c r="NZY109" s="14"/>
      <c r="NZZ109" s="14"/>
      <c r="OAA109" s="14"/>
      <c r="OAB109" s="14"/>
      <c r="OAC109" s="14"/>
      <c r="OAD109" s="14"/>
      <c r="OAE109" s="14"/>
      <c r="OAF109" s="14"/>
      <c r="OAG109" s="14"/>
      <c r="OAH109" s="14"/>
      <c r="OAI109" s="14"/>
      <c r="OAJ109" s="14"/>
      <c r="OAK109" s="14"/>
      <c r="OAL109" s="14"/>
      <c r="OAM109" s="14"/>
      <c r="OAN109" s="14"/>
      <c r="OAO109" s="14"/>
      <c r="OAP109" s="14"/>
      <c r="OAQ109" s="14"/>
      <c r="OAR109" s="14"/>
      <c r="OAS109" s="14"/>
      <c r="OAT109" s="14"/>
      <c r="OAU109" s="14"/>
      <c r="OAV109" s="14"/>
      <c r="OAW109" s="14"/>
      <c r="OAX109" s="14"/>
      <c r="OAY109" s="14"/>
      <c r="OAZ109" s="14"/>
      <c r="OBA109" s="14"/>
      <c r="OBB109" s="14"/>
      <c r="OBC109" s="14"/>
      <c r="OBD109" s="14"/>
      <c r="OBE109" s="14"/>
      <c r="OBF109" s="14"/>
      <c r="OBG109" s="14"/>
      <c r="OBH109" s="14"/>
      <c r="OBI109" s="14"/>
      <c r="OBJ109" s="14"/>
      <c r="OBK109" s="14"/>
      <c r="OBL109" s="14"/>
      <c r="OBM109" s="14"/>
      <c r="OBN109" s="14"/>
      <c r="OBO109" s="14"/>
      <c r="OBP109" s="14"/>
      <c r="OBQ109" s="14"/>
      <c r="OBR109" s="14"/>
      <c r="OBS109" s="14"/>
      <c r="OBT109" s="14"/>
      <c r="OBU109" s="14"/>
      <c r="OBV109" s="14"/>
      <c r="OBW109" s="14"/>
      <c r="OBX109" s="14"/>
      <c r="OBY109" s="14"/>
      <c r="OBZ109" s="14"/>
      <c r="OCA109" s="14"/>
      <c r="OCB109" s="14"/>
      <c r="OCC109" s="14"/>
      <c r="OCD109" s="14"/>
      <c r="OCE109" s="14"/>
      <c r="OCF109" s="14"/>
      <c r="OCG109" s="14"/>
      <c r="OCH109" s="14"/>
      <c r="OCI109" s="14"/>
      <c r="OCJ109" s="14"/>
      <c r="OCK109" s="14"/>
      <c r="OCL109" s="14"/>
      <c r="OCM109" s="14"/>
      <c r="OCN109" s="14"/>
      <c r="OCO109" s="14"/>
      <c r="OCP109" s="14"/>
      <c r="OCQ109" s="14"/>
      <c r="OCR109" s="14"/>
      <c r="OCS109" s="14"/>
      <c r="OCT109" s="14"/>
      <c r="OCU109" s="14"/>
      <c r="OCV109" s="14"/>
      <c r="OCW109" s="14"/>
      <c r="OCX109" s="14"/>
      <c r="OCY109" s="14"/>
      <c r="OCZ109" s="14"/>
      <c r="ODA109" s="14"/>
      <c r="ODB109" s="14"/>
      <c r="ODC109" s="14"/>
      <c r="ODD109" s="14"/>
      <c r="ODE109" s="14"/>
      <c r="ODF109" s="14"/>
      <c r="ODG109" s="14"/>
      <c r="ODH109" s="14"/>
      <c r="ODI109" s="14"/>
      <c r="ODJ109" s="14"/>
      <c r="ODK109" s="14"/>
      <c r="ODL109" s="14"/>
      <c r="ODM109" s="14"/>
      <c r="ODN109" s="14"/>
      <c r="ODO109" s="14"/>
      <c r="ODP109" s="14"/>
      <c r="ODQ109" s="14"/>
      <c r="ODR109" s="14"/>
      <c r="ODS109" s="14"/>
      <c r="ODT109" s="14"/>
      <c r="ODU109" s="14"/>
      <c r="ODV109" s="14"/>
      <c r="ODW109" s="14"/>
      <c r="ODX109" s="14"/>
      <c r="ODY109" s="14"/>
      <c r="ODZ109" s="14"/>
      <c r="OEA109" s="14"/>
      <c r="OEB109" s="14"/>
      <c r="OEC109" s="14"/>
      <c r="OED109" s="14"/>
      <c r="OEE109" s="14"/>
      <c r="OEF109" s="14"/>
      <c r="OEG109" s="14"/>
      <c r="OEH109" s="14"/>
      <c r="OEI109" s="14"/>
      <c r="OEJ109" s="14"/>
      <c r="OEK109" s="14"/>
      <c r="OEL109" s="14"/>
      <c r="OEM109" s="14"/>
      <c r="OEN109" s="14"/>
      <c r="OEO109" s="14"/>
      <c r="OEP109" s="14"/>
      <c r="OEQ109" s="14"/>
      <c r="OER109" s="14"/>
      <c r="OES109" s="14"/>
      <c r="OET109" s="14"/>
      <c r="OEU109" s="14"/>
      <c r="OEV109" s="14"/>
      <c r="OEW109" s="14"/>
      <c r="OEX109" s="14"/>
      <c r="OEY109" s="14"/>
      <c r="OEZ109" s="14"/>
      <c r="OFA109" s="14"/>
      <c r="OFB109" s="14"/>
      <c r="OFC109" s="14"/>
      <c r="OFD109" s="14"/>
      <c r="OFE109" s="14"/>
      <c r="OFF109" s="14"/>
      <c r="OFG109" s="14"/>
      <c r="OFH109" s="14"/>
      <c r="OFI109" s="14"/>
      <c r="OFJ109" s="14"/>
      <c r="OFK109" s="14"/>
      <c r="OFL109" s="14"/>
      <c r="OFM109" s="14"/>
      <c r="OFN109" s="14"/>
      <c r="OFO109" s="14"/>
      <c r="OFP109" s="14"/>
      <c r="OFQ109" s="14"/>
      <c r="OFR109" s="14"/>
      <c r="OFS109" s="14"/>
      <c r="OFT109" s="14"/>
      <c r="OFU109" s="14"/>
      <c r="OFV109" s="14"/>
      <c r="OFW109" s="14"/>
      <c r="OFX109" s="14"/>
      <c r="OFY109" s="14"/>
      <c r="OFZ109" s="14"/>
      <c r="OGA109" s="14"/>
      <c r="OGB109" s="14"/>
      <c r="OGC109" s="14"/>
      <c r="OGD109" s="14"/>
      <c r="OGE109" s="14"/>
      <c r="OGF109" s="14"/>
      <c r="OGG109" s="14"/>
      <c r="OGH109" s="14"/>
      <c r="OGI109" s="14"/>
      <c r="OGJ109" s="14"/>
      <c r="OGK109" s="14"/>
      <c r="OGL109" s="14"/>
      <c r="OGM109" s="14"/>
      <c r="OGN109" s="14"/>
      <c r="OGO109" s="14"/>
      <c r="OGP109" s="14"/>
      <c r="OGQ109" s="14"/>
      <c r="OGR109" s="14"/>
      <c r="OGS109" s="14"/>
      <c r="OGT109" s="14"/>
      <c r="OGU109" s="14"/>
      <c r="OGV109" s="14"/>
      <c r="OGW109" s="14"/>
      <c r="OGX109" s="14"/>
      <c r="OGY109" s="14"/>
      <c r="OGZ109" s="14"/>
      <c r="OHA109" s="14"/>
      <c r="OHB109" s="14"/>
      <c r="OHC109" s="14"/>
      <c r="OHD109" s="14"/>
      <c r="OHE109" s="14"/>
      <c r="OHF109" s="14"/>
      <c r="OHG109" s="14"/>
      <c r="OHH109" s="14"/>
      <c r="OHI109" s="14"/>
      <c r="OHJ109" s="14"/>
      <c r="OHK109" s="14"/>
      <c r="OHL109" s="14"/>
      <c r="OHM109" s="14"/>
      <c r="OHN109" s="14"/>
      <c r="OHO109" s="14"/>
      <c r="OHP109" s="14"/>
      <c r="OHQ109" s="14"/>
      <c r="OHR109" s="14"/>
      <c r="OHS109" s="14"/>
      <c r="OHT109" s="14"/>
      <c r="OHU109" s="14"/>
      <c r="OHV109" s="14"/>
      <c r="OHW109" s="14"/>
      <c r="OHX109" s="14"/>
      <c r="OHY109" s="14"/>
      <c r="OHZ109" s="14"/>
      <c r="OIA109" s="14"/>
      <c r="OIB109" s="14"/>
      <c r="OIC109" s="14"/>
      <c r="OID109" s="14"/>
      <c r="OIE109" s="14"/>
      <c r="OIF109" s="14"/>
      <c r="OIG109" s="14"/>
      <c r="OIH109" s="14"/>
      <c r="OII109" s="14"/>
      <c r="OIJ109" s="14"/>
      <c r="OIK109" s="14"/>
      <c r="OIL109" s="14"/>
      <c r="OIM109" s="14"/>
      <c r="OIN109" s="14"/>
      <c r="OIO109" s="14"/>
      <c r="OIP109" s="14"/>
      <c r="OIQ109" s="14"/>
      <c r="OIR109" s="14"/>
      <c r="OIS109" s="14"/>
      <c r="OIT109" s="14"/>
      <c r="OIU109" s="14"/>
      <c r="OIV109" s="14"/>
      <c r="OIW109" s="14"/>
      <c r="OIX109" s="14"/>
      <c r="OIY109" s="14"/>
      <c r="OIZ109" s="14"/>
      <c r="OJA109" s="14"/>
      <c r="OJB109" s="14"/>
      <c r="OJC109" s="14"/>
      <c r="OJD109" s="14"/>
      <c r="OJE109" s="14"/>
      <c r="OJF109" s="14"/>
      <c r="OJG109" s="14"/>
      <c r="OJH109" s="14"/>
      <c r="OJI109" s="14"/>
      <c r="OJJ109" s="14"/>
      <c r="OJK109" s="14"/>
      <c r="OJL109" s="14"/>
      <c r="OJM109" s="14"/>
      <c r="OJN109" s="14"/>
      <c r="OJO109" s="14"/>
      <c r="OJP109" s="14"/>
      <c r="OJQ109" s="14"/>
      <c r="OJR109" s="14"/>
      <c r="OJS109" s="14"/>
      <c r="OJT109" s="14"/>
      <c r="OJU109" s="14"/>
      <c r="OJV109" s="14"/>
      <c r="OJW109" s="14"/>
      <c r="OJX109" s="14"/>
      <c r="OJY109" s="14"/>
      <c r="OJZ109" s="14"/>
      <c r="OKA109" s="14"/>
      <c r="OKB109" s="14"/>
      <c r="OKC109" s="14"/>
      <c r="OKD109" s="14"/>
      <c r="OKE109" s="14"/>
      <c r="OKF109" s="14"/>
      <c r="OKG109" s="14"/>
      <c r="OKH109" s="14"/>
      <c r="OKI109" s="14"/>
      <c r="OKJ109" s="14"/>
      <c r="OKK109" s="14"/>
      <c r="OKL109" s="14"/>
      <c r="OKM109" s="14"/>
      <c r="OKN109" s="14"/>
      <c r="OKO109" s="14"/>
      <c r="OKP109" s="14"/>
      <c r="OKQ109" s="14"/>
      <c r="OKR109" s="14"/>
      <c r="OKS109" s="14"/>
      <c r="OKT109" s="14"/>
      <c r="OKU109" s="14"/>
      <c r="OKV109" s="14"/>
      <c r="OKW109" s="14"/>
      <c r="OKX109" s="14"/>
      <c r="OKY109" s="14"/>
      <c r="OKZ109" s="14"/>
      <c r="OLA109" s="14"/>
      <c r="OLB109" s="14"/>
      <c r="OLC109" s="14"/>
      <c r="OLD109" s="14"/>
      <c r="OLE109" s="14"/>
      <c r="OLF109" s="14"/>
      <c r="OLG109" s="14"/>
      <c r="OLH109" s="14"/>
      <c r="OLI109" s="14"/>
      <c r="OLJ109" s="14"/>
      <c r="OLK109" s="14"/>
      <c r="OLL109" s="14"/>
      <c r="OLM109" s="14"/>
      <c r="OLN109" s="14"/>
      <c r="OLO109" s="14"/>
      <c r="OLP109" s="14"/>
      <c r="OLQ109" s="14"/>
      <c r="OLR109" s="14"/>
      <c r="OLS109" s="14"/>
      <c r="OLT109" s="14"/>
      <c r="OLU109" s="14"/>
      <c r="OLV109" s="14"/>
      <c r="OLW109" s="14"/>
      <c r="OLX109" s="14"/>
      <c r="OLY109" s="14"/>
      <c r="OLZ109" s="14"/>
      <c r="OMA109" s="14"/>
      <c r="OMB109" s="14"/>
      <c r="OMC109" s="14"/>
      <c r="OMD109" s="14"/>
      <c r="OME109" s="14"/>
      <c r="OMF109" s="14"/>
      <c r="OMG109" s="14"/>
      <c r="OMH109" s="14"/>
      <c r="OMI109" s="14"/>
      <c r="OMJ109" s="14"/>
      <c r="OMK109" s="14"/>
      <c r="OML109" s="14"/>
      <c r="OMM109" s="14"/>
      <c r="OMN109" s="14"/>
      <c r="OMO109" s="14"/>
      <c r="OMP109" s="14"/>
      <c r="OMQ109" s="14"/>
      <c r="OMR109" s="14"/>
      <c r="OMS109" s="14"/>
      <c r="OMT109" s="14"/>
      <c r="OMU109" s="14"/>
      <c r="OMV109" s="14"/>
      <c r="OMW109" s="14"/>
      <c r="OMX109" s="14"/>
      <c r="OMY109" s="14"/>
      <c r="OMZ109" s="14"/>
      <c r="ONA109" s="14"/>
      <c r="ONB109" s="14"/>
      <c r="ONC109" s="14"/>
      <c r="OND109" s="14"/>
      <c r="ONE109" s="14"/>
      <c r="ONF109" s="14"/>
      <c r="ONG109" s="14"/>
      <c r="ONH109" s="14"/>
      <c r="ONI109" s="14"/>
      <c r="ONJ109" s="14"/>
      <c r="ONK109" s="14"/>
      <c r="ONL109" s="14"/>
      <c r="ONM109" s="14"/>
      <c r="ONN109" s="14"/>
      <c r="ONO109" s="14"/>
      <c r="ONP109" s="14"/>
      <c r="ONQ109" s="14"/>
      <c r="ONR109" s="14"/>
      <c r="ONS109" s="14"/>
      <c r="ONT109" s="14"/>
      <c r="ONU109" s="14"/>
      <c r="ONV109" s="14"/>
      <c r="ONW109" s="14"/>
      <c r="ONX109" s="14"/>
      <c r="ONY109" s="14"/>
      <c r="ONZ109" s="14"/>
      <c r="OOA109" s="14"/>
      <c r="OOB109" s="14"/>
      <c r="OOC109" s="14"/>
      <c r="OOD109" s="14"/>
      <c r="OOE109" s="14"/>
      <c r="OOF109" s="14"/>
      <c r="OOG109" s="14"/>
      <c r="OOH109" s="14"/>
      <c r="OOI109" s="14"/>
      <c r="OOJ109" s="14"/>
      <c r="OOK109" s="14"/>
      <c r="OOL109" s="14"/>
      <c r="OOM109" s="14"/>
      <c r="OON109" s="14"/>
      <c r="OOO109" s="14"/>
      <c r="OOP109" s="14"/>
      <c r="OOQ109" s="14"/>
      <c r="OOR109" s="14"/>
      <c r="OOS109" s="14"/>
      <c r="OOT109" s="14"/>
      <c r="OOU109" s="14"/>
      <c r="OOV109" s="14"/>
      <c r="OOW109" s="14"/>
      <c r="OOX109" s="14"/>
      <c r="OOY109" s="14"/>
      <c r="OOZ109" s="14"/>
      <c r="OPA109" s="14"/>
      <c r="OPB109" s="14"/>
      <c r="OPC109" s="14"/>
      <c r="OPD109" s="14"/>
      <c r="OPE109" s="14"/>
      <c r="OPF109" s="14"/>
      <c r="OPG109" s="14"/>
      <c r="OPH109" s="14"/>
      <c r="OPI109" s="14"/>
      <c r="OPJ109" s="14"/>
      <c r="OPK109" s="14"/>
      <c r="OPL109" s="14"/>
      <c r="OPM109" s="14"/>
      <c r="OPN109" s="14"/>
      <c r="OPO109" s="14"/>
      <c r="OPP109" s="14"/>
      <c r="OPQ109" s="14"/>
      <c r="OPR109" s="14"/>
      <c r="OPS109" s="14"/>
      <c r="OPT109" s="14"/>
      <c r="OPU109" s="14"/>
      <c r="OPV109" s="14"/>
      <c r="OPW109" s="14"/>
      <c r="OPX109" s="14"/>
      <c r="OPY109" s="14"/>
      <c r="OPZ109" s="14"/>
      <c r="OQA109" s="14"/>
      <c r="OQB109" s="14"/>
      <c r="OQC109" s="14"/>
      <c r="OQD109" s="14"/>
      <c r="OQE109" s="14"/>
      <c r="OQF109" s="14"/>
      <c r="OQG109" s="14"/>
      <c r="OQH109" s="14"/>
      <c r="OQI109" s="14"/>
      <c r="OQJ109" s="14"/>
      <c r="OQK109" s="14"/>
      <c r="OQL109" s="14"/>
      <c r="OQM109" s="14"/>
      <c r="OQN109" s="14"/>
      <c r="OQO109" s="14"/>
      <c r="OQP109" s="14"/>
      <c r="OQQ109" s="14"/>
      <c r="OQR109" s="14"/>
      <c r="OQS109" s="14"/>
      <c r="OQT109" s="14"/>
      <c r="OQU109" s="14"/>
      <c r="OQV109" s="14"/>
      <c r="OQW109" s="14"/>
      <c r="OQX109" s="14"/>
      <c r="OQY109" s="14"/>
      <c r="OQZ109" s="14"/>
      <c r="ORA109" s="14"/>
      <c r="ORB109" s="14"/>
      <c r="ORC109" s="14"/>
      <c r="ORD109" s="14"/>
      <c r="ORE109" s="14"/>
      <c r="ORF109" s="14"/>
      <c r="ORG109" s="14"/>
      <c r="ORH109" s="14"/>
      <c r="ORI109" s="14"/>
      <c r="ORJ109" s="14"/>
      <c r="ORK109" s="14"/>
      <c r="ORL109" s="14"/>
      <c r="ORM109" s="14"/>
      <c r="ORN109" s="14"/>
      <c r="ORO109" s="14"/>
      <c r="ORP109" s="14"/>
      <c r="ORQ109" s="14"/>
      <c r="ORR109" s="14"/>
      <c r="ORS109" s="14"/>
      <c r="ORT109" s="14"/>
      <c r="ORU109" s="14"/>
      <c r="ORV109" s="14"/>
      <c r="ORW109" s="14"/>
      <c r="ORX109" s="14"/>
      <c r="ORY109" s="14"/>
      <c r="ORZ109" s="14"/>
      <c r="OSA109" s="14"/>
      <c r="OSB109" s="14"/>
      <c r="OSC109" s="14"/>
      <c r="OSD109" s="14"/>
      <c r="OSE109" s="14"/>
      <c r="OSF109" s="14"/>
      <c r="OSG109" s="14"/>
      <c r="OSH109" s="14"/>
      <c r="OSI109" s="14"/>
      <c r="OSJ109" s="14"/>
      <c r="OSK109" s="14"/>
      <c r="OSL109" s="14"/>
      <c r="OSM109" s="14"/>
      <c r="OSN109" s="14"/>
      <c r="OSO109" s="14"/>
      <c r="OSP109" s="14"/>
      <c r="OSQ109" s="14"/>
      <c r="OSR109" s="14"/>
      <c r="OSS109" s="14"/>
      <c r="OST109" s="14"/>
      <c r="OSU109" s="14"/>
      <c r="OSV109" s="14"/>
      <c r="OSW109" s="14"/>
      <c r="OSX109" s="14"/>
      <c r="OSY109" s="14"/>
      <c r="OSZ109" s="14"/>
      <c r="OTA109" s="14"/>
      <c r="OTB109" s="14"/>
      <c r="OTC109" s="14"/>
      <c r="OTD109" s="14"/>
      <c r="OTE109" s="14"/>
      <c r="OTF109" s="14"/>
      <c r="OTG109" s="14"/>
      <c r="OTH109" s="14"/>
      <c r="OTI109" s="14"/>
      <c r="OTJ109" s="14"/>
      <c r="OTK109" s="14"/>
      <c r="OTL109" s="14"/>
      <c r="OTM109" s="14"/>
      <c r="OTN109" s="14"/>
      <c r="OTO109" s="14"/>
      <c r="OTP109" s="14"/>
      <c r="OTQ109" s="14"/>
      <c r="OTR109" s="14"/>
      <c r="OTS109" s="14"/>
      <c r="OTT109" s="14"/>
      <c r="OTU109" s="14"/>
      <c r="OTV109" s="14"/>
      <c r="OTW109" s="14"/>
      <c r="OTX109" s="14"/>
      <c r="OTY109" s="14"/>
      <c r="OTZ109" s="14"/>
      <c r="OUA109" s="14"/>
      <c r="OUB109" s="14"/>
      <c r="OUC109" s="14"/>
      <c r="OUD109" s="14"/>
      <c r="OUE109" s="14"/>
      <c r="OUF109" s="14"/>
      <c r="OUG109" s="14"/>
      <c r="OUH109" s="14"/>
      <c r="OUI109" s="14"/>
      <c r="OUJ109" s="14"/>
      <c r="OUK109" s="14"/>
      <c r="OUL109" s="14"/>
      <c r="OUM109" s="14"/>
      <c r="OUN109" s="14"/>
      <c r="OUO109" s="14"/>
      <c r="OUP109" s="14"/>
      <c r="OUQ109" s="14"/>
      <c r="OUR109" s="14"/>
      <c r="OUS109" s="14"/>
      <c r="OUT109" s="14"/>
      <c r="OUU109" s="14"/>
      <c r="OUV109" s="14"/>
      <c r="OUW109" s="14"/>
      <c r="OUX109" s="14"/>
      <c r="OUY109" s="14"/>
      <c r="OUZ109" s="14"/>
      <c r="OVA109" s="14"/>
      <c r="OVB109" s="14"/>
      <c r="OVC109" s="14"/>
      <c r="OVD109" s="14"/>
      <c r="OVE109" s="14"/>
      <c r="OVF109" s="14"/>
      <c r="OVG109" s="14"/>
      <c r="OVH109" s="14"/>
      <c r="OVI109" s="14"/>
      <c r="OVJ109" s="14"/>
      <c r="OVK109" s="14"/>
      <c r="OVL109" s="14"/>
      <c r="OVM109" s="14"/>
      <c r="OVN109" s="14"/>
      <c r="OVO109" s="14"/>
      <c r="OVP109" s="14"/>
      <c r="OVQ109" s="14"/>
      <c r="OVR109" s="14"/>
      <c r="OVS109" s="14"/>
      <c r="OVT109" s="14"/>
      <c r="OVU109" s="14"/>
      <c r="OVV109" s="14"/>
      <c r="OVW109" s="14"/>
      <c r="OVX109" s="14"/>
      <c r="OVY109" s="14"/>
      <c r="OVZ109" s="14"/>
      <c r="OWA109" s="14"/>
      <c r="OWB109" s="14"/>
      <c r="OWC109" s="14"/>
      <c r="OWD109" s="14"/>
      <c r="OWE109" s="14"/>
      <c r="OWF109" s="14"/>
      <c r="OWG109" s="14"/>
      <c r="OWH109" s="14"/>
      <c r="OWI109" s="14"/>
      <c r="OWJ109" s="14"/>
      <c r="OWK109" s="14"/>
      <c r="OWL109" s="14"/>
      <c r="OWM109" s="14"/>
      <c r="OWN109" s="14"/>
      <c r="OWO109" s="14"/>
      <c r="OWP109" s="14"/>
      <c r="OWQ109" s="14"/>
      <c r="OWR109" s="14"/>
      <c r="OWS109" s="14"/>
      <c r="OWT109" s="14"/>
      <c r="OWU109" s="14"/>
      <c r="OWV109" s="14"/>
      <c r="OWW109" s="14"/>
      <c r="OWX109" s="14"/>
      <c r="OWY109" s="14"/>
      <c r="OWZ109" s="14"/>
      <c r="OXA109" s="14"/>
      <c r="OXB109" s="14"/>
      <c r="OXC109" s="14"/>
      <c r="OXD109" s="14"/>
      <c r="OXE109" s="14"/>
      <c r="OXF109" s="14"/>
      <c r="OXG109" s="14"/>
      <c r="OXH109" s="14"/>
      <c r="OXI109" s="14"/>
      <c r="OXJ109" s="14"/>
      <c r="OXK109" s="14"/>
      <c r="OXL109" s="14"/>
      <c r="OXM109" s="14"/>
      <c r="OXN109" s="14"/>
      <c r="OXO109" s="14"/>
      <c r="OXP109" s="14"/>
      <c r="OXQ109" s="14"/>
      <c r="OXR109" s="14"/>
      <c r="OXS109" s="14"/>
      <c r="OXT109" s="14"/>
      <c r="OXU109" s="14"/>
      <c r="OXV109" s="14"/>
      <c r="OXW109" s="14"/>
      <c r="OXX109" s="14"/>
      <c r="OXY109" s="14"/>
      <c r="OXZ109" s="14"/>
      <c r="OYA109" s="14"/>
      <c r="OYB109" s="14"/>
      <c r="OYC109" s="14"/>
      <c r="OYD109" s="14"/>
      <c r="OYE109" s="14"/>
      <c r="OYF109" s="14"/>
      <c r="OYG109" s="14"/>
      <c r="OYH109" s="14"/>
      <c r="OYI109" s="14"/>
      <c r="OYJ109" s="14"/>
      <c r="OYK109" s="14"/>
      <c r="OYL109" s="14"/>
      <c r="OYM109" s="14"/>
      <c r="OYN109" s="14"/>
      <c r="OYO109" s="14"/>
      <c r="OYP109" s="14"/>
      <c r="OYQ109" s="14"/>
      <c r="OYR109" s="14"/>
      <c r="OYS109" s="14"/>
      <c r="OYT109" s="14"/>
      <c r="OYU109" s="14"/>
      <c r="OYV109" s="14"/>
      <c r="OYW109" s="14"/>
      <c r="OYX109" s="14"/>
      <c r="OYY109" s="14"/>
      <c r="OYZ109" s="14"/>
      <c r="OZA109" s="14"/>
      <c r="OZB109" s="14"/>
      <c r="OZC109" s="14"/>
      <c r="OZD109" s="14"/>
      <c r="OZE109" s="14"/>
      <c r="OZF109" s="14"/>
      <c r="OZG109" s="14"/>
      <c r="OZH109" s="14"/>
      <c r="OZI109" s="14"/>
      <c r="OZJ109" s="14"/>
      <c r="OZK109" s="14"/>
      <c r="OZL109" s="14"/>
      <c r="OZM109" s="14"/>
      <c r="OZN109" s="14"/>
      <c r="OZO109" s="14"/>
      <c r="OZP109" s="14"/>
      <c r="OZQ109" s="14"/>
      <c r="OZR109" s="14"/>
      <c r="OZS109" s="14"/>
      <c r="OZT109" s="14"/>
      <c r="OZU109" s="14"/>
      <c r="OZV109" s="14"/>
      <c r="OZW109" s="14"/>
      <c r="OZX109" s="14"/>
      <c r="OZY109" s="14"/>
      <c r="OZZ109" s="14"/>
      <c r="PAA109" s="14"/>
      <c r="PAB109" s="14"/>
      <c r="PAC109" s="14"/>
      <c r="PAD109" s="14"/>
      <c r="PAE109" s="14"/>
      <c r="PAF109" s="14"/>
      <c r="PAG109" s="14"/>
      <c r="PAH109" s="14"/>
      <c r="PAI109" s="14"/>
      <c r="PAJ109" s="14"/>
      <c r="PAK109" s="14"/>
      <c r="PAL109" s="14"/>
      <c r="PAM109" s="14"/>
      <c r="PAN109" s="14"/>
      <c r="PAO109" s="14"/>
      <c r="PAP109" s="14"/>
      <c r="PAQ109" s="14"/>
      <c r="PAR109" s="14"/>
      <c r="PAS109" s="14"/>
      <c r="PAT109" s="14"/>
      <c r="PAU109" s="14"/>
      <c r="PAV109" s="14"/>
      <c r="PAW109" s="14"/>
      <c r="PAX109" s="14"/>
      <c r="PAY109" s="14"/>
      <c r="PAZ109" s="14"/>
      <c r="PBA109" s="14"/>
      <c r="PBB109" s="14"/>
      <c r="PBC109" s="14"/>
      <c r="PBD109" s="14"/>
      <c r="PBE109" s="14"/>
      <c r="PBF109" s="14"/>
      <c r="PBG109" s="14"/>
      <c r="PBH109" s="14"/>
      <c r="PBI109" s="14"/>
      <c r="PBJ109" s="14"/>
      <c r="PBK109" s="14"/>
      <c r="PBL109" s="14"/>
      <c r="PBM109" s="14"/>
      <c r="PBN109" s="14"/>
      <c r="PBO109" s="14"/>
      <c r="PBP109" s="14"/>
      <c r="PBQ109" s="14"/>
      <c r="PBR109" s="14"/>
      <c r="PBS109" s="14"/>
      <c r="PBT109" s="14"/>
      <c r="PBU109" s="14"/>
      <c r="PBV109" s="14"/>
      <c r="PBW109" s="14"/>
      <c r="PBX109" s="14"/>
      <c r="PBY109" s="14"/>
      <c r="PBZ109" s="14"/>
      <c r="PCA109" s="14"/>
      <c r="PCB109" s="14"/>
      <c r="PCC109" s="14"/>
      <c r="PCD109" s="14"/>
      <c r="PCE109" s="14"/>
      <c r="PCF109" s="14"/>
      <c r="PCG109" s="14"/>
      <c r="PCH109" s="14"/>
      <c r="PCI109" s="14"/>
      <c r="PCJ109" s="14"/>
      <c r="PCK109" s="14"/>
      <c r="PCL109" s="14"/>
      <c r="PCM109" s="14"/>
      <c r="PCN109" s="14"/>
      <c r="PCO109" s="14"/>
      <c r="PCP109" s="14"/>
      <c r="PCQ109" s="14"/>
      <c r="PCR109" s="14"/>
      <c r="PCS109" s="14"/>
      <c r="PCT109" s="14"/>
      <c r="PCU109" s="14"/>
      <c r="PCV109" s="14"/>
      <c r="PCW109" s="14"/>
      <c r="PCX109" s="14"/>
      <c r="PCY109" s="14"/>
      <c r="PCZ109" s="14"/>
      <c r="PDA109" s="14"/>
      <c r="PDB109" s="14"/>
      <c r="PDC109" s="14"/>
      <c r="PDD109" s="14"/>
      <c r="PDE109" s="14"/>
      <c r="PDF109" s="14"/>
      <c r="PDG109" s="14"/>
      <c r="PDH109" s="14"/>
      <c r="PDI109" s="14"/>
      <c r="PDJ109" s="14"/>
      <c r="PDK109" s="14"/>
      <c r="PDL109" s="14"/>
      <c r="PDM109" s="14"/>
      <c r="PDN109" s="14"/>
      <c r="PDO109" s="14"/>
      <c r="PDP109" s="14"/>
      <c r="PDQ109" s="14"/>
      <c r="PDR109" s="14"/>
      <c r="PDS109" s="14"/>
      <c r="PDT109" s="14"/>
      <c r="PDU109" s="14"/>
      <c r="PDV109" s="14"/>
      <c r="PDW109" s="14"/>
      <c r="PDX109" s="14"/>
      <c r="PDY109" s="14"/>
      <c r="PDZ109" s="14"/>
      <c r="PEA109" s="14"/>
      <c r="PEB109" s="14"/>
      <c r="PEC109" s="14"/>
      <c r="PED109" s="14"/>
      <c r="PEE109" s="14"/>
      <c r="PEF109" s="14"/>
      <c r="PEG109" s="14"/>
      <c r="PEH109" s="14"/>
      <c r="PEI109" s="14"/>
      <c r="PEJ109" s="14"/>
      <c r="PEK109" s="14"/>
      <c r="PEL109" s="14"/>
      <c r="PEM109" s="14"/>
      <c r="PEN109" s="14"/>
      <c r="PEO109" s="14"/>
      <c r="PEP109" s="14"/>
      <c r="PEQ109" s="14"/>
      <c r="PER109" s="14"/>
      <c r="PES109" s="14"/>
      <c r="PET109" s="14"/>
      <c r="PEU109" s="14"/>
      <c r="PEV109" s="14"/>
      <c r="PEW109" s="14"/>
      <c r="PEX109" s="14"/>
      <c r="PEY109" s="14"/>
      <c r="PEZ109" s="14"/>
      <c r="PFA109" s="14"/>
      <c r="PFB109" s="14"/>
      <c r="PFC109" s="14"/>
      <c r="PFD109" s="14"/>
      <c r="PFE109" s="14"/>
      <c r="PFF109" s="14"/>
      <c r="PFG109" s="14"/>
      <c r="PFH109" s="14"/>
      <c r="PFI109" s="14"/>
      <c r="PFJ109" s="14"/>
      <c r="PFK109" s="14"/>
      <c r="PFL109" s="14"/>
      <c r="PFM109" s="14"/>
      <c r="PFN109" s="14"/>
      <c r="PFO109" s="14"/>
      <c r="PFP109" s="14"/>
      <c r="PFQ109" s="14"/>
      <c r="PFR109" s="14"/>
      <c r="PFS109" s="14"/>
      <c r="PFT109" s="14"/>
      <c r="PFU109" s="14"/>
      <c r="PFV109" s="14"/>
      <c r="PFW109" s="14"/>
      <c r="PFX109" s="14"/>
      <c r="PFY109" s="14"/>
      <c r="PFZ109" s="14"/>
      <c r="PGA109" s="14"/>
      <c r="PGB109" s="14"/>
      <c r="PGC109" s="14"/>
      <c r="PGD109" s="14"/>
      <c r="PGE109" s="14"/>
      <c r="PGF109" s="14"/>
      <c r="PGG109" s="14"/>
      <c r="PGH109" s="14"/>
      <c r="PGI109" s="14"/>
      <c r="PGJ109" s="14"/>
      <c r="PGK109" s="14"/>
      <c r="PGL109" s="14"/>
      <c r="PGM109" s="14"/>
      <c r="PGN109" s="14"/>
      <c r="PGO109" s="14"/>
      <c r="PGP109" s="14"/>
      <c r="PGQ109" s="14"/>
      <c r="PGR109" s="14"/>
      <c r="PGS109" s="14"/>
      <c r="PGT109" s="14"/>
      <c r="PGU109" s="14"/>
      <c r="PGV109" s="14"/>
      <c r="PGW109" s="14"/>
      <c r="PGX109" s="14"/>
      <c r="PGY109" s="14"/>
      <c r="PGZ109" s="14"/>
      <c r="PHA109" s="14"/>
      <c r="PHB109" s="14"/>
      <c r="PHC109" s="14"/>
      <c r="PHD109" s="14"/>
      <c r="PHE109" s="14"/>
      <c r="PHF109" s="14"/>
      <c r="PHG109" s="14"/>
      <c r="PHH109" s="14"/>
      <c r="PHI109" s="14"/>
      <c r="PHJ109" s="14"/>
      <c r="PHK109" s="14"/>
      <c r="PHL109" s="14"/>
      <c r="PHM109" s="14"/>
      <c r="PHN109" s="14"/>
      <c r="PHO109" s="14"/>
      <c r="PHP109" s="14"/>
      <c r="PHQ109" s="14"/>
      <c r="PHR109" s="14"/>
      <c r="PHS109" s="14"/>
      <c r="PHT109" s="14"/>
      <c r="PHU109" s="14"/>
      <c r="PHV109" s="14"/>
      <c r="PHW109" s="14"/>
      <c r="PHX109" s="14"/>
      <c r="PHY109" s="14"/>
      <c r="PHZ109" s="14"/>
      <c r="PIA109" s="14"/>
      <c r="PIB109" s="14"/>
      <c r="PIC109" s="14"/>
      <c r="PID109" s="14"/>
      <c r="PIE109" s="14"/>
      <c r="PIF109" s="14"/>
      <c r="PIG109" s="14"/>
      <c r="PIH109" s="14"/>
      <c r="PII109" s="14"/>
      <c r="PIJ109" s="14"/>
      <c r="PIK109" s="14"/>
      <c r="PIL109" s="14"/>
      <c r="PIM109" s="14"/>
      <c r="PIN109" s="14"/>
      <c r="PIO109" s="14"/>
      <c r="PIP109" s="14"/>
      <c r="PIQ109" s="14"/>
      <c r="PIR109" s="14"/>
      <c r="PIS109" s="14"/>
      <c r="PIT109" s="14"/>
      <c r="PIU109" s="14"/>
      <c r="PIV109" s="14"/>
      <c r="PIW109" s="14"/>
      <c r="PIX109" s="14"/>
      <c r="PIY109" s="14"/>
      <c r="PIZ109" s="14"/>
      <c r="PJA109" s="14"/>
      <c r="PJB109" s="14"/>
      <c r="PJC109" s="14"/>
      <c r="PJD109" s="14"/>
      <c r="PJE109" s="14"/>
      <c r="PJF109" s="14"/>
      <c r="PJG109" s="14"/>
      <c r="PJH109" s="14"/>
      <c r="PJI109" s="14"/>
      <c r="PJJ109" s="14"/>
      <c r="PJK109" s="14"/>
      <c r="PJL109" s="14"/>
      <c r="PJM109" s="14"/>
      <c r="PJN109" s="14"/>
      <c r="PJO109" s="14"/>
      <c r="PJP109" s="14"/>
      <c r="PJQ109" s="14"/>
      <c r="PJR109" s="14"/>
      <c r="PJS109" s="14"/>
      <c r="PJT109" s="14"/>
      <c r="PJU109" s="14"/>
      <c r="PJV109" s="14"/>
      <c r="PJW109" s="14"/>
      <c r="PJX109" s="14"/>
      <c r="PJY109" s="14"/>
      <c r="PJZ109" s="14"/>
      <c r="PKA109" s="14"/>
      <c r="PKB109" s="14"/>
      <c r="PKC109" s="14"/>
      <c r="PKD109" s="14"/>
      <c r="PKE109" s="14"/>
      <c r="PKF109" s="14"/>
      <c r="PKG109" s="14"/>
      <c r="PKH109" s="14"/>
      <c r="PKI109" s="14"/>
      <c r="PKJ109" s="14"/>
      <c r="PKK109" s="14"/>
      <c r="PKL109" s="14"/>
      <c r="PKM109" s="14"/>
      <c r="PKN109" s="14"/>
      <c r="PKO109" s="14"/>
      <c r="PKP109" s="14"/>
      <c r="PKQ109" s="14"/>
      <c r="PKR109" s="14"/>
      <c r="PKS109" s="14"/>
      <c r="PKT109" s="14"/>
      <c r="PKU109" s="14"/>
      <c r="PKV109" s="14"/>
      <c r="PKW109" s="14"/>
      <c r="PKX109" s="14"/>
      <c r="PKY109" s="14"/>
      <c r="PKZ109" s="14"/>
      <c r="PLA109" s="14"/>
      <c r="PLB109" s="14"/>
      <c r="PLC109" s="14"/>
      <c r="PLD109" s="14"/>
      <c r="PLE109" s="14"/>
      <c r="PLF109" s="14"/>
      <c r="PLG109" s="14"/>
      <c r="PLH109" s="14"/>
      <c r="PLI109" s="14"/>
      <c r="PLJ109" s="14"/>
      <c r="PLK109" s="14"/>
      <c r="PLL109" s="14"/>
      <c r="PLM109" s="14"/>
      <c r="PLN109" s="14"/>
      <c r="PLO109" s="14"/>
      <c r="PLP109" s="14"/>
      <c r="PLQ109" s="14"/>
      <c r="PLR109" s="14"/>
      <c r="PLS109" s="14"/>
      <c r="PLT109" s="14"/>
      <c r="PLU109" s="14"/>
      <c r="PLV109" s="14"/>
      <c r="PLW109" s="14"/>
      <c r="PLX109" s="14"/>
      <c r="PLY109" s="14"/>
      <c r="PLZ109" s="14"/>
      <c r="PMA109" s="14"/>
      <c r="PMB109" s="14"/>
      <c r="PMC109" s="14"/>
      <c r="PMD109" s="14"/>
      <c r="PME109" s="14"/>
      <c r="PMF109" s="14"/>
      <c r="PMG109" s="14"/>
      <c r="PMH109" s="14"/>
      <c r="PMI109" s="14"/>
      <c r="PMJ109" s="14"/>
      <c r="PMK109" s="14"/>
      <c r="PML109" s="14"/>
      <c r="PMM109" s="14"/>
      <c r="PMN109" s="14"/>
      <c r="PMO109" s="14"/>
      <c r="PMP109" s="14"/>
      <c r="PMQ109" s="14"/>
      <c r="PMR109" s="14"/>
      <c r="PMS109" s="14"/>
      <c r="PMT109" s="14"/>
      <c r="PMU109" s="14"/>
      <c r="PMV109" s="14"/>
      <c r="PMW109" s="14"/>
      <c r="PMX109" s="14"/>
      <c r="PMY109" s="14"/>
      <c r="PMZ109" s="14"/>
      <c r="PNA109" s="14"/>
      <c r="PNB109" s="14"/>
      <c r="PNC109" s="14"/>
      <c r="PND109" s="14"/>
      <c r="PNE109" s="14"/>
      <c r="PNF109" s="14"/>
      <c r="PNG109" s="14"/>
      <c r="PNH109" s="14"/>
      <c r="PNI109" s="14"/>
      <c r="PNJ109" s="14"/>
      <c r="PNK109" s="14"/>
      <c r="PNL109" s="14"/>
      <c r="PNM109" s="14"/>
      <c r="PNN109" s="14"/>
      <c r="PNO109" s="14"/>
      <c r="PNP109" s="14"/>
      <c r="PNQ109" s="14"/>
      <c r="PNR109" s="14"/>
      <c r="PNS109" s="14"/>
      <c r="PNT109" s="14"/>
      <c r="PNU109" s="14"/>
      <c r="PNV109" s="14"/>
      <c r="PNW109" s="14"/>
      <c r="PNX109" s="14"/>
      <c r="PNY109" s="14"/>
      <c r="PNZ109" s="14"/>
      <c r="POA109" s="14"/>
      <c r="POB109" s="14"/>
      <c r="POC109" s="14"/>
      <c r="POD109" s="14"/>
      <c r="POE109" s="14"/>
      <c r="POF109" s="14"/>
      <c r="POG109" s="14"/>
      <c r="POH109" s="14"/>
      <c r="POI109" s="14"/>
      <c r="POJ109" s="14"/>
      <c r="POK109" s="14"/>
      <c r="POL109" s="14"/>
      <c r="POM109" s="14"/>
      <c r="PON109" s="14"/>
      <c r="POO109" s="14"/>
      <c r="POP109" s="14"/>
      <c r="POQ109" s="14"/>
      <c r="POR109" s="14"/>
      <c r="POS109" s="14"/>
      <c r="POT109" s="14"/>
      <c r="POU109" s="14"/>
      <c r="POV109" s="14"/>
      <c r="POW109" s="14"/>
      <c r="POX109" s="14"/>
      <c r="POY109" s="14"/>
      <c r="POZ109" s="14"/>
      <c r="PPA109" s="14"/>
      <c r="PPB109" s="14"/>
      <c r="PPC109" s="14"/>
      <c r="PPD109" s="14"/>
      <c r="PPE109" s="14"/>
      <c r="PPF109" s="14"/>
      <c r="PPG109" s="14"/>
      <c r="PPH109" s="14"/>
      <c r="PPI109" s="14"/>
      <c r="PPJ109" s="14"/>
      <c r="PPK109" s="14"/>
      <c r="PPL109" s="14"/>
      <c r="PPM109" s="14"/>
      <c r="PPN109" s="14"/>
      <c r="PPO109" s="14"/>
      <c r="PPP109" s="14"/>
      <c r="PPQ109" s="14"/>
      <c r="PPR109" s="14"/>
      <c r="PPS109" s="14"/>
      <c r="PPT109" s="14"/>
      <c r="PPU109" s="14"/>
      <c r="PPV109" s="14"/>
      <c r="PPW109" s="14"/>
      <c r="PPX109" s="14"/>
      <c r="PPY109" s="14"/>
      <c r="PPZ109" s="14"/>
      <c r="PQA109" s="14"/>
      <c r="PQB109" s="14"/>
      <c r="PQC109" s="14"/>
      <c r="PQD109" s="14"/>
      <c r="PQE109" s="14"/>
      <c r="PQF109" s="14"/>
      <c r="PQG109" s="14"/>
      <c r="PQH109" s="14"/>
      <c r="PQI109" s="14"/>
      <c r="PQJ109" s="14"/>
      <c r="PQK109" s="14"/>
      <c r="PQL109" s="14"/>
      <c r="PQM109" s="14"/>
      <c r="PQN109" s="14"/>
      <c r="PQO109" s="14"/>
      <c r="PQP109" s="14"/>
      <c r="PQQ109" s="14"/>
      <c r="PQR109" s="14"/>
      <c r="PQS109" s="14"/>
      <c r="PQT109" s="14"/>
      <c r="PQU109" s="14"/>
      <c r="PQV109" s="14"/>
      <c r="PQW109" s="14"/>
      <c r="PQX109" s="14"/>
      <c r="PQY109" s="14"/>
      <c r="PQZ109" s="14"/>
      <c r="PRA109" s="14"/>
      <c r="PRB109" s="14"/>
      <c r="PRC109" s="14"/>
      <c r="PRD109" s="14"/>
      <c r="PRE109" s="14"/>
      <c r="PRF109" s="14"/>
      <c r="PRG109" s="14"/>
      <c r="PRH109" s="14"/>
      <c r="PRI109" s="14"/>
      <c r="PRJ109" s="14"/>
      <c r="PRK109" s="14"/>
      <c r="PRL109" s="14"/>
      <c r="PRM109" s="14"/>
      <c r="PRN109" s="14"/>
      <c r="PRO109" s="14"/>
      <c r="PRP109" s="14"/>
      <c r="PRQ109" s="14"/>
      <c r="PRR109" s="14"/>
      <c r="PRS109" s="14"/>
      <c r="PRT109" s="14"/>
      <c r="PRU109" s="14"/>
      <c r="PRV109" s="14"/>
      <c r="PRW109" s="14"/>
      <c r="PRX109" s="14"/>
      <c r="PRY109" s="14"/>
      <c r="PRZ109" s="14"/>
      <c r="PSA109" s="14"/>
      <c r="PSB109" s="14"/>
      <c r="PSC109" s="14"/>
      <c r="PSD109" s="14"/>
      <c r="PSE109" s="14"/>
      <c r="PSF109" s="14"/>
      <c r="PSG109" s="14"/>
      <c r="PSH109" s="14"/>
      <c r="PSI109" s="14"/>
      <c r="PSJ109" s="14"/>
      <c r="PSK109" s="14"/>
      <c r="PSL109" s="14"/>
      <c r="PSM109" s="14"/>
      <c r="PSN109" s="14"/>
      <c r="PSO109" s="14"/>
      <c r="PSP109" s="14"/>
      <c r="PSQ109" s="14"/>
      <c r="PSR109" s="14"/>
      <c r="PSS109" s="14"/>
      <c r="PST109" s="14"/>
      <c r="PSU109" s="14"/>
      <c r="PSV109" s="14"/>
      <c r="PSW109" s="14"/>
      <c r="PSX109" s="14"/>
      <c r="PSY109" s="14"/>
      <c r="PSZ109" s="14"/>
      <c r="PTA109" s="14"/>
      <c r="PTB109" s="14"/>
      <c r="PTC109" s="14"/>
      <c r="PTD109" s="14"/>
      <c r="PTE109" s="14"/>
      <c r="PTF109" s="14"/>
      <c r="PTG109" s="14"/>
      <c r="PTH109" s="14"/>
      <c r="PTI109" s="14"/>
      <c r="PTJ109" s="14"/>
      <c r="PTK109" s="14"/>
      <c r="PTL109" s="14"/>
      <c r="PTM109" s="14"/>
      <c r="PTN109" s="14"/>
      <c r="PTO109" s="14"/>
      <c r="PTP109" s="14"/>
      <c r="PTQ109" s="14"/>
      <c r="PTR109" s="14"/>
      <c r="PTS109" s="14"/>
      <c r="PTT109" s="14"/>
      <c r="PTU109" s="14"/>
      <c r="PTV109" s="14"/>
      <c r="PTW109" s="14"/>
      <c r="PTX109" s="14"/>
      <c r="PTY109" s="14"/>
      <c r="PTZ109" s="14"/>
      <c r="PUA109" s="14"/>
      <c r="PUB109" s="14"/>
      <c r="PUC109" s="14"/>
      <c r="PUD109" s="14"/>
      <c r="PUE109" s="14"/>
      <c r="PUF109" s="14"/>
      <c r="PUG109" s="14"/>
      <c r="PUH109" s="14"/>
      <c r="PUI109" s="14"/>
      <c r="PUJ109" s="14"/>
      <c r="PUK109" s="14"/>
      <c r="PUL109" s="14"/>
      <c r="PUM109" s="14"/>
      <c r="PUN109" s="14"/>
      <c r="PUO109" s="14"/>
      <c r="PUP109" s="14"/>
      <c r="PUQ109" s="14"/>
      <c r="PUR109" s="14"/>
      <c r="PUS109" s="14"/>
      <c r="PUT109" s="14"/>
      <c r="PUU109" s="14"/>
      <c r="PUV109" s="14"/>
      <c r="PUW109" s="14"/>
      <c r="PUX109" s="14"/>
      <c r="PUY109" s="14"/>
      <c r="PUZ109" s="14"/>
      <c r="PVA109" s="14"/>
      <c r="PVB109" s="14"/>
      <c r="PVC109" s="14"/>
      <c r="PVD109" s="14"/>
      <c r="PVE109" s="14"/>
      <c r="PVF109" s="14"/>
      <c r="PVG109" s="14"/>
      <c r="PVH109" s="14"/>
      <c r="PVI109" s="14"/>
      <c r="PVJ109" s="14"/>
      <c r="PVK109" s="14"/>
      <c r="PVL109" s="14"/>
      <c r="PVM109" s="14"/>
      <c r="PVN109" s="14"/>
      <c r="PVO109" s="14"/>
      <c r="PVP109" s="14"/>
      <c r="PVQ109" s="14"/>
      <c r="PVR109" s="14"/>
      <c r="PVS109" s="14"/>
      <c r="PVT109" s="14"/>
      <c r="PVU109" s="14"/>
      <c r="PVV109" s="14"/>
      <c r="PVW109" s="14"/>
      <c r="PVX109" s="14"/>
      <c r="PVY109" s="14"/>
      <c r="PVZ109" s="14"/>
      <c r="PWA109" s="14"/>
      <c r="PWB109" s="14"/>
      <c r="PWC109" s="14"/>
      <c r="PWD109" s="14"/>
      <c r="PWE109" s="14"/>
      <c r="PWF109" s="14"/>
      <c r="PWG109" s="14"/>
      <c r="PWH109" s="14"/>
      <c r="PWI109" s="14"/>
      <c r="PWJ109" s="14"/>
      <c r="PWK109" s="14"/>
      <c r="PWL109" s="14"/>
      <c r="PWM109" s="14"/>
      <c r="PWN109" s="14"/>
      <c r="PWO109" s="14"/>
      <c r="PWP109" s="14"/>
      <c r="PWQ109" s="14"/>
      <c r="PWR109" s="14"/>
      <c r="PWS109" s="14"/>
      <c r="PWT109" s="14"/>
      <c r="PWU109" s="14"/>
      <c r="PWV109" s="14"/>
      <c r="PWW109" s="14"/>
      <c r="PWX109" s="14"/>
      <c r="PWY109" s="14"/>
      <c r="PWZ109" s="14"/>
      <c r="PXA109" s="14"/>
      <c r="PXB109" s="14"/>
      <c r="PXC109" s="14"/>
      <c r="PXD109" s="14"/>
      <c r="PXE109" s="14"/>
      <c r="PXF109" s="14"/>
      <c r="PXG109" s="14"/>
      <c r="PXH109" s="14"/>
      <c r="PXI109" s="14"/>
      <c r="PXJ109" s="14"/>
      <c r="PXK109" s="14"/>
      <c r="PXL109" s="14"/>
      <c r="PXM109" s="14"/>
      <c r="PXN109" s="14"/>
      <c r="PXO109" s="14"/>
      <c r="PXP109" s="14"/>
      <c r="PXQ109" s="14"/>
      <c r="PXR109" s="14"/>
      <c r="PXS109" s="14"/>
      <c r="PXT109" s="14"/>
      <c r="PXU109" s="14"/>
      <c r="PXV109" s="14"/>
      <c r="PXW109" s="14"/>
      <c r="PXX109" s="14"/>
      <c r="PXY109" s="14"/>
      <c r="PXZ109" s="14"/>
      <c r="PYA109" s="14"/>
      <c r="PYB109" s="14"/>
      <c r="PYC109" s="14"/>
      <c r="PYD109" s="14"/>
      <c r="PYE109" s="14"/>
      <c r="PYF109" s="14"/>
      <c r="PYG109" s="14"/>
      <c r="PYH109" s="14"/>
      <c r="PYI109" s="14"/>
      <c r="PYJ109" s="14"/>
      <c r="PYK109" s="14"/>
      <c r="PYL109" s="14"/>
      <c r="PYM109" s="14"/>
      <c r="PYN109" s="14"/>
      <c r="PYO109" s="14"/>
      <c r="PYP109" s="14"/>
      <c r="PYQ109" s="14"/>
      <c r="PYR109" s="14"/>
      <c r="PYS109" s="14"/>
      <c r="PYT109" s="14"/>
      <c r="PYU109" s="14"/>
      <c r="PYV109" s="14"/>
      <c r="PYW109" s="14"/>
      <c r="PYX109" s="14"/>
      <c r="PYY109" s="14"/>
      <c r="PYZ109" s="14"/>
      <c r="PZA109" s="14"/>
      <c r="PZB109" s="14"/>
      <c r="PZC109" s="14"/>
      <c r="PZD109" s="14"/>
      <c r="PZE109" s="14"/>
      <c r="PZF109" s="14"/>
      <c r="PZG109" s="14"/>
      <c r="PZH109" s="14"/>
      <c r="PZI109" s="14"/>
      <c r="PZJ109" s="14"/>
      <c r="PZK109" s="14"/>
      <c r="PZL109" s="14"/>
      <c r="PZM109" s="14"/>
      <c r="PZN109" s="14"/>
      <c r="PZO109" s="14"/>
      <c r="PZP109" s="14"/>
      <c r="PZQ109" s="14"/>
      <c r="PZR109" s="14"/>
      <c r="PZS109" s="14"/>
      <c r="PZT109" s="14"/>
      <c r="PZU109" s="14"/>
      <c r="PZV109" s="14"/>
      <c r="PZW109" s="14"/>
      <c r="PZX109" s="14"/>
      <c r="PZY109" s="14"/>
      <c r="PZZ109" s="14"/>
      <c r="QAA109" s="14"/>
      <c r="QAB109" s="14"/>
      <c r="QAC109" s="14"/>
      <c r="QAD109" s="14"/>
      <c r="QAE109" s="14"/>
      <c r="QAF109" s="14"/>
      <c r="QAG109" s="14"/>
      <c r="QAH109" s="14"/>
      <c r="QAI109" s="14"/>
      <c r="QAJ109" s="14"/>
      <c r="QAK109" s="14"/>
      <c r="QAL109" s="14"/>
      <c r="QAM109" s="14"/>
      <c r="QAN109" s="14"/>
      <c r="QAO109" s="14"/>
      <c r="QAP109" s="14"/>
      <c r="QAQ109" s="14"/>
      <c r="QAR109" s="14"/>
      <c r="QAS109" s="14"/>
      <c r="QAT109" s="14"/>
      <c r="QAU109" s="14"/>
      <c r="QAV109" s="14"/>
      <c r="QAW109" s="14"/>
      <c r="QAX109" s="14"/>
      <c r="QAY109" s="14"/>
      <c r="QAZ109" s="14"/>
      <c r="QBA109" s="14"/>
      <c r="QBB109" s="14"/>
      <c r="QBC109" s="14"/>
      <c r="QBD109" s="14"/>
      <c r="QBE109" s="14"/>
      <c r="QBF109" s="14"/>
      <c r="QBG109" s="14"/>
      <c r="QBH109" s="14"/>
      <c r="QBI109" s="14"/>
      <c r="QBJ109" s="14"/>
      <c r="QBK109" s="14"/>
      <c r="QBL109" s="14"/>
      <c r="QBM109" s="14"/>
      <c r="QBN109" s="14"/>
      <c r="QBO109" s="14"/>
      <c r="QBP109" s="14"/>
      <c r="QBQ109" s="14"/>
      <c r="QBR109" s="14"/>
      <c r="QBS109" s="14"/>
      <c r="QBT109" s="14"/>
      <c r="QBU109" s="14"/>
      <c r="QBV109" s="14"/>
      <c r="QBW109" s="14"/>
      <c r="QBX109" s="14"/>
      <c r="QBY109" s="14"/>
      <c r="QBZ109" s="14"/>
      <c r="QCA109" s="14"/>
      <c r="QCB109" s="14"/>
      <c r="QCC109" s="14"/>
      <c r="QCD109" s="14"/>
      <c r="QCE109" s="14"/>
      <c r="QCF109" s="14"/>
      <c r="QCG109" s="14"/>
      <c r="QCH109" s="14"/>
      <c r="QCI109" s="14"/>
      <c r="QCJ109" s="14"/>
      <c r="QCK109" s="14"/>
      <c r="QCL109" s="14"/>
      <c r="QCM109" s="14"/>
      <c r="QCN109" s="14"/>
      <c r="QCO109" s="14"/>
      <c r="QCP109" s="14"/>
      <c r="QCQ109" s="14"/>
      <c r="QCR109" s="14"/>
      <c r="QCS109" s="14"/>
      <c r="QCT109" s="14"/>
      <c r="QCU109" s="14"/>
      <c r="QCV109" s="14"/>
      <c r="QCW109" s="14"/>
      <c r="QCX109" s="14"/>
      <c r="QCY109" s="14"/>
      <c r="QCZ109" s="14"/>
      <c r="QDA109" s="14"/>
      <c r="QDB109" s="14"/>
      <c r="QDC109" s="14"/>
      <c r="QDD109" s="14"/>
      <c r="QDE109" s="14"/>
      <c r="QDF109" s="14"/>
      <c r="QDG109" s="14"/>
      <c r="QDH109" s="14"/>
      <c r="QDI109" s="14"/>
      <c r="QDJ109" s="14"/>
      <c r="QDK109" s="14"/>
      <c r="QDL109" s="14"/>
      <c r="QDM109" s="14"/>
      <c r="QDN109" s="14"/>
      <c r="QDO109" s="14"/>
      <c r="QDP109" s="14"/>
      <c r="QDQ109" s="14"/>
      <c r="QDR109" s="14"/>
      <c r="QDS109" s="14"/>
      <c r="QDT109" s="14"/>
      <c r="QDU109" s="14"/>
      <c r="QDV109" s="14"/>
      <c r="QDW109" s="14"/>
      <c r="QDX109" s="14"/>
      <c r="QDY109" s="14"/>
      <c r="QDZ109" s="14"/>
      <c r="QEA109" s="14"/>
      <c r="QEB109" s="14"/>
      <c r="QEC109" s="14"/>
      <c r="QED109" s="14"/>
      <c r="QEE109" s="14"/>
      <c r="QEF109" s="14"/>
      <c r="QEG109" s="14"/>
      <c r="QEH109" s="14"/>
      <c r="QEI109" s="14"/>
      <c r="QEJ109" s="14"/>
      <c r="QEK109" s="14"/>
      <c r="QEL109" s="14"/>
      <c r="QEM109" s="14"/>
      <c r="QEN109" s="14"/>
      <c r="QEO109" s="14"/>
      <c r="QEP109" s="14"/>
      <c r="QEQ109" s="14"/>
      <c r="QER109" s="14"/>
      <c r="QES109" s="14"/>
      <c r="QET109" s="14"/>
      <c r="QEU109" s="14"/>
      <c r="QEV109" s="14"/>
      <c r="QEW109" s="14"/>
      <c r="QEX109" s="14"/>
      <c r="QEY109" s="14"/>
      <c r="QEZ109" s="14"/>
      <c r="QFA109" s="14"/>
      <c r="QFB109" s="14"/>
      <c r="QFC109" s="14"/>
      <c r="QFD109" s="14"/>
      <c r="QFE109" s="14"/>
      <c r="QFF109" s="14"/>
      <c r="QFG109" s="14"/>
      <c r="QFH109" s="14"/>
      <c r="QFI109" s="14"/>
      <c r="QFJ109" s="14"/>
      <c r="QFK109" s="14"/>
      <c r="QFL109" s="14"/>
      <c r="QFM109" s="14"/>
      <c r="QFN109" s="14"/>
      <c r="QFO109" s="14"/>
      <c r="QFP109" s="14"/>
      <c r="QFQ109" s="14"/>
      <c r="QFR109" s="14"/>
      <c r="QFS109" s="14"/>
      <c r="QFT109" s="14"/>
      <c r="QFU109" s="14"/>
      <c r="QFV109" s="14"/>
      <c r="QFW109" s="14"/>
      <c r="QFX109" s="14"/>
      <c r="QFY109" s="14"/>
      <c r="QFZ109" s="14"/>
      <c r="QGA109" s="14"/>
      <c r="QGB109" s="14"/>
      <c r="QGC109" s="14"/>
      <c r="QGD109" s="14"/>
      <c r="QGE109" s="14"/>
      <c r="QGF109" s="14"/>
      <c r="QGG109" s="14"/>
      <c r="QGH109" s="14"/>
      <c r="QGI109" s="14"/>
      <c r="QGJ109" s="14"/>
      <c r="QGK109" s="14"/>
      <c r="QGL109" s="14"/>
      <c r="QGM109" s="14"/>
      <c r="QGN109" s="14"/>
      <c r="QGO109" s="14"/>
      <c r="QGP109" s="14"/>
      <c r="QGQ109" s="14"/>
      <c r="QGR109" s="14"/>
      <c r="QGS109" s="14"/>
      <c r="QGT109" s="14"/>
      <c r="QGU109" s="14"/>
      <c r="QGV109" s="14"/>
      <c r="QGW109" s="14"/>
      <c r="QGX109" s="14"/>
      <c r="QGY109" s="14"/>
      <c r="QGZ109" s="14"/>
      <c r="QHA109" s="14"/>
      <c r="QHB109" s="14"/>
      <c r="QHC109" s="14"/>
      <c r="QHD109" s="14"/>
      <c r="QHE109" s="14"/>
      <c r="QHF109" s="14"/>
      <c r="QHG109" s="14"/>
      <c r="QHH109" s="14"/>
      <c r="QHI109" s="14"/>
      <c r="QHJ109" s="14"/>
      <c r="QHK109" s="14"/>
      <c r="QHL109" s="14"/>
      <c r="QHM109" s="14"/>
      <c r="QHN109" s="14"/>
      <c r="QHO109" s="14"/>
      <c r="QHP109" s="14"/>
      <c r="QHQ109" s="14"/>
      <c r="QHR109" s="14"/>
      <c r="QHS109" s="14"/>
      <c r="QHT109" s="14"/>
      <c r="QHU109" s="14"/>
      <c r="QHV109" s="14"/>
      <c r="QHW109" s="14"/>
      <c r="QHX109" s="14"/>
      <c r="QHY109" s="14"/>
      <c r="QHZ109" s="14"/>
      <c r="QIA109" s="14"/>
      <c r="QIB109" s="14"/>
      <c r="QIC109" s="14"/>
      <c r="QID109" s="14"/>
      <c r="QIE109" s="14"/>
      <c r="QIF109" s="14"/>
      <c r="QIG109" s="14"/>
      <c r="QIH109" s="14"/>
      <c r="QII109" s="14"/>
      <c r="QIJ109" s="14"/>
      <c r="QIK109" s="14"/>
      <c r="QIL109" s="14"/>
      <c r="QIM109" s="14"/>
      <c r="QIN109" s="14"/>
      <c r="QIO109" s="14"/>
      <c r="QIP109" s="14"/>
      <c r="QIQ109" s="14"/>
      <c r="QIR109" s="14"/>
      <c r="QIS109" s="14"/>
      <c r="QIT109" s="14"/>
      <c r="QIU109" s="14"/>
      <c r="QIV109" s="14"/>
      <c r="QIW109" s="14"/>
      <c r="QIX109" s="14"/>
      <c r="QIY109" s="14"/>
      <c r="QIZ109" s="14"/>
      <c r="QJA109" s="14"/>
      <c r="QJB109" s="14"/>
      <c r="QJC109" s="14"/>
      <c r="QJD109" s="14"/>
      <c r="QJE109" s="14"/>
      <c r="QJF109" s="14"/>
      <c r="QJG109" s="14"/>
      <c r="QJH109" s="14"/>
      <c r="QJI109" s="14"/>
      <c r="QJJ109" s="14"/>
      <c r="QJK109" s="14"/>
      <c r="QJL109" s="14"/>
      <c r="QJM109" s="14"/>
      <c r="QJN109" s="14"/>
      <c r="QJO109" s="14"/>
      <c r="QJP109" s="14"/>
      <c r="QJQ109" s="14"/>
      <c r="QJR109" s="14"/>
      <c r="QJS109" s="14"/>
      <c r="QJT109" s="14"/>
      <c r="QJU109" s="14"/>
      <c r="QJV109" s="14"/>
      <c r="QJW109" s="14"/>
      <c r="QJX109" s="14"/>
      <c r="QJY109" s="14"/>
      <c r="QJZ109" s="14"/>
      <c r="QKA109" s="14"/>
      <c r="QKB109" s="14"/>
      <c r="QKC109" s="14"/>
      <c r="QKD109" s="14"/>
      <c r="QKE109" s="14"/>
      <c r="QKF109" s="14"/>
      <c r="QKG109" s="14"/>
      <c r="QKH109" s="14"/>
      <c r="QKI109" s="14"/>
      <c r="QKJ109" s="14"/>
      <c r="QKK109" s="14"/>
      <c r="QKL109" s="14"/>
      <c r="QKM109" s="14"/>
      <c r="QKN109" s="14"/>
      <c r="QKO109" s="14"/>
      <c r="QKP109" s="14"/>
      <c r="QKQ109" s="14"/>
      <c r="QKR109" s="14"/>
      <c r="QKS109" s="14"/>
      <c r="QKT109" s="14"/>
      <c r="QKU109" s="14"/>
      <c r="QKV109" s="14"/>
      <c r="QKW109" s="14"/>
      <c r="QKX109" s="14"/>
      <c r="QKY109" s="14"/>
      <c r="QKZ109" s="14"/>
      <c r="QLA109" s="14"/>
      <c r="QLB109" s="14"/>
      <c r="QLC109" s="14"/>
      <c r="QLD109" s="14"/>
      <c r="QLE109" s="14"/>
      <c r="QLF109" s="14"/>
      <c r="QLG109" s="14"/>
      <c r="QLH109" s="14"/>
      <c r="QLI109" s="14"/>
      <c r="QLJ109" s="14"/>
      <c r="QLK109" s="14"/>
      <c r="QLL109" s="14"/>
      <c r="QLM109" s="14"/>
      <c r="QLN109" s="14"/>
      <c r="QLO109" s="14"/>
      <c r="QLP109" s="14"/>
      <c r="QLQ109" s="14"/>
      <c r="QLR109" s="14"/>
      <c r="QLS109" s="14"/>
      <c r="QLT109" s="14"/>
      <c r="QLU109" s="14"/>
      <c r="QLV109" s="14"/>
      <c r="QLW109" s="14"/>
      <c r="QLX109" s="14"/>
      <c r="QLY109" s="14"/>
      <c r="QLZ109" s="14"/>
      <c r="QMA109" s="14"/>
      <c r="QMB109" s="14"/>
      <c r="QMC109" s="14"/>
      <c r="QMD109" s="14"/>
      <c r="QME109" s="14"/>
      <c r="QMF109" s="14"/>
      <c r="QMG109" s="14"/>
      <c r="QMH109" s="14"/>
      <c r="QMI109" s="14"/>
      <c r="QMJ109" s="14"/>
      <c r="QMK109" s="14"/>
      <c r="QML109" s="14"/>
      <c r="QMM109" s="14"/>
      <c r="QMN109" s="14"/>
      <c r="QMO109" s="14"/>
      <c r="QMP109" s="14"/>
      <c r="QMQ109" s="14"/>
      <c r="QMR109" s="14"/>
      <c r="QMS109" s="14"/>
      <c r="QMT109" s="14"/>
      <c r="QMU109" s="14"/>
      <c r="QMV109" s="14"/>
      <c r="QMW109" s="14"/>
      <c r="QMX109" s="14"/>
      <c r="QMY109" s="14"/>
      <c r="QMZ109" s="14"/>
      <c r="QNA109" s="14"/>
      <c r="QNB109" s="14"/>
      <c r="QNC109" s="14"/>
      <c r="QND109" s="14"/>
      <c r="QNE109" s="14"/>
      <c r="QNF109" s="14"/>
      <c r="QNG109" s="14"/>
      <c r="QNH109" s="14"/>
      <c r="QNI109" s="14"/>
      <c r="QNJ109" s="14"/>
      <c r="QNK109" s="14"/>
      <c r="QNL109" s="14"/>
      <c r="QNM109" s="14"/>
      <c r="QNN109" s="14"/>
      <c r="QNO109" s="14"/>
      <c r="QNP109" s="14"/>
      <c r="QNQ109" s="14"/>
      <c r="QNR109" s="14"/>
      <c r="QNS109" s="14"/>
      <c r="QNT109" s="14"/>
      <c r="QNU109" s="14"/>
      <c r="QNV109" s="14"/>
      <c r="QNW109" s="14"/>
      <c r="QNX109" s="14"/>
      <c r="QNY109" s="14"/>
      <c r="QNZ109" s="14"/>
      <c r="QOA109" s="14"/>
      <c r="QOB109" s="14"/>
      <c r="QOC109" s="14"/>
      <c r="QOD109" s="14"/>
      <c r="QOE109" s="14"/>
      <c r="QOF109" s="14"/>
      <c r="QOG109" s="14"/>
      <c r="QOH109" s="14"/>
      <c r="QOI109" s="14"/>
      <c r="QOJ109" s="14"/>
      <c r="QOK109" s="14"/>
      <c r="QOL109" s="14"/>
      <c r="QOM109" s="14"/>
      <c r="QON109" s="14"/>
      <c r="QOO109" s="14"/>
      <c r="QOP109" s="14"/>
      <c r="QOQ109" s="14"/>
      <c r="QOR109" s="14"/>
      <c r="QOS109" s="14"/>
      <c r="QOT109" s="14"/>
      <c r="QOU109" s="14"/>
      <c r="QOV109" s="14"/>
      <c r="QOW109" s="14"/>
      <c r="QOX109" s="14"/>
      <c r="QOY109" s="14"/>
      <c r="QOZ109" s="14"/>
      <c r="QPA109" s="14"/>
      <c r="QPB109" s="14"/>
      <c r="QPC109" s="14"/>
      <c r="QPD109" s="14"/>
      <c r="QPE109" s="14"/>
      <c r="QPF109" s="14"/>
      <c r="QPG109" s="14"/>
      <c r="QPH109" s="14"/>
      <c r="QPI109" s="14"/>
      <c r="QPJ109" s="14"/>
      <c r="QPK109" s="14"/>
      <c r="QPL109" s="14"/>
      <c r="QPM109" s="14"/>
      <c r="QPN109" s="14"/>
      <c r="QPO109" s="14"/>
      <c r="QPP109" s="14"/>
      <c r="QPQ109" s="14"/>
      <c r="QPR109" s="14"/>
      <c r="QPS109" s="14"/>
      <c r="QPT109" s="14"/>
      <c r="QPU109" s="14"/>
      <c r="QPV109" s="14"/>
      <c r="QPW109" s="14"/>
      <c r="QPX109" s="14"/>
      <c r="QPY109" s="14"/>
      <c r="QPZ109" s="14"/>
      <c r="QQA109" s="14"/>
      <c r="QQB109" s="14"/>
      <c r="QQC109" s="14"/>
      <c r="QQD109" s="14"/>
      <c r="QQE109" s="14"/>
      <c r="QQF109" s="14"/>
      <c r="QQG109" s="14"/>
      <c r="QQH109" s="14"/>
      <c r="QQI109" s="14"/>
      <c r="QQJ109" s="14"/>
      <c r="QQK109" s="14"/>
      <c r="QQL109" s="14"/>
      <c r="QQM109" s="14"/>
      <c r="QQN109" s="14"/>
      <c r="QQO109" s="14"/>
      <c r="QQP109" s="14"/>
      <c r="QQQ109" s="14"/>
      <c r="QQR109" s="14"/>
      <c r="QQS109" s="14"/>
      <c r="QQT109" s="14"/>
      <c r="QQU109" s="14"/>
      <c r="QQV109" s="14"/>
      <c r="QQW109" s="14"/>
      <c r="QQX109" s="14"/>
      <c r="QQY109" s="14"/>
      <c r="QQZ109" s="14"/>
      <c r="QRA109" s="14"/>
      <c r="QRB109" s="14"/>
      <c r="QRC109" s="14"/>
      <c r="QRD109" s="14"/>
      <c r="QRE109" s="14"/>
      <c r="QRF109" s="14"/>
      <c r="QRG109" s="14"/>
      <c r="QRH109" s="14"/>
      <c r="QRI109" s="14"/>
      <c r="QRJ109" s="14"/>
      <c r="QRK109" s="14"/>
      <c r="QRL109" s="14"/>
      <c r="QRM109" s="14"/>
      <c r="QRN109" s="14"/>
      <c r="QRO109" s="14"/>
      <c r="QRP109" s="14"/>
      <c r="QRQ109" s="14"/>
      <c r="QRR109" s="14"/>
      <c r="QRS109" s="14"/>
      <c r="QRT109" s="14"/>
      <c r="QRU109" s="14"/>
      <c r="QRV109" s="14"/>
      <c r="QRW109" s="14"/>
      <c r="QRX109" s="14"/>
      <c r="QRY109" s="14"/>
      <c r="QRZ109" s="14"/>
      <c r="QSA109" s="14"/>
      <c r="QSB109" s="14"/>
      <c r="QSC109" s="14"/>
      <c r="QSD109" s="14"/>
      <c r="QSE109" s="14"/>
      <c r="QSF109" s="14"/>
      <c r="QSG109" s="14"/>
      <c r="QSH109" s="14"/>
      <c r="QSI109" s="14"/>
      <c r="QSJ109" s="14"/>
      <c r="QSK109" s="14"/>
      <c r="QSL109" s="14"/>
      <c r="QSM109" s="14"/>
      <c r="QSN109" s="14"/>
      <c r="QSO109" s="14"/>
      <c r="QSP109" s="14"/>
      <c r="QSQ109" s="14"/>
      <c r="QSR109" s="14"/>
      <c r="QSS109" s="14"/>
      <c r="QST109" s="14"/>
      <c r="QSU109" s="14"/>
      <c r="QSV109" s="14"/>
      <c r="QSW109" s="14"/>
      <c r="QSX109" s="14"/>
      <c r="QSY109" s="14"/>
      <c r="QSZ109" s="14"/>
      <c r="QTA109" s="14"/>
      <c r="QTB109" s="14"/>
      <c r="QTC109" s="14"/>
      <c r="QTD109" s="14"/>
      <c r="QTE109" s="14"/>
      <c r="QTF109" s="14"/>
      <c r="QTG109" s="14"/>
      <c r="QTH109" s="14"/>
      <c r="QTI109" s="14"/>
      <c r="QTJ109" s="14"/>
      <c r="QTK109" s="14"/>
      <c r="QTL109" s="14"/>
      <c r="QTM109" s="14"/>
      <c r="QTN109" s="14"/>
      <c r="QTO109" s="14"/>
      <c r="QTP109" s="14"/>
      <c r="QTQ109" s="14"/>
      <c r="QTR109" s="14"/>
      <c r="QTS109" s="14"/>
      <c r="QTT109" s="14"/>
      <c r="QTU109" s="14"/>
      <c r="QTV109" s="14"/>
      <c r="QTW109" s="14"/>
      <c r="QTX109" s="14"/>
      <c r="QTY109" s="14"/>
      <c r="QTZ109" s="14"/>
      <c r="QUA109" s="14"/>
      <c r="QUB109" s="14"/>
      <c r="QUC109" s="14"/>
      <c r="QUD109" s="14"/>
      <c r="QUE109" s="14"/>
      <c r="QUF109" s="14"/>
      <c r="QUG109" s="14"/>
      <c r="QUH109" s="14"/>
      <c r="QUI109" s="14"/>
      <c r="QUJ109" s="14"/>
      <c r="QUK109" s="14"/>
      <c r="QUL109" s="14"/>
      <c r="QUM109" s="14"/>
      <c r="QUN109" s="14"/>
      <c r="QUO109" s="14"/>
      <c r="QUP109" s="14"/>
      <c r="QUQ109" s="14"/>
      <c r="QUR109" s="14"/>
      <c r="QUS109" s="14"/>
      <c r="QUT109" s="14"/>
      <c r="QUU109" s="14"/>
      <c r="QUV109" s="14"/>
      <c r="QUW109" s="14"/>
      <c r="QUX109" s="14"/>
      <c r="QUY109" s="14"/>
      <c r="QUZ109" s="14"/>
      <c r="QVA109" s="14"/>
      <c r="QVB109" s="14"/>
      <c r="QVC109" s="14"/>
      <c r="QVD109" s="14"/>
      <c r="QVE109" s="14"/>
      <c r="QVF109" s="14"/>
      <c r="QVG109" s="14"/>
      <c r="QVH109" s="14"/>
      <c r="QVI109" s="14"/>
      <c r="QVJ109" s="14"/>
      <c r="QVK109" s="14"/>
      <c r="QVL109" s="14"/>
      <c r="QVM109" s="14"/>
      <c r="QVN109" s="14"/>
      <c r="QVO109" s="14"/>
      <c r="QVP109" s="14"/>
      <c r="QVQ109" s="14"/>
      <c r="QVR109" s="14"/>
      <c r="QVS109" s="14"/>
      <c r="QVT109" s="14"/>
      <c r="QVU109" s="14"/>
      <c r="QVV109" s="14"/>
      <c r="QVW109" s="14"/>
      <c r="QVX109" s="14"/>
      <c r="QVY109" s="14"/>
      <c r="QVZ109" s="14"/>
      <c r="QWA109" s="14"/>
      <c r="QWB109" s="14"/>
      <c r="QWC109" s="14"/>
      <c r="QWD109" s="14"/>
      <c r="QWE109" s="14"/>
      <c r="QWF109" s="14"/>
      <c r="QWG109" s="14"/>
      <c r="QWH109" s="14"/>
      <c r="QWI109" s="14"/>
      <c r="QWJ109" s="14"/>
      <c r="QWK109" s="14"/>
      <c r="QWL109" s="14"/>
      <c r="QWM109" s="14"/>
      <c r="QWN109" s="14"/>
      <c r="QWO109" s="14"/>
      <c r="QWP109" s="14"/>
      <c r="QWQ109" s="14"/>
      <c r="QWR109" s="14"/>
      <c r="QWS109" s="14"/>
      <c r="QWT109" s="14"/>
      <c r="QWU109" s="14"/>
      <c r="QWV109" s="14"/>
      <c r="QWW109" s="14"/>
      <c r="QWX109" s="14"/>
      <c r="QWY109" s="14"/>
      <c r="QWZ109" s="14"/>
      <c r="QXA109" s="14"/>
      <c r="QXB109" s="14"/>
      <c r="QXC109" s="14"/>
      <c r="QXD109" s="14"/>
      <c r="QXE109" s="14"/>
      <c r="QXF109" s="14"/>
      <c r="QXG109" s="14"/>
      <c r="QXH109" s="14"/>
      <c r="QXI109" s="14"/>
      <c r="QXJ109" s="14"/>
      <c r="QXK109" s="14"/>
      <c r="QXL109" s="14"/>
      <c r="QXM109" s="14"/>
      <c r="QXN109" s="14"/>
      <c r="QXO109" s="14"/>
      <c r="QXP109" s="14"/>
      <c r="QXQ109" s="14"/>
      <c r="QXR109" s="14"/>
      <c r="QXS109" s="14"/>
      <c r="QXT109" s="14"/>
      <c r="QXU109" s="14"/>
      <c r="QXV109" s="14"/>
      <c r="QXW109" s="14"/>
      <c r="QXX109" s="14"/>
      <c r="QXY109" s="14"/>
      <c r="QXZ109" s="14"/>
      <c r="QYA109" s="14"/>
      <c r="QYB109" s="14"/>
      <c r="QYC109" s="14"/>
      <c r="QYD109" s="14"/>
      <c r="QYE109" s="14"/>
      <c r="QYF109" s="14"/>
      <c r="QYG109" s="14"/>
      <c r="QYH109" s="14"/>
      <c r="QYI109" s="14"/>
      <c r="QYJ109" s="14"/>
      <c r="QYK109" s="14"/>
      <c r="QYL109" s="14"/>
      <c r="QYM109" s="14"/>
      <c r="QYN109" s="14"/>
      <c r="QYO109" s="14"/>
      <c r="QYP109" s="14"/>
      <c r="QYQ109" s="14"/>
      <c r="QYR109" s="14"/>
      <c r="QYS109" s="14"/>
      <c r="QYT109" s="14"/>
      <c r="QYU109" s="14"/>
      <c r="QYV109" s="14"/>
      <c r="QYW109" s="14"/>
      <c r="QYX109" s="14"/>
      <c r="QYY109" s="14"/>
      <c r="QYZ109" s="14"/>
      <c r="QZA109" s="14"/>
      <c r="QZB109" s="14"/>
      <c r="QZC109" s="14"/>
      <c r="QZD109" s="14"/>
      <c r="QZE109" s="14"/>
      <c r="QZF109" s="14"/>
      <c r="QZG109" s="14"/>
      <c r="QZH109" s="14"/>
      <c r="QZI109" s="14"/>
      <c r="QZJ109" s="14"/>
      <c r="QZK109" s="14"/>
      <c r="QZL109" s="14"/>
      <c r="QZM109" s="14"/>
      <c r="QZN109" s="14"/>
      <c r="QZO109" s="14"/>
      <c r="QZP109" s="14"/>
      <c r="QZQ109" s="14"/>
      <c r="QZR109" s="14"/>
      <c r="QZS109" s="14"/>
      <c r="QZT109" s="14"/>
      <c r="QZU109" s="14"/>
      <c r="QZV109" s="14"/>
      <c r="QZW109" s="14"/>
      <c r="QZX109" s="14"/>
      <c r="QZY109" s="14"/>
      <c r="QZZ109" s="14"/>
      <c r="RAA109" s="14"/>
      <c r="RAB109" s="14"/>
      <c r="RAC109" s="14"/>
      <c r="RAD109" s="14"/>
      <c r="RAE109" s="14"/>
      <c r="RAF109" s="14"/>
      <c r="RAG109" s="14"/>
      <c r="RAH109" s="14"/>
      <c r="RAI109" s="14"/>
      <c r="RAJ109" s="14"/>
      <c r="RAK109" s="14"/>
      <c r="RAL109" s="14"/>
      <c r="RAM109" s="14"/>
      <c r="RAN109" s="14"/>
      <c r="RAO109" s="14"/>
      <c r="RAP109" s="14"/>
      <c r="RAQ109" s="14"/>
      <c r="RAR109" s="14"/>
      <c r="RAS109" s="14"/>
      <c r="RAT109" s="14"/>
      <c r="RAU109" s="14"/>
      <c r="RAV109" s="14"/>
      <c r="RAW109" s="14"/>
      <c r="RAX109" s="14"/>
      <c r="RAY109" s="14"/>
      <c r="RAZ109" s="14"/>
      <c r="RBA109" s="14"/>
      <c r="RBB109" s="14"/>
      <c r="RBC109" s="14"/>
      <c r="RBD109" s="14"/>
      <c r="RBE109" s="14"/>
      <c r="RBF109" s="14"/>
      <c r="RBG109" s="14"/>
      <c r="RBH109" s="14"/>
      <c r="RBI109" s="14"/>
      <c r="RBJ109" s="14"/>
      <c r="RBK109" s="14"/>
      <c r="RBL109" s="14"/>
      <c r="RBM109" s="14"/>
      <c r="RBN109" s="14"/>
      <c r="RBO109" s="14"/>
      <c r="RBP109" s="14"/>
      <c r="RBQ109" s="14"/>
      <c r="RBR109" s="14"/>
      <c r="RBS109" s="14"/>
      <c r="RBT109" s="14"/>
      <c r="RBU109" s="14"/>
      <c r="RBV109" s="14"/>
      <c r="RBW109" s="14"/>
      <c r="RBX109" s="14"/>
      <c r="RBY109" s="14"/>
      <c r="RBZ109" s="14"/>
      <c r="RCA109" s="14"/>
      <c r="RCB109" s="14"/>
      <c r="RCC109" s="14"/>
      <c r="RCD109" s="14"/>
      <c r="RCE109" s="14"/>
      <c r="RCF109" s="14"/>
      <c r="RCG109" s="14"/>
      <c r="RCH109" s="14"/>
      <c r="RCI109" s="14"/>
      <c r="RCJ109" s="14"/>
      <c r="RCK109" s="14"/>
      <c r="RCL109" s="14"/>
      <c r="RCM109" s="14"/>
      <c r="RCN109" s="14"/>
      <c r="RCO109" s="14"/>
      <c r="RCP109" s="14"/>
      <c r="RCQ109" s="14"/>
      <c r="RCR109" s="14"/>
      <c r="RCS109" s="14"/>
      <c r="RCT109" s="14"/>
      <c r="RCU109" s="14"/>
      <c r="RCV109" s="14"/>
      <c r="RCW109" s="14"/>
      <c r="RCX109" s="14"/>
      <c r="RCY109" s="14"/>
      <c r="RCZ109" s="14"/>
      <c r="RDA109" s="14"/>
      <c r="RDB109" s="14"/>
      <c r="RDC109" s="14"/>
      <c r="RDD109" s="14"/>
      <c r="RDE109" s="14"/>
      <c r="RDF109" s="14"/>
      <c r="RDG109" s="14"/>
      <c r="RDH109" s="14"/>
      <c r="RDI109" s="14"/>
      <c r="RDJ109" s="14"/>
      <c r="RDK109" s="14"/>
      <c r="RDL109" s="14"/>
      <c r="RDM109" s="14"/>
      <c r="RDN109" s="14"/>
      <c r="RDO109" s="14"/>
      <c r="RDP109" s="14"/>
      <c r="RDQ109" s="14"/>
      <c r="RDR109" s="14"/>
      <c r="RDS109" s="14"/>
      <c r="RDT109" s="14"/>
      <c r="RDU109" s="14"/>
      <c r="RDV109" s="14"/>
      <c r="RDW109" s="14"/>
      <c r="RDX109" s="14"/>
      <c r="RDY109" s="14"/>
      <c r="RDZ109" s="14"/>
      <c r="REA109" s="14"/>
      <c r="REB109" s="14"/>
      <c r="REC109" s="14"/>
      <c r="RED109" s="14"/>
      <c r="REE109" s="14"/>
      <c r="REF109" s="14"/>
      <c r="REG109" s="14"/>
      <c r="REH109" s="14"/>
      <c r="REI109" s="14"/>
      <c r="REJ109" s="14"/>
      <c r="REK109" s="14"/>
      <c r="REL109" s="14"/>
      <c r="REM109" s="14"/>
      <c r="REN109" s="14"/>
      <c r="REO109" s="14"/>
      <c r="REP109" s="14"/>
      <c r="REQ109" s="14"/>
      <c r="RER109" s="14"/>
      <c r="RES109" s="14"/>
      <c r="RET109" s="14"/>
      <c r="REU109" s="14"/>
      <c r="REV109" s="14"/>
      <c r="REW109" s="14"/>
      <c r="REX109" s="14"/>
      <c r="REY109" s="14"/>
      <c r="REZ109" s="14"/>
      <c r="RFA109" s="14"/>
      <c r="RFB109" s="14"/>
      <c r="RFC109" s="14"/>
      <c r="RFD109" s="14"/>
      <c r="RFE109" s="14"/>
      <c r="RFF109" s="14"/>
      <c r="RFG109" s="14"/>
      <c r="RFH109" s="14"/>
      <c r="RFI109" s="14"/>
      <c r="RFJ109" s="14"/>
      <c r="RFK109" s="14"/>
      <c r="RFL109" s="14"/>
      <c r="RFM109" s="14"/>
      <c r="RFN109" s="14"/>
      <c r="RFO109" s="14"/>
      <c r="RFP109" s="14"/>
      <c r="RFQ109" s="14"/>
      <c r="RFR109" s="14"/>
      <c r="RFS109" s="14"/>
      <c r="RFT109" s="14"/>
      <c r="RFU109" s="14"/>
      <c r="RFV109" s="14"/>
      <c r="RFW109" s="14"/>
      <c r="RFX109" s="14"/>
      <c r="RFY109" s="14"/>
      <c r="RFZ109" s="14"/>
      <c r="RGA109" s="14"/>
      <c r="RGB109" s="14"/>
      <c r="RGC109" s="14"/>
      <c r="RGD109" s="14"/>
      <c r="RGE109" s="14"/>
      <c r="RGF109" s="14"/>
      <c r="RGG109" s="14"/>
      <c r="RGH109" s="14"/>
      <c r="RGI109" s="14"/>
      <c r="RGJ109" s="14"/>
      <c r="RGK109" s="14"/>
      <c r="RGL109" s="14"/>
      <c r="RGM109" s="14"/>
      <c r="RGN109" s="14"/>
      <c r="RGO109" s="14"/>
      <c r="RGP109" s="14"/>
      <c r="RGQ109" s="14"/>
      <c r="RGR109" s="14"/>
      <c r="RGS109" s="14"/>
      <c r="RGT109" s="14"/>
      <c r="RGU109" s="14"/>
      <c r="RGV109" s="14"/>
      <c r="RGW109" s="14"/>
      <c r="RGX109" s="14"/>
      <c r="RGY109" s="14"/>
      <c r="RGZ109" s="14"/>
      <c r="RHA109" s="14"/>
      <c r="RHB109" s="14"/>
      <c r="RHC109" s="14"/>
      <c r="RHD109" s="14"/>
      <c r="RHE109" s="14"/>
      <c r="RHF109" s="14"/>
      <c r="RHG109" s="14"/>
      <c r="RHH109" s="14"/>
      <c r="RHI109" s="14"/>
      <c r="RHJ109" s="14"/>
      <c r="RHK109" s="14"/>
      <c r="RHL109" s="14"/>
      <c r="RHM109" s="14"/>
      <c r="RHN109" s="14"/>
      <c r="RHO109" s="14"/>
      <c r="RHP109" s="14"/>
      <c r="RHQ109" s="14"/>
      <c r="RHR109" s="14"/>
      <c r="RHS109" s="14"/>
      <c r="RHT109" s="14"/>
      <c r="RHU109" s="14"/>
      <c r="RHV109" s="14"/>
      <c r="RHW109" s="14"/>
      <c r="RHX109" s="14"/>
      <c r="RHY109" s="14"/>
      <c r="RHZ109" s="14"/>
      <c r="RIA109" s="14"/>
      <c r="RIB109" s="14"/>
      <c r="RIC109" s="14"/>
      <c r="RID109" s="14"/>
      <c r="RIE109" s="14"/>
      <c r="RIF109" s="14"/>
      <c r="RIG109" s="14"/>
      <c r="RIH109" s="14"/>
      <c r="RII109" s="14"/>
      <c r="RIJ109" s="14"/>
      <c r="RIK109" s="14"/>
      <c r="RIL109" s="14"/>
      <c r="RIM109" s="14"/>
      <c r="RIN109" s="14"/>
      <c r="RIO109" s="14"/>
      <c r="RIP109" s="14"/>
      <c r="RIQ109" s="14"/>
      <c r="RIR109" s="14"/>
      <c r="RIS109" s="14"/>
      <c r="RIT109" s="14"/>
      <c r="RIU109" s="14"/>
      <c r="RIV109" s="14"/>
      <c r="RIW109" s="14"/>
      <c r="RIX109" s="14"/>
      <c r="RIY109" s="14"/>
      <c r="RIZ109" s="14"/>
      <c r="RJA109" s="14"/>
      <c r="RJB109" s="14"/>
      <c r="RJC109" s="14"/>
      <c r="RJD109" s="14"/>
      <c r="RJE109" s="14"/>
      <c r="RJF109" s="14"/>
      <c r="RJG109" s="14"/>
      <c r="RJH109" s="14"/>
      <c r="RJI109" s="14"/>
      <c r="RJJ109" s="14"/>
      <c r="RJK109" s="14"/>
      <c r="RJL109" s="14"/>
      <c r="RJM109" s="14"/>
      <c r="RJN109" s="14"/>
      <c r="RJO109" s="14"/>
      <c r="RJP109" s="14"/>
      <c r="RJQ109" s="14"/>
      <c r="RJR109" s="14"/>
      <c r="RJS109" s="14"/>
      <c r="RJT109" s="14"/>
      <c r="RJU109" s="14"/>
      <c r="RJV109" s="14"/>
      <c r="RJW109" s="14"/>
      <c r="RJX109" s="14"/>
      <c r="RJY109" s="14"/>
      <c r="RJZ109" s="14"/>
      <c r="RKA109" s="14"/>
      <c r="RKB109" s="14"/>
      <c r="RKC109" s="14"/>
      <c r="RKD109" s="14"/>
      <c r="RKE109" s="14"/>
      <c r="RKF109" s="14"/>
      <c r="RKG109" s="14"/>
      <c r="RKH109" s="14"/>
      <c r="RKI109" s="14"/>
      <c r="RKJ109" s="14"/>
      <c r="RKK109" s="14"/>
      <c r="RKL109" s="14"/>
      <c r="RKM109" s="14"/>
      <c r="RKN109" s="14"/>
      <c r="RKO109" s="14"/>
      <c r="RKP109" s="14"/>
      <c r="RKQ109" s="14"/>
      <c r="RKR109" s="14"/>
      <c r="RKS109" s="14"/>
      <c r="RKT109" s="14"/>
      <c r="RKU109" s="14"/>
      <c r="RKV109" s="14"/>
      <c r="RKW109" s="14"/>
      <c r="RKX109" s="14"/>
      <c r="RKY109" s="14"/>
      <c r="RKZ109" s="14"/>
      <c r="RLA109" s="14"/>
      <c r="RLB109" s="14"/>
      <c r="RLC109" s="14"/>
      <c r="RLD109" s="14"/>
      <c r="RLE109" s="14"/>
      <c r="RLF109" s="14"/>
      <c r="RLG109" s="14"/>
      <c r="RLH109" s="14"/>
      <c r="RLI109" s="14"/>
      <c r="RLJ109" s="14"/>
      <c r="RLK109" s="14"/>
      <c r="RLL109" s="14"/>
      <c r="RLM109" s="14"/>
      <c r="RLN109" s="14"/>
      <c r="RLO109" s="14"/>
      <c r="RLP109" s="14"/>
      <c r="RLQ109" s="14"/>
      <c r="RLR109" s="14"/>
      <c r="RLS109" s="14"/>
      <c r="RLT109" s="14"/>
      <c r="RLU109" s="14"/>
      <c r="RLV109" s="14"/>
      <c r="RLW109" s="14"/>
      <c r="RLX109" s="14"/>
      <c r="RLY109" s="14"/>
      <c r="RLZ109" s="14"/>
      <c r="RMA109" s="14"/>
      <c r="RMB109" s="14"/>
      <c r="RMC109" s="14"/>
      <c r="RMD109" s="14"/>
      <c r="RME109" s="14"/>
      <c r="RMF109" s="14"/>
      <c r="RMG109" s="14"/>
      <c r="RMH109" s="14"/>
      <c r="RMI109" s="14"/>
      <c r="RMJ109" s="14"/>
      <c r="RMK109" s="14"/>
      <c r="RML109" s="14"/>
      <c r="RMM109" s="14"/>
      <c r="RMN109" s="14"/>
      <c r="RMO109" s="14"/>
      <c r="RMP109" s="14"/>
      <c r="RMQ109" s="14"/>
      <c r="RMR109" s="14"/>
      <c r="RMS109" s="14"/>
      <c r="RMT109" s="14"/>
      <c r="RMU109" s="14"/>
      <c r="RMV109" s="14"/>
      <c r="RMW109" s="14"/>
      <c r="RMX109" s="14"/>
      <c r="RMY109" s="14"/>
      <c r="RMZ109" s="14"/>
      <c r="RNA109" s="14"/>
      <c r="RNB109" s="14"/>
      <c r="RNC109" s="14"/>
      <c r="RND109" s="14"/>
      <c r="RNE109" s="14"/>
      <c r="RNF109" s="14"/>
      <c r="RNG109" s="14"/>
      <c r="RNH109" s="14"/>
      <c r="RNI109" s="14"/>
      <c r="RNJ109" s="14"/>
      <c r="RNK109" s="14"/>
      <c r="RNL109" s="14"/>
      <c r="RNM109" s="14"/>
      <c r="RNN109" s="14"/>
      <c r="RNO109" s="14"/>
      <c r="RNP109" s="14"/>
      <c r="RNQ109" s="14"/>
      <c r="RNR109" s="14"/>
      <c r="RNS109" s="14"/>
      <c r="RNT109" s="14"/>
      <c r="RNU109" s="14"/>
      <c r="RNV109" s="14"/>
      <c r="RNW109" s="14"/>
      <c r="RNX109" s="14"/>
      <c r="RNY109" s="14"/>
      <c r="RNZ109" s="14"/>
      <c r="ROA109" s="14"/>
      <c r="ROB109" s="14"/>
      <c r="ROC109" s="14"/>
      <c r="ROD109" s="14"/>
      <c r="ROE109" s="14"/>
      <c r="ROF109" s="14"/>
      <c r="ROG109" s="14"/>
      <c r="ROH109" s="14"/>
      <c r="ROI109" s="14"/>
      <c r="ROJ109" s="14"/>
      <c r="ROK109" s="14"/>
      <c r="ROL109" s="14"/>
      <c r="ROM109" s="14"/>
      <c r="RON109" s="14"/>
      <c r="ROO109" s="14"/>
      <c r="ROP109" s="14"/>
      <c r="ROQ109" s="14"/>
      <c r="ROR109" s="14"/>
      <c r="ROS109" s="14"/>
      <c r="ROT109" s="14"/>
      <c r="ROU109" s="14"/>
      <c r="ROV109" s="14"/>
      <c r="ROW109" s="14"/>
      <c r="ROX109" s="14"/>
      <c r="ROY109" s="14"/>
      <c r="ROZ109" s="14"/>
      <c r="RPA109" s="14"/>
      <c r="RPB109" s="14"/>
      <c r="RPC109" s="14"/>
      <c r="RPD109" s="14"/>
      <c r="RPE109" s="14"/>
      <c r="RPF109" s="14"/>
      <c r="RPG109" s="14"/>
      <c r="RPH109" s="14"/>
      <c r="RPI109" s="14"/>
      <c r="RPJ109" s="14"/>
      <c r="RPK109" s="14"/>
      <c r="RPL109" s="14"/>
      <c r="RPM109" s="14"/>
      <c r="RPN109" s="14"/>
      <c r="RPO109" s="14"/>
      <c r="RPP109" s="14"/>
      <c r="RPQ109" s="14"/>
      <c r="RPR109" s="14"/>
      <c r="RPS109" s="14"/>
      <c r="RPT109" s="14"/>
      <c r="RPU109" s="14"/>
      <c r="RPV109" s="14"/>
      <c r="RPW109" s="14"/>
      <c r="RPX109" s="14"/>
      <c r="RPY109" s="14"/>
      <c r="RPZ109" s="14"/>
      <c r="RQA109" s="14"/>
      <c r="RQB109" s="14"/>
      <c r="RQC109" s="14"/>
      <c r="RQD109" s="14"/>
      <c r="RQE109" s="14"/>
      <c r="RQF109" s="14"/>
      <c r="RQG109" s="14"/>
      <c r="RQH109" s="14"/>
      <c r="RQI109" s="14"/>
      <c r="RQJ109" s="14"/>
      <c r="RQK109" s="14"/>
      <c r="RQL109" s="14"/>
      <c r="RQM109" s="14"/>
      <c r="RQN109" s="14"/>
      <c r="RQO109" s="14"/>
      <c r="RQP109" s="14"/>
      <c r="RQQ109" s="14"/>
      <c r="RQR109" s="14"/>
      <c r="RQS109" s="14"/>
      <c r="RQT109" s="14"/>
      <c r="RQU109" s="14"/>
      <c r="RQV109" s="14"/>
      <c r="RQW109" s="14"/>
      <c r="RQX109" s="14"/>
      <c r="RQY109" s="14"/>
      <c r="RQZ109" s="14"/>
      <c r="RRA109" s="14"/>
      <c r="RRB109" s="14"/>
      <c r="RRC109" s="14"/>
      <c r="RRD109" s="14"/>
      <c r="RRE109" s="14"/>
      <c r="RRF109" s="14"/>
      <c r="RRG109" s="14"/>
      <c r="RRH109" s="14"/>
      <c r="RRI109" s="14"/>
      <c r="RRJ109" s="14"/>
      <c r="RRK109" s="14"/>
      <c r="RRL109" s="14"/>
      <c r="RRM109" s="14"/>
      <c r="RRN109" s="14"/>
      <c r="RRO109" s="14"/>
      <c r="RRP109" s="14"/>
      <c r="RRQ109" s="14"/>
      <c r="RRR109" s="14"/>
      <c r="RRS109" s="14"/>
      <c r="RRT109" s="14"/>
      <c r="RRU109" s="14"/>
      <c r="RRV109" s="14"/>
      <c r="RRW109" s="14"/>
      <c r="RRX109" s="14"/>
      <c r="RRY109" s="14"/>
      <c r="RRZ109" s="14"/>
      <c r="RSA109" s="14"/>
      <c r="RSB109" s="14"/>
      <c r="RSC109" s="14"/>
      <c r="RSD109" s="14"/>
      <c r="RSE109" s="14"/>
      <c r="RSF109" s="14"/>
      <c r="RSG109" s="14"/>
      <c r="RSH109" s="14"/>
      <c r="RSI109" s="14"/>
      <c r="RSJ109" s="14"/>
      <c r="RSK109" s="14"/>
      <c r="RSL109" s="14"/>
      <c r="RSM109" s="14"/>
      <c r="RSN109" s="14"/>
      <c r="RSO109" s="14"/>
      <c r="RSP109" s="14"/>
      <c r="RSQ109" s="14"/>
      <c r="RSR109" s="14"/>
      <c r="RSS109" s="14"/>
      <c r="RST109" s="14"/>
      <c r="RSU109" s="14"/>
      <c r="RSV109" s="14"/>
      <c r="RSW109" s="14"/>
      <c r="RSX109" s="14"/>
      <c r="RSY109" s="14"/>
      <c r="RSZ109" s="14"/>
      <c r="RTA109" s="14"/>
      <c r="RTB109" s="14"/>
      <c r="RTC109" s="14"/>
      <c r="RTD109" s="14"/>
      <c r="RTE109" s="14"/>
      <c r="RTF109" s="14"/>
      <c r="RTG109" s="14"/>
      <c r="RTH109" s="14"/>
      <c r="RTI109" s="14"/>
      <c r="RTJ109" s="14"/>
      <c r="RTK109" s="14"/>
      <c r="RTL109" s="14"/>
      <c r="RTM109" s="14"/>
      <c r="RTN109" s="14"/>
      <c r="RTO109" s="14"/>
      <c r="RTP109" s="14"/>
      <c r="RTQ109" s="14"/>
      <c r="RTR109" s="14"/>
      <c r="RTS109" s="14"/>
      <c r="RTT109" s="14"/>
      <c r="RTU109" s="14"/>
      <c r="RTV109" s="14"/>
      <c r="RTW109" s="14"/>
      <c r="RTX109" s="14"/>
      <c r="RTY109" s="14"/>
      <c r="RTZ109" s="14"/>
      <c r="RUA109" s="14"/>
      <c r="RUB109" s="14"/>
      <c r="RUC109" s="14"/>
      <c r="RUD109" s="14"/>
      <c r="RUE109" s="14"/>
      <c r="RUF109" s="14"/>
      <c r="RUG109" s="14"/>
      <c r="RUH109" s="14"/>
      <c r="RUI109" s="14"/>
      <c r="RUJ109" s="14"/>
      <c r="RUK109" s="14"/>
      <c r="RUL109" s="14"/>
      <c r="RUM109" s="14"/>
      <c r="RUN109" s="14"/>
      <c r="RUO109" s="14"/>
      <c r="RUP109" s="14"/>
      <c r="RUQ109" s="14"/>
      <c r="RUR109" s="14"/>
      <c r="RUS109" s="14"/>
      <c r="RUT109" s="14"/>
      <c r="RUU109" s="14"/>
      <c r="RUV109" s="14"/>
      <c r="RUW109" s="14"/>
      <c r="RUX109" s="14"/>
      <c r="RUY109" s="14"/>
      <c r="RUZ109" s="14"/>
      <c r="RVA109" s="14"/>
      <c r="RVB109" s="14"/>
      <c r="RVC109" s="14"/>
      <c r="RVD109" s="14"/>
      <c r="RVE109" s="14"/>
      <c r="RVF109" s="14"/>
      <c r="RVG109" s="14"/>
      <c r="RVH109" s="14"/>
      <c r="RVI109" s="14"/>
      <c r="RVJ109" s="14"/>
      <c r="RVK109" s="14"/>
      <c r="RVL109" s="14"/>
      <c r="RVM109" s="14"/>
      <c r="RVN109" s="14"/>
      <c r="RVO109" s="14"/>
      <c r="RVP109" s="14"/>
      <c r="RVQ109" s="14"/>
      <c r="RVR109" s="14"/>
      <c r="RVS109" s="14"/>
      <c r="RVT109" s="14"/>
      <c r="RVU109" s="14"/>
      <c r="RVV109" s="14"/>
      <c r="RVW109" s="14"/>
      <c r="RVX109" s="14"/>
      <c r="RVY109" s="14"/>
      <c r="RVZ109" s="14"/>
      <c r="RWA109" s="14"/>
      <c r="RWB109" s="14"/>
      <c r="RWC109" s="14"/>
      <c r="RWD109" s="14"/>
      <c r="RWE109" s="14"/>
      <c r="RWF109" s="14"/>
      <c r="RWG109" s="14"/>
      <c r="RWH109" s="14"/>
      <c r="RWI109" s="14"/>
      <c r="RWJ109" s="14"/>
      <c r="RWK109" s="14"/>
      <c r="RWL109" s="14"/>
      <c r="RWM109" s="14"/>
      <c r="RWN109" s="14"/>
      <c r="RWO109" s="14"/>
      <c r="RWP109" s="14"/>
      <c r="RWQ109" s="14"/>
      <c r="RWR109" s="14"/>
      <c r="RWS109" s="14"/>
      <c r="RWT109" s="14"/>
      <c r="RWU109" s="14"/>
      <c r="RWV109" s="14"/>
      <c r="RWW109" s="14"/>
      <c r="RWX109" s="14"/>
      <c r="RWY109" s="14"/>
      <c r="RWZ109" s="14"/>
      <c r="RXA109" s="14"/>
      <c r="RXB109" s="14"/>
      <c r="RXC109" s="14"/>
      <c r="RXD109" s="14"/>
      <c r="RXE109" s="14"/>
      <c r="RXF109" s="14"/>
      <c r="RXG109" s="14"/>
      <c r="RXH109" s="14"/>
      <c r="RXI109" s="14"/>
      <c r="RXJ109" s="14"/>
      <c r="RXK109" s="14"/>
      <c r="RXL109" s="14"/>
      <c r="RXM109" s="14"/>
      <c r="RXN109" s="14"/>
      <c r="RXO109" s="14"/>
      <c r="RXP109" s="14"/>
      <c r="RXQ109" s="14"/>
      <c r="RXR109" s="14"/>
      <c r="RXS109" s="14"/>
      <c r="RXT109" s="14"/>
      <c r="RXU109" s="14"/>
      <c r="RXV109" s="14"/>
      <c r="RXW109" s="14"/>
      <c r="RXX109" s="14"/>
      <c r="RXY109" s="14"/>
      <c r="RXZ109" s="14"/>
      <c r="RYA109" s="14"/>
      <c r="RYB109" s="14"/>
      <c r="RYC109" s="14"/>
      <c r="RYD109" s="14"/>
      <c r="RYE109" s="14"/>
      <c r="RYF109" s="14"/>
      <c r="RYG109" s="14"/>
      <c r="RYH109" s="14"/>
      <c r="RYI109" s="14"/>
      <c r="RYJ109" s="14"/>
      <c r="RYK109" s="14"/>
      <c r="RYL109" s="14"/>
      <c r="RYM109" s="14"/>
      <c r="RYN109" s="14"/>
      <c r="RYO109" s="14"/>
      <c r="RYP109" s="14"/>
      <c r="RYQ109" s="14"/>
      <c r="RYR109" s="14"/>
      <c r="RYS109" s="14"/>
      <c r="RYT109" s="14"/>
      <c r="RYU109" s="14"/>
      <c r="RYV109" s="14"/>
      <c r="RYW109" s="14"/>
      <c r="RYX109" s="14"/>
      <c r="RYY109" s="14"/>
      <c r="RYZ109" s="14"/>
      <c r="RZA109" s="14"/>
      <c r="RZB109" s="14"/>
      <c r="RZC109" s="14"/>
      <c r="RZD109" s="14"/>
      <c r="RZE109" s="14"/>
      <c r="RZF109" s="14"/>
      <c r="RZG109" s="14"/>
      <c r="RZH109" s="14"/>
      <c r="RZI109" s="14"/>
      <c r="RZJ109" s="14"/>
      <c r="RZK109" s="14"/>
      <c r="RZL109" s="14"/>
      <c r="RZM109" s="14"/>
      <c r="RZN109" s="14"/>
      <c r="RZO109" s="14"/>
      <c r="RZP109" s="14"/>
      <c r="RZQ109" s="14"/>
      <c r="RZR109" s="14"/>
      <c r="RZS109" s="14"/>
      <c r="RZT109" s="14"/>
      <c r="RZU109" s="14"/>
      <c r="RZV109" s="14"/>
      <c r="RZW109" s="14"/>
      <c r="RZX109" s="14"/>
      <c r="RZY109" s="14"/>
      <c r="RZZ109" s="14"/>
      <c r="SAA109" s="14"/>
      <c r="SAB109" s="14"/>
      <c r="SAC109" s="14"/>
      <c r="SAD109" s="14"/>
      <c r="SAE109" s="14"/>
      <c r="SAF109" s="14"/>
      <c r="SAG109" s="14"/>
      <c r="SAH109" s="14"/>
      <c r="SAI109" s="14"/>
      <c r="SAJ109" s="14"/>
      <c r="SAK109" s="14"/>
      <c r="SAL109" s="14"/>
      <c r="SAM109" s="14"/>
      <c r="SAN109" s="14"/>
      <c r="SAO109" s="14"/>
      <c r="SAP109" s="14"/>
      <c r="SAQ109" s="14"/>
      <c r="SAR109" s="14"/>
      <c r="SAS109" s="14"/>
      <c r="SAT109" s="14"/>
      <c r="SAU109" s="14"/>
      <c r="SAV109" s="14"/>
      <c r="SAW109" s="14"/>
      <c r="SAX109" s="14"/>
      <c r="SAY109" s="14"/>
      <c r="SAZ109" s="14"/>
      <c r="SBA109" s="14"/>
      <c r="SBB109" s="14"/>
      <c r="SBC109" s="14"/>
      <c r="SBD109" s="14"/>
      <c r="SBE109" s="14"/>
      <c r="SBF109" s="14"/>
      <c r="SBG109" s="14"/>
      <c r="SBH109" s="14"/>
      <c r="SBI109" s="14"/>
      <c r="SBJ109" s="14"/>
      <c r="SBK109" s="14"/>
      <c r="SBL109" s="14"/>
      <c r="SBM109" s="14"/>
      <c r="SBN109" s="14"/>
      <c r="SBO109" s="14"/>
      <c r="SBP109" s="14"/>
      <c r="SBQ109" s="14"/>
      <c r="SBR109" s="14"/>
      <c r="SBS109" s="14"/>
      <c r="SBT109" s="14"/>
      <c r="SBU109" s="14"/>
      <c r="SBV109" s="14"/>
      <c r="SBW109" s="14"/>
      <c r="SBX109" s="14"/>
      <c r="SBY109" s="14"/>
      <c r="SBZ109" s="14"/>
      <c r="SCA109" s="14"/>
      <c r="SCB109" s="14"/>
      <c r="SCC109" s="14"/>
      <c r="SCD109" s="14"/>
      <c r="SCE109" s="14"/>
      <c r="SCF109" s="14"/>
      <c r="SCG109" s="14"/>
      <c r="SCH109" s="14"/>
      <c r="SCI109" s="14"/>
      <c r="SCJ109" s="14"/>
      <c r="SCK109" s="14"/>
      <c r="SCL109" s="14"/>
      <c r="SCM109" s="14"/>
      <c r="SCN109" s="14"/>
      <c r="SCO109" s="14"/>
      <c r="SCP109" s="14"/>
      <c r="SCQ109" s="14"/>
      <c r="SCR109" s="14"/>
      <c r="SCS109" s="14"/>
      <c r="SCT109" s="14"/>
      <c r="SCU109" s="14"/>
      <c r="SCV109" s="14"/>
      <c r="SCW109" s="14"/>
      <c r="SCX109" s="14"/>
      <c r="SCY109" s="14"/>
      <c r="SCZ109" s="14"/>
      <c r="SDA109" s="14"/>
      <c r="SDB109" s="14"/>
      <c r="SDC109" s="14"/>
      <c r="SDD109" s="14"/>
      <c r="SDE109" s="14"/>
      <c r="SDF109" s="14"/>
      <c r="SDG109" s="14"/>
      <c r="SDH109" s="14"/>
      <c r="SDI109" s="14"/>
      <c r="SDJ109" s="14"/>
      <c r="SDK109" s="14"/>
      <c r="SDL109" s="14"/>
      <c r="SDM109" s="14"/>
      <c r="SDN109" s="14"/>
      <c r="SDO109" s="14"/>
      <c r="SDP109" s="14"/>
      <c r="SDQ109" s="14"/>
      <c r="SDR109" s="14"/>
      <c r="SDS109" s="14"/>
      <c r="SDT109" s="14"/>
      <c r="SDU109" s="14"/>
      <c r="SDV109" s="14"/>
      <c r="SDW109" s="14"/>
      <c r="SDX109" s="14"/>
      <c r="SDY109" s="14"/>
      <c r="SDZ109" s="14"/>
      <c r="SEA109" s="14"/>
      <c r="SEB109" s="14"/>
      <c r="SEC109" s="14"/>
      <c r="SED109" s="14"/>
      <c r="SEE109" s="14"/>
      <c r="SEF109" s="14"/>
      <c r="SEG109" s="14"/>
      <c r="SEH109" s="14"/>
      <c r="SEI109" s="14"/>
      <c r="SEJ109" s="14"/>
      <c r="SEK109" s="14"/>
      <c r="SEL109" s="14"/>
      <c r="SEM109" s="14"/>
      <c r="SEN109" s="14"/>
      <c r="SEO109" s="14"/>
      <c r="SEP109" s="14"/>
      <c r="SEQ109" s="14"/>
      <c r="SER109" s="14"/>
      <c r="SES109" s="14"/>
      <c r="SET109" s="14"/>
      <c r="SEU109" s="14"/>
      <c r="SEV109" s="14"/>
      <c r="SEW109" s="14"/>
      <c r="SEX109" s="14"/>
      <c r="SEY109" s="14"/>
      <c r="SEZ109" s="14"/>
      <c r="SFA109" s="14"/>
      <c r="SFB109" s="14"/>
      <c r="SFC109" s="14"/>
      <c r="SFD109" s="14"/>
      <c r="SFE109" s="14"/>
      <c r="SFF109" s="14"/>
      <c r="SFG109" s="14"/>
      <c r="SFH109" s="14"/>
      <c r="SFI109" s="14"/>
      <c r="SFJ109" s="14"/>
      <c r="SFK109" s="14"/>
      <c r="SFL109" s="14"/>
      <c r="SFM109" s="14"/>
      <c r="SFN109" s="14"/>
      <c r="SFO109" s="14"/>
      <c r="SFP109" s="14"/>
      <c r="SFQ109" s="14"/>
      <c r="SFR109" s="14"/>
      <c r="SFS109" s="14"/>
      <c r="SFT109" s="14"/>
      <c r="SFU109" s="14"/>
      <c r="SFV109" s="14"/>
      <c r="SFW109" s="14"/>
      <c r="SFX109" s="14"/>
      <c r="SFY109" s="14"/>
      <c r="SFZ109" s="14"/>
      <c r="SGA109" s="14"/>
      <c r="SGB109" s="14"/>
      <c r="SGC109" s="14"/>
      <c r="SGD109" s="14"/>
      <c r="SGE109" s="14"/>
      <c r="SGF109" s="14"/>
      <c r="SGG109" s="14"/>
      <c r="SGH109" s="14"/>
      <c r="SGI109" s="14"/>
      <c r="SGJ109" s="14"/>
      <c r="SGK109" s="14"/>
      <c r="SGL109" s="14"/>
      <c r="SGM109" s="14"/>
      <c r="SGN109" s="14"/>
      <c r="SGO109" s="14"/>
      <c r="SGP109" s="14"/>
      <c r="SGQ109" s="14"/>
      <c r="SGR109" s="14"/>
      <c r="SGS109" s="14"/>
      <c r="SGT109" s="14"/>
      <c r="SGU109" s="14"/>
      <c r="SGV109" s="14"/>
      <c r="SGW109" s="14"/>
      <c r="SGX109" s="14"/>
      <c r="SGY109" s="14"/>
      <c r="SGZ109" s="14"/>
      <c r="SHA109" s="14"/>
      <c r="SHB109" s="14"/>
      <c r="SHC109" s="14"/>
      <c r="SHD109" s="14"/>
      <c r="SHE109" s="14"/>
      <c r="SHF109" s="14"/>
      <c r="SHG109" s="14"/>
      <c r="SHH109" s="14"/>
      <c r="SHI109" s="14"/>
      <c r="SHJ109" s="14"/>
      <c r="SHK109" s="14"/>
      <c r="SHL109" s="14"/>
      <c r="SHM109" s="14"/>
      <c r="SHN109" s="14"/>
      <c r="SHO109" s="14"/>
      <c r="SHP109" s="14"/>
      <c r="SHQ109" s="14"/>
      <c r="SHR109" s="14"/>
      <c r="SHS109" s="14"/>
      <c r="SHT109" s="14"/>
      <c r="SHU109" s="14"/>
      <c r="SHV109" s="14"/>
      <c r="SHW109" s="14"/>
      <c r="SHX109" s="14"/>
      <c r="SHY109" s="14"/>
      <c r="SHZ109" s="14"/>
      <c r="SIA109" s="14"/>
      <c r="SIB109" s="14"/>
      <c r="SIC109" s="14"/>
      <c r="SID109" s="14"/>
      <c r="SIE109" s="14"/>
      <c r="SIF109" s="14"/>
      <c r="SIG109" s="14"/>
      <c r="SIH109" s="14"/>
      <c r="SII109" s="14"/>
      <c r="SIJ109" s="14"/>
      <c r="SIK109" s="14"/>
      <c r="SIL109" s="14"/>
      <c r="SIM109" s="14"/>
      <c r="SIN109" s="14"/>
      <c r="SIO109" s="14"/>
      <c r="SIP109" s="14"/>
      <c r="SIQ109" s="14"/>
      <c r="SIR109" s="14"/>
      <c r="SIS109" s="14"/>
      <c r="SIT109" s="14"/>
      <c r="SIU109" s="14"/>
      <c r="SIV109" s="14"/>
      <c r="SIW109" s="14"/>
      <c r="SIX109" s="14"/>
      <c r="SIY109" s="14"/>
      <c r="SIZ109" s="14"/>
      <c r="SJA109" s="14"/>
      <c r="SJB109" s="14"/>
      <c r="SJC109" s="14"/>
      <c r="SJD109" s="14"/>
      <c r="SJE109" s="14"/>
      <c r="SJF109" s="14"/>
      <c r="SJG109" s="14"/>
      <c r="SJH109" s="14"/>
      <c r="SJI109" s="14"/>
      <c r="SJJ109" s="14"/>
      <c r="SJK109" s="14"/>
      <c r="SJL109" s="14"/>
      <c r="SJM109" s="14"/>
      <c r="SJN109" s="14"/>
      <c r="SJO109" s="14"/>
      <c r="SJP109" s="14"/>
      <c r="SJQ109" s="14"/>
      <c r="SJR109" s="14"/>
      <c r="SJS109" s="14"/>
      <c r="SJT109" s="14"/>
      <c r="SJU109" s="14"/>
      <c r="SJV109" s="14"/>
      <c r="SJW109" s="14"/>
      <c r="SJX109" s="14"/>
      <c r="SJY109" s="14"/>
      <c r="SJZ109" s="14"/>
      <c r="SKA109" s="14"/>
      <c r="SKB109" s="14"/>
      <c r="SKC109" s="14"/>
      <c r="SKD109" s="14"/>
      <c r="SKE109" s="14"/>
      <c r="SKF109" s="14"/>
      <c r="SKG109" s="14"/>
      <c r="SKH109" s="14"/>
      <c r="SKI109" s="14"/>
      <c r="SKJ109" s="14"/>
      <c r="SKK109" s="14"/>
      <c r="SKL109" s="14"/>
      <c r="SKM109" s="14"/>
      <c r="SKN109" s="14"/>
      <c r="SKO109" s="14"/>
      <c r="SKP109" s="14"/>
      <c r="SKQ109" s="14"/>
      <c r="SKR109" s="14"/>
      <c r="SKS109" s="14"/>
      <c r="SKT109" s="14"/>
      <c r="SKU109" s="14"/>
      <c r="SKV109" s="14"/>
      <c r="SKW109" s="14"/>
      <c r="SKX109" s="14"/>
      <c r="SKY109" s="14"/>
      <c r="SKZ109" s="14"/>
      <c r="SLA109" s="14"/>
      <c r="SLB109" s="14"/>
      <c r="SLC109" s="14"/>
      <c r="SLD109" s="14"/>
      <c r="SLE109" s="14"/>
      <c r="SLF109" s="14"/>
      <c r="SLG109" s="14"/>
      <c r="SLH109" s="14"/>
      <c r="SLI109" s="14"/>
      <c r="SLJ109" s="14"/>
      <c r="SLK109" s="14"/>
      <c r="SLL109" s="14"/>
      <c r="SLM109" s="14"/>
      <c r="SLN109" s="14"/>
      <c r="SLO109" s="14"/>
      <c r="SLP109" s="14"/>
      <c r="SLQ109" s="14"/>
      <c r="SLR109" s="14"/>
      <c r="SLS109" s="14"/>
      <c r="SLT109" s="14"/>
      <c r="SLU109" s="14"/>
      <c r="SLV109" s="14"/>
      <c r="SLW109" s="14"/>
      <c r="SLX109" s="14"/>
      <c r="SLY109" s="14"/>
      <c r="SLZ109" s="14"/>
      <c r="SMA109" s="14"/>
      <c r="SMB109" s="14"/>
      <c r="SMC109" s="14"/>
      <c r="SMD109" s="14"/>
      <c r="SME109" s="14"/>
      <c r="SMF109" s="14"/>
      <c r="SMG109" s="14"/>
      <c r="SMH109" s="14"/>
      <c r="SMI109" s="14"/>
      <c r="SMJ109" s="14"/>
      <c r="SMK109" s="14"/>
      <c r="SML109" s="14"/>
      <c r="SMM109" s="14"/>
      <c r="SMN109" s="14"/>
      <c r="SMO109" s="14"/>
      <c r="SMP109" s="14"/>
      <c r="SMQ109" s="14"/>
      <c r="SMR109" s="14"/>
      <c r="SMS109" s="14"/>
      <c r="SMT109" s="14"/>
      <c r="SMU109" s="14"/>
      <c r="SMV109" s="14"/>
      <c r="SMW109" s="14"/>
      <c r="SMX109" s="14"/>
      <c r="SMY109" s="14"/>
      <c r="SMZ109" s="14"/>
      <c r="SNA109" s="14"/>
      <c r="SNB109" s="14"/>
      <c r="SNC109" s="14"/>
      <c r="SND109" s="14"/>
      <c r="SNE109" s="14"/>
      <c r="SNF109" s="14"/>
      <c r="SNG109" s="14"/>
      <c r="SNH109" s="14"/>
      <c r="SNI109" s="14"/>
      <c r="SNJ109" s="14"/>
      <c r="SNK109" s="14"/>
      <c r="SNL109" s="14"/>
      <c r="SNM109" s="14"/>
      <c r="SNN109" s="14"/>
      <c r="SNO109" s="14"/>
      <c r="SNP109" s="14"/>
      <c r="SNQ109" s="14"/>
      <c r="SNR109" s="14"/>
      <c r="SNS109" s="14"/>
      <c r="SNT109" s="14"/>
      <c r="SNU109" s="14"/>
      <c r="SNV109" s="14"/>
      <c r="SNW109" s="14"/>
      <c r="SNX109" s="14"/>
      <c r="SNY109" s="14"/>
      <c r="SNZ109" s="14"/>
      <c r="SOA109" s="14"/>
      <c r="SOB109" s="14"/>
      <c r="SOC109" s="14"/>
      <c r="SOD109" s="14"/>
      <c r="SOE109" s="14"/>
      <c r="SOF109" s="14"/>
      <c r="SOG109" s="14"/>
      <c r="SOH109" s="14"/>
      <c r="SOI109" s="14"/>
      <c r="SOJ109" s="14"/>
      <c r="SOK109" s="14"/>
      <c r="SOL109" s="14"/>
      <c r="SOM109" s="14"/>
      <c r="SON109" s="14"/>
      <c r="SOO109" s="14"/>
      <c r="SOP109" s="14"/>
      <c r="SOQ109" s="14"/>
      <c r="SOR109" s="14"/>
      <c r="SOS109" s="14"/>
      <c r="SOT109" s="14"/>
      <c r="SOU109" s="14"/>
      <c r="SOV109" s="14"/>
      <c r="SOW109" s="14"/>
      <c r="SOX109" s="14"/>
      <c r="SOY109" s="14"/>
      <c r="SOZ109" s="14"/>
      <c r="SPA109" s="14"/>
      <c r="SPB109" s="14"/>
      <c r="SPC109" s="14"/>
      <c r="SPD109" s="14"/>
      <c r="SPE109" s="14"/>
      <c r="SPF109" s="14"/>
      <c r="SPG109" s="14"/>
      <c r="SPH109" s="14"/>
      <c r="SPI109" s="14"/>
      <c r="SPJ109" s="14"/>
      <c r="SPK109" s="14"/>
      <c r="SPL109" s="14"/>
      <c r="SPM109" s="14"/>
      <c r="SPN109" s="14"/>
      <c r="SPO109" s="14"/>
      <c r="SPP109" s="14"/>
      <c r="SPQ109" s="14"/>
      <c r="SPR109" s="14"/>
      <c r="SPS109" s="14"/>
      <c r="SPT109" s="14"/>
      <c r="SPU109" s="14"/>
      <c r="SPV109" s="14"/>
      <c r="SPW109" s="14"/>
      <c r="SPX109" s="14"/>
      <c r="SPY109" s="14"/>
      <c r="SPZ109" s="14"/>
      <c r="SQA109" s="14"/>
      <c r="SQB109" s="14"/>
      <c r="SQC109" s="14"/>
      <c r="SQD109" s="14"/>
      <c r="SQE109" s="14"/>
      <c r="SQF109" s="14"/>
      <c r="SQG109" s="14"/>
      <c r="SQH109" s="14"/>
      <c r="SQI109" s="14"/>
      <c r="SQJ109" s="14"/>
      <c r="SQK109" s="14"/>
      <c r="SQL109" s="14"/>
      <c r="SQM109" s="14"/>
      <c r="SQN109" s="14"/>
      <c r="SQO109" s="14"/>
      <c r="SQP109" s="14"/>
      <c r="SQQ109" s="14"/>
      <c r="SQR109" s="14"/>
      <c r="SQS109" s="14"/>
      <c r="SQT109" s="14"/>
      <c r="SQU109" s="14"/>
      <c r="SQV109" s="14"/>
      <c r="SQW109" s="14"/>
      <c r="SQX109" s="14"/>
      <c r="SQY109" s="14"/>
      <c r="SQZ109" s="14"/>
      <c r="SRA109" s="14"/>
      <c r="SRB109" s="14"/>
      <c r="SRC109" s="14"/>
      <c r="SRD109" s="14"/>
      <c r="SRE109" s="14"/>
      <c r="SRF109" s="14"/>
      <c r="SRG109" s="14"/>
      <c r="SRH109" s="14"/>
      <c r="SRI109" s="14"/>
      <c r="SRJ109" s="14"/>
      <c r="SRK109" s="14"/>
      <c r="SRL109" s="14"/>
      <c r="SRM109" s="14"/>
      <c r="SRN109" s="14"/>
      <c r="SRO109" s="14"/>
      <c r="SRP109" s="14"/>
      <c r="SRQ109" s="14"/>
      <c r="SRR109" s="14"/>
      <c r="SRS109" s="14"/>
      <c r="SRT109" s="14"/>
      <c r="SRU109" s="14"/>
      <c r="SRV109" s="14"/>
      <c r="SRW109" s="14"/>
      <c r="SRX109" s="14"/>
      <c r="SRY109" s="14"/>
      <c r="SRZ109" s="14"/>
      <c r="SSA109" s="14"/>
      <c r="SSB109" s="14"/>
      <c r="SSC109" s="14"/>
      <c r="SSD109" s="14"/>
      <c r="SSE109" s="14"/>
      <c r="SSF109" s="14"/>
      <c r="SSG109" s="14"/>
      <c r="SSH109" s="14"/>
      <c r="SSI109" s="14"/>
      <c r="SSJ109" s="14"/>
      <c r="SSK109" s="14"/>
      <c r="SSL109" s="14"/>
      <c r="SSM109" s="14"/>
      <c r="SSN109" s="14"/>
      <c r="SSO109" s="14"/>
      <c r="SSP109" s="14"/>
      <c r="SSQ109" s="14"/>
      <c r="SSR109" s="14"/>
      <c r="SSS109" s="14"/>
      <c r="SST109" s="14"/>
      <c r="SSU109" s="14"/>
      <c r="SSV109" s="14"/>
      <c r="SSW109" s="14"/>
      <c r="SSX109" s="14"/>
      <c r="SSY109" s="14"/>
      <c r="SSZ109" s="14"/>
      <c r="STA109" s="14"/>
      <c r="STB109" s="14"/>
      <c r="STC109" s="14"/>
      <c r="STD109" s="14"/>
      <c r="STE109" s="14"/>
      <c r="STF109" s="14"/>
      <c r="STG109" s="14"/>
      <c r="STH109" s="14"/>
      <c r="STI109" s="14"/>
      <c r="STJ109" s="14"/>
      <c r="STK109" s="14"/>
      <c r="STL109" s="14"/>
      <c r="STM109" s="14"/>
      <c r="STN109" s="14"/>
      <c r="STO109" s="14"/>
      <c r="STP109" s="14"/>
      <c r="STQ109" s="14"/>
      <c r="STR109" s="14"/>
      <c r="STS109" s="14"/>
      <c r="STT109" s="14"/>
      <c r="STU109" s="14"/>
      <c r="STV109" s="14"/>
      <c r="STW109" s="14"/>
      <c r="STX109" s="14"/>
      <c r="STY109" s="14"/>
      <c r="STZ109" s="14"/>
      <c r="SUA109" s="14"/>
      <c r="SUB109" s="14"/>
      <c r="SUC109" s="14"/>
      <c r="SUD109" s="14"/>
      <c r="SUE109" s="14"/>
      <c r="SUF109" s="14"/>
      <c r="SUG109" s="14"/>
      <c r="SUH109" s="14"/>
      <c r="SUI109" s="14"/>
      <c r="SUJ109" s="14"/>
      <c r="SUK109" s="14"/>
      <c r="SUL109" s="14"/>
      <c r="SUM109" s="14"/>
      <c r="SUN109" s="14"/>
      <c r="SUO109" s="14"/>
      <c r="SUP109" s="14"/>
      <c r="SUQ109" s="14"/>
      <c r="SUR109" s="14"/>
      <c r="SUS109" s="14"/>
      <c r="SUT109" s="14"/>
      <c r="SUU109" s="14"/>
      <c r="SUV109" s="14"/>
      <c r="SUW109" s="14"/>
      <c r="SUX109" s="14"/>
      <c r="SUY109" s="14"/>
      <c r="SUZ109" s="14"/>
      <c r="SVA109" s="14"/>
      <c r="SVB109" s="14"/>
      <c r="SVC109" s="14"/>
      <c r="SVD109" s="14"/>
      <c r="SVE109" s="14"/>
      <c r="SVF109" s="14"/>
      <c r="SVG109" s="14"/>
      <c r="SVH109" s="14"/>
      <c r="SVI109" s="14"/>
      <c r="SVJ109" s="14"/>
      <c r="SVK109" s="14"/>
      <c r="SVL109" s="14"/>
      <c r="SVM109" s="14"/>
      <c r="SVN109" s="14"/>
      <c r="SVO109" s="14"/>
      <c r="SVP109" s="14"/>
      <c r="SVQ109" s="14"/>
      <c r="SVR109" s="14"/>
      <c r="SVS109" s="14"/>
      <c r="SVT109" s="14"/>
      <c r="SVU109" s="14"/>
      <c r="SVV109" s="14"/>
      <c r="SVW109" s="14"/>
      <c r="SVX109" s="14"/>
      <c r="SVY109" s="14"/>
      <c r="SVZ109" s="14"/>
      <c r="SWA109" s="14"/>
      <c r="SWB109" s="14"/>
      <c r="SWC109" s="14"/>
      <c r="SWD109" s="14"/>
      <c r="SWE109" s="14"/>
      <c r="SWF109" s="14"/>
      <c r="SWG109" s="14"/>
      <c r="SWH109" s="14"/>
      <c r="SWI109" s="14"/>
      <c r="SWJ109" s="14"/>
      <c r="SWK109" s="14"/>
      <c r="SWL109" s="14"/>
      <c r="SWM109" s="14"/>
      <c r="SWN109" s="14"/>
      <c r="SWO109" s="14"/>
      <c r="SWP109" s="14"/>
      <c r="SWQ109" s="14"/>
      <c r="SWR109" s="14"/>
      <c r="SWS109" s="14"/>
      <c r="SWT109" s="14"/>
      <c r="SWU109" s="14"/>
      <c r="SWV109" s="14"/>
      <c r="SWW109" s="14"/>
      <c r="SWX109" s="14"/>
      <c r="SWY109" s="14"/>
      <c r="SWZ109" s="14"/>
      <c r="SXA109" s="14"/>
      <c r="SXB109" s="14"/>
      <c r="SXC109" s="14"/>
      <c r="SXD109" s="14"/>
      <c r="SXE109" s="14"/>
      <c r="SXF109" s="14"/>
      <c r="SXG109" s="14"/>
      <c r="SXH109" s="14"/>
      <c r="SXI109" s="14"/>
      <c r="SXJ109" s="14"/>
      <c r="SXK109" s="14"/>
      <c r="SXL109" s="14"/>
      <c r="SXM109" s="14"/>
      <c r="SXN109" s="14"/>
      <c r="SXO109" s="14"/>
      <c r="SXP109" s="14"/>
      <c r="SXQ109" s="14"/>
      <c r="SXR109" s="14"/>
      <c r="SXS109" s="14"/>
      <c r="SXT109" s="14"/>
      <c r="SXU109" s="14"/>
      <c r="SXV109" s="14"/>
      <c r="SXW109" s="14"/>
      <c r="SXX109" s="14"/>
      <c r="SXY109" s="14"/>
      <c r="SXZ109" s="14"/>
      <c r="SYA109" s="14"/>
      <c r="SYB109" s="14"/>
      <c r="SYC109" s="14"/>
      <c r="SYD109" s="14"/>
      <c r="SYE109" s="14"/>
      <c r="SYF109" s="14"/>
      <c r="SYG109" s="14"/>
      <c r="SYH109" s="14"/>
      <c r="SYI109" s="14"/>
      <c r="SYJ109" s="14"/>
      <c r="SYK109" s="14"/>
      <c r="SYL109" s="14"/>
      <c r="SYM109" s="14"/>
      <c r="SYN109" s="14"/>
      <c r="SYO109" s="14"/>
      <c r="SYP109" s="14"/>
      <c r="SYQ109" s="14"/>
      <c r="SYR109" s="14"/>
      <c r="SYS109" s="14"/>
      <c r="SYT109" s="14"/>
      <c r="SYU109" s="14"/>
      <c r="SYV109" s="14"/>
      <c r="SYW109" s="14"/>
      <c r="SYX109" s="14"/>
      <c r="SYY109" s="14"/>
      <c r="SYZ109" s="14"/>
      <c r="SZA109" s="14"/>
      <c r="SZB109" s="14"/>
      <c r="SZC109" s="14"/>
      <c r="SZD109" s="14"/>
      <c r="SZE109" s="14"/>
      <c r="SZF109" s="14"/>
      <c r="SZG109" s="14"/>
      <c r="SZH109" s="14"/>
      <c r="SZI109" s="14"/>
      <c r="SZJ109" s="14"/>
      <c r="SZK109" s="14"/>
      <c r="SZL109" s="14"/>
      <c r="SZM109" s="14"/>
      <c r="SZN109" s="14"/>
      <c r="SZO109" s="14"/>
      <c r="SZP109" s="14"/>
      <c r="SZQ109" s="14"/>
      <c r="SZR109" s="14"/>
      <c r="SZS109" s="14"/>
      <c r="SZT109" s="14"/>
      <c r="SZU109" s="14"/>
      <c r="SZV109" s="14"/>
      <c r="SZW109" s="14"/>
      <c r="SZX109" s="14"/>
      <c r="SZY109" s="14"/>
      <c r="SZZ109" s="14"/>
      <c r="TAA109" s="14"/>
      <c r="TAB109" s="14"/>
      <c r="TAC109" s="14"/>
      <c r="TAD109" s="14"/>
      <c r="TAE109" s="14"/>
      <c r="TAF109" s="14"/>
      <c r="TAG109" s="14"/>
      <c r="TAH109" s="14"/>
      <c r="TAI109" s="14"/>
      <c r="TAJ109" s="14"/>
      <c r="TAK109" s="14"/>
      <c r="TAL109" s="14"/>
      <c r="TAM109" s="14"/>
      <c r="TAN109" s="14"/>
      <c r="TAO109" s="14"/>
      <c r="TAP109" s="14"/>
      <c r="TAQ109" s="14"/>
      <c r="TAR109" s="14"/>
      <c r="TAS109" s="14"/>
      <c r="TAT109" s="14"/>
      <c r="TAU109" s="14"/>
      <c r="TAV109" s="14"/>
      <c r="TAW109" s="14"/>
      <c r="TAX109" s="14"/>
      <c r="TAY109" s="14"/>
      <c r="TAZ109" s="14"/>
      <c r="TBA109" s="14"/>
      <c r="TBB109" s="14"/>
      <c r="TBC109" s="14"/>
      <c r="TBD109" s="14"/>
      <c r="TBE109" s="14"/>
      <c r="TBF109" s="14"/>
      <c r="TBG109" s="14"/>
      <c r="TBH109" s="14"/>
      <c r="TBI109" s="14"/>
      <c r="TBJ109" s="14"/>
      <c r="TBK109" s="14"/>
      <c r="TBL109" s="14"/>
      <c r="TBM109" s="14"/>
      <c r="TBN109" s="14"/>
      <c r="TBO109" s="14"/>
      <c r="TBP109" s="14"/>
      <c r="TBQ109" s="14"/>
      <c r="TBR109" s="14"/>
      <c r="TBS109" s="14"/>
      <c r="TBT109" s="14"/>
      <c r="TBU109" s="14"/>
      <c r="TBV109" s="14"/>
      <c r="TBW109" s="14"/>
      <c r="TBX109" s="14"/>
      <c r="TBY109" s="14"/>
      <c r="TBZ109" s="14"/>
      <c r="TCA109" s="14"/>
      <c r="TCB109" s="14"/>
      <c r="TCC109" s="14"/>
      <c r="TCD109" s="14"/>
      <c r="TCE109" s="14"/>
      <c r="TCF109" s="14"/>
      <c r="TCG109" s="14"/>
      <c r="TCH109" s="14"/>
      <c r="TCI109" s="14"/>
      <c r="TCJ109" s="14"/>
      <c r="TCK109" s="14"/>
      <c r="TCL109" s="14"/>
      <c r="TCM109" s="14"/>
      <c r="TCN109" s="14"/>
      <c r="TCO109" s="14"/>
      <c r="TCP109" s="14"/>
      <c r="TCQ109" s="14"/>
      <c r="TCR109" s="14"/>
      <c r="TCS109" s="14"/>
      <c r="TCT109" s="14"/>
      <c r="TCU109" s="14"/>
      <c r="TCV109" s="14"/>
      <c r="TCW109" s="14"/>
      <c r="TCX109" s="14"/>
      <c r="TCY109" s="14"/>
      <c r="TCZ109" s="14"/>
      <c r="TDA109" s="14"/>
      <c r="TDB109" s="14"/>
      <c r="TDC109" s="14"/>
      <c r="TDD109" s="14"/>
      <c r="TDE109" s="14"/>
      <c r="TDF109" s="14"/>
      <c r="TDG109" s="14"/>
      <c r="TDH109" s="14"/>
      <c r="TDI109" s="14"/>
      <c r="TDJ109" s="14"/>
      <c r="TDK109" s="14"/>
      <c r="TDL109" s="14"/>
      <c r="TDM109" s="14"/>
      <c r="TDN109" s="14"/>
      <c r="TDO109" s="14"/>
      <c r="TDP109" s="14"/>
      <c r="TDQ109" s="14"/>
      <c r="TDR109" s="14"/>
      <c r="TDS109" s="14"/>
      <c r="TDT109" s="14"/>
      <c r="TDU109" s="14"/>
      <c r="TDV109" s="14"/>
      <c r="TDW109" s="14"/>
      <c r="TDX109" s="14"/>
      <c r="TDY109" s="14"/>
      <c r="TDZ109" s="14"/>
      <c r="TEA109" s="14"/>
      <c r="TEB109" s="14"/>
      <c r="TEC109" s="14"/>
      <c r="TED109" s="14"/>
      <c r="TEE109" s="14"/>
      <c r="TEF109" s="14"/>
      <c r="TEG109" s="14"/>
      <c r="TEH109" s="14"/>
      <c r="TEI109" s="14"/>
      <c r="TEJ109" s="14"/>
      <c r="TEK109" s="14"/>
      <c r="TEL109" s="14"/>
      <c r="TEM109" s="14"/>
      <c r="TEN109" s="14"/>
      <c r="TEO109" s="14"/>
      <c r="TEP109" s="14"/>
      <c r="TEQ109" s="14"/>
      <c r="TER109" s="14"/>
      <c r="TES109" s="14"/>
      <c r="TET109" s="14"/>
      <c r="TEU109" s="14"/>
      <c r="TEV109" s="14"/>
      <c r="TEW109" s="14"/>
      <c r="TEX109" s="14"/>
      <c r="TEY109" s="14"/>
      <c r="TEZ109" s="14"/>
      <c r="TFA109" s="14"/>
      <c r="TFB109" s="14"/>
      <c r="TFC109" s="14"/>
      <c r="TFD109" s="14"/>
      <c r="TFE109" s="14"/>
      <c r="TFF109" s="14"/>
      <c r="TFG109" s="14"/>
      <c r="TFH109" s="14"/>
      <c r="TFI109" s="14"/>
      <c r="TFJ109" s="14"/>
      <c r="TFK109" s="14"/>
      <c r="TFL109" s="14"/>
      <c r="TFM109" s="14"/>
      <c r="TFN109" s="14"/>
      <c r="TFO109" s="14"/>
      <c r="TFP109" s="14"/>
      <c r="TFQ109" s="14"/>
      <c r="TFR109" s="14"/>
      <c r="TFS109" s="14"/>
      <c r="TFT109" s="14"/>
      <c r="TFU109" s="14"/>
      <c r="TFV109" s="14"/>
      <c r="TFW109" s="14"/>
      <c r="TFX109" s="14"/>
      <c r="TFY109" s="14"/>
      <c r="TFZ109" s="14"/>
      <c r="TGA109" s="14"/>
      <c r="TGB109" s="14"/>
      <c r="TGC109" s="14"/>
      <c r="TGD109" s="14"/>
      <c r="TGE109" s="14"/>
      <c r="TGF109" s="14"/>
      <c r="TGG109" s="14"/>
      <c r="TGH109" s="14"/>
      <c r="TGI109" s="14"/>
      <c r="TGJ109" s="14"/>
      <c r="TGK109" s="14"/>
      <c r="TGL109" s="14"/>
      <c r="TGM109" s="14"/>
      <c r="TGN109" s="14"/>
      <c r="TGO109" s="14"/>
      <c r="TGP109" s="14"/>
      <c r="TGQ109" s="14"/>
      <c r="TGR109" s="14"/>
      <c r="TGS109" s="14"/>
      <c r="TGT109" s="14"/>
      <c r="TGU109" s="14"/>
      <c r="TGV109" s="14"/>
      <c r="TGW109" s="14"/>
      <c r="TGX109" s="14"/>
      <c r="TGY109" s="14"/>
      <c r="TGZ109" s="14"/>
      <c r="THA109" s="14"/>
      <c r="THB109" s="14"/>
      <c r="THC109" s="14"/>
      <c r="THD109" s="14"/>
      <c r="THE109" s="14"/>
      <c r="THF109" s="14"/>
      <c r="THG109" s="14"/>
      <c r="THH109" s="14"/>
      <c r="THI109" s="14"/>
      <c r="THJ109" s="14"/>
      <c r="THK109" s="14"/>
      <c r="THL109" s="14"/>
      <c r="THM109" s="14"/>
      <c r="THN109" s="14"/>
      <c r="THO109" s="14"/>
      <c r="THP109" s="14"/>
      <c r="THQ109" s="14"/>
      <c r="THR109" s="14"/>
      <c r="THS109" s="14"/>
      <c r="THT109" s="14"/>
      <c r="THU109" s="14"/>
      <c r="THV109" s="14"/>
      <c r="THW109" s="14"/>
      <c r="THX109" s="14"/>
      <c r="THY109" s="14"/>
      <c r="THZ109" s="14"/>
      <c r="TIA109" s="14"/>
      <c r="TIB109" s="14"/>
      <c r="TIC109" s="14"/>
      <c r="TID109" s="14"/>
      <c r="TIE109" s="14"/>
      <c r="TIF109" s="14"/>
      <c r="TIG109" s="14"/>
      <c r="TIH109" s="14"/>
      <c r="TII109" s="14"/>
      <c r="TIJ109" s="14"/>
      <c r="TIK109" s="14"/>
      <c r="TIL109" s="14"/>
      <c r="TIM109" s="14"/>
      <c r="TIN109" s="14"/>
      <c r="TIO109" s="14"/>
      <c r="TIP109" s="14"/>
      <c r="TIQ109" s="14"/>
      <c r="TIR109" s="14"/>
      <c r="TIS109" s="14"/>
      <c r="TIT109" s="14"/>
      <c r="TIU109" s="14"/>
      <c r="TIV109" s="14"/>
      <c r="TIW109" s="14"/>
      <c r="TIX109" s="14"/>
      <c r="TIY109" s="14"/>
      <c r="TIZ109" s="14"/>
      <c r="TJA109" s="14"/>
      <c r="TJB109" s="14"/>
      <c r="TJC109" s="14"/>
      <c r="TJD109" s="14"/>
      <c r="TJE109" s="14"/>
      <c r="TJF109" s="14"/>
      <c r="TJG109" s="14"/>
      <c r="TJH109" s="14"/>
      <c r="TJI109" s="14"/>
      <c r="TJJ109" s="14"/>
      <c r="TJK109" s="14"/>
      <c r="TJL109" s="14"/>
      <c r="TJM109" s="14"/>
      <c r="TJN109" s="14"/>
      <c r="TJO109" s="14"/>
      <c r="TJP109" s="14"/>
      <c r="TJQ109" s="14"/>
      <c r="TJR109" s="14"/>
      <c r="TJS109" s="14"/>
      <c r="TJT109" s="14"/>
      <c r="TJU109" s="14"/>
      <c r="TJV109" s="14"/>
      <c r="TJW109" s="14"/>
      <c r="TJX109" s="14"/>
      <c r="TJY109" s="14"/>
      <c r="TJZ109" s="14"/>
      <c r="TKA109" s="14"/>
      <c r="TKB109" s="14"/>
      <c r="TKC109" s="14"/>
      <c r="TKD109" s="14"/>
      <c r="TKE109" s="14"/>
      <c r="TKF109" s="14"/>
      <c r="TKG109" s="14"/>
      <c r="TKH109" s="14"/>
      <c r="TKI109" s="14"/>
      <c r="TKJ109" s="14"/>
      <c r="TKK109" s="14"/>
      <c r="TKL109" s="14"/>
      <c r="TKM109" s="14"/>
      <c r="TKN109" s="14"/>
      <c r="TKO109" s="14"/>
      <c r="TKP109" s="14"/>
      <c r="TKQ109" s="14"/>
      <c r="TKR109" s="14"/>
      <c r="TKS109" s="14"/>
      <c r="TKT109" s="14"/>
      <c r="TKU109" s="14"/>
      <c r="TKV109" s="14"/>
      <c r="TKW109" s="14"/>
      <c r="TKX109" s="14"/>
      <c r="TKY109" s="14"/>
      <c r="TKZ109" s="14"/>
      <c r="TLA109" s="14"/>
      <c r="TLB109" s="14"/>
      <c r="TLC109" s="14"/>
      <c r="TLD109" s="14"/>
      <c r="TLE109" s="14"/>
      <c r="TLF109" s="14"/>
      <c r="TLG109" s="14"/>
      <c r="TLH109" s="14"/>
      <c r="TLI109" s="14"/>
      <c r="TLJ109" s="14"/>
      <c r="TLK109" s="14"/>
      <c r="TLL109" s="14"/>
      <c r="TLM109" s="14"/>
      <c r="TLN109" s="14"/>
      <c r="TLO109" s="14"/>
      <c r="TLP109" s="14"/>
      <c r="TLQ109" s="14"/>
      <c r="TLR109" s="14"/>
      <c r="TLS109" s="14"/>
      <c r="TLT109" s="14"/>
      <c r="TLU109" s="14"/>
      <c r="TLV109" s="14"/>
      <c r="TLW109" s="14"/>
      <c r="TLX109" s="14"/>
      <c r="TLY109" s="14"/>
      <c r="TLZ109" s="14"/>
      <c r="TMA109" s="14"/>
      <c r="TMB109" s="14"/>
      <c r="TMC109" s="14"/>
      <c r="TMD109" s="14"/>
      <c r="TME109" s="14"/>
      <c r="TMF109" s="14"/>
      <c r="TMG109" s="14"/>
      <c r="TMH109" s="14"/>
      <c r="TMI109" s="14"/>
      <c r="TMJ109" s="14"/>
      <c r="TMK109" s="14"/>
      <c r="TML109" s="14"/>
      <c r="TMM109" s="14"/>
      <c r="TMN109" s="14"/>
      <c r="TMO109" s="14"/>
      <c r="TMP109" s="14"/>
      <c r="TMQ109" s="14"/>
      <c r="TMR109" s="14"/>
      <c r="TMS109" s="14"/>
      <c r="TMT109" s="14"/>
      <c r="TMU109" s="14"/>
      <c r="TMV109" s="14"/>
      <c r="TMW109" s="14"/>
      <c r="TMX109" s="14"/>
      <c r="TMY109" s="14"/>
      <c r="TMZ109" s="14"/>
      <c r="TNA109" s="14"/>
      <c r="TNB109" s="14"/>
      <c r="TNC109" s="14"/>
      <c r="TND109" s="14"/>
      <c r="TNE109" s="14"/>
      <c r="TNF109" s="14"/>
      <c r="TNG109" s="14"/>
      <c r="TNH109" s="14"/>
      <c r="TNI109" s="14"/>
      <c r="TNJ109" s="14"/>
      <c r="TNK109" s="14"/>
      <c r="TNL109" s="14"/>
      <c r="TNM109" s="14"/>
      <c r="TNN109" s="14"/>
      <c r="TNO109" s="14"/>
      <c r="TNP109" s="14"/>
      <c r="TNQ109" s="14"/>
      <c r="TNR109" s="14"/>
      <c r="TNS109" s="14"/>
      <c r="TNT109" s="14"/>
      <c r="TNU109" s="14"/>
      <c r="TNV109" s="14"/>
      <c r="TNW109" s="14"/>
      <c r="TNX109" s="14"/>
      <c r="TNY109" s="14"/>
      <c r="TNZ109" s="14"/>
      <c r="TOA109" s="14"/>
      <c r="TOB109" s="14"/>
      <c r="TOC109" s="14"/>
      <c r="TOD109" s="14"/>
      <c r="TOE109" s="14"/>
      <c r="TOF109" s="14"/>
      <c r="TOG109" s="14"/>
      <c r="TOH109" s="14"/>
      <c r="TOI109" s="14"/>
      <c r="TOJ109" s="14"/>
      <c r="TOK109" s="14"/>
      <c r="TOL109" s="14"/>
      <c r="TOM109" s="14"/>
      <c r="TON109" s="14"/>
      <c r="TOO109" s="14"/>
      <c r="TOP109" s="14"/>
      <c r="TOQ109" s="14"/>
      <c r="TOR109" s="14"/>
      <c r="TOS109" s="14"/>
      <c r="TOT109" s="14"/>
      <c r="TOU109" s="14"/>
      <c r="TOV109" s="14"/>
      <c r="TOW109" s="14"/>
      <c r="TOX109" s="14"/>
      <c r="TOY109" s="14"/>
      <c r="TOZ109" s="14"/>
      <c r="TPA109" s="14"/>
      <c r="TPB109" s="14"/>
      <c r="TPC109" s="14"/>
      <c r="TPD109" s="14"/>
      <c r="TPE109" s="14"/>
      <c r="TPF109" s="14"/>
      <c r="TPG109" s="14"/>
      <c r="TPH109" s="14"/>
      <c r="TPI109" s="14"/>
      <c r="TPJ109" s="14"/>
      <c r="TPK109" s="14"/>
      <c r="TPL109" s="14"/>
      <c r="TPM109" s="14"/>
      <c r="TPN109" s="14"/>
      <c r="TPO109" s="14"/>
      <c r="TPP109" s="14"/>
      <c r="TPQ109" s="14"/>
      <c r="TPR109" s="14"/>
      <c r="TPS109" s="14"/>
      <c r="TPT109" s="14"/>
      <c r="TPU109" s="14"/>
      <c r="TPV109" s="14"/>
      <c r="TPW109" s="14"/>
      <c r="TPX109" s="14"/>
      <c r="TPY109" s="14"/>
      <c r="TPZ109" s="14"/>
      <c r="TQA109" s="14"/>
      <c r="TQB109" s="14"/>
      <c r="TQC109" s="14"/>
      <c r="TQD109" s="14"/>
      <c r="TQE109" s="14"/>
      <c r="TQF109" s="14"/>
      <c r="TQG109" s="14"/>
      <c r="TQH109" s="14"/>
      <c r="TQI109" s="14"/>
      <c r="TQJ109" s="14"/>
      <c r="TQK109" s="14"/>
      <c r="TQL109" s="14"/>
      <c r="TQM109" s="14"/>
      <c r="TQN109" s="14"/>
      <c r="TQO109" s="14"/>
      <c r="TQP109" s="14"/>
      <c r="TQQ109" s="14"/>
      <c r="TQR109" s="14"/>
      <c r="TQS109" s="14"/>
      <c r="TQT109" s="14"/>
      <c r="TQU109" s="14"/>
      <c r="TQV109" s="14"/>
      <c r="TQW109" s="14"/>
      <c r="TQX109" s="14"/>
      <c r="TQY109" s="14"/>
      <c r="TQZ109" s="14"/>
      <c r="TRA109" s="14"/>
      <c r="TRB109" s="14"/>
      <c r="TRC109" s="14"/>
      <c r="TRD109" s="14"/>
      <c r="TRE109" s="14"/>
      <c r="TRF109" s="14"/>
      <c r="TRG109" s="14"/>
      <c r="TRH109" s="14"/>
      <c r="TRI109" s="14"/>
      <c r="TRJ109" s="14"/>
      <c r="TRK109" s="14"/>
      <c r="TRL109" s="14"/>
      <c r="TRM109" s="14"/>
      <c r="TRN109" s="14"/>
      <c r="TRO109" s="14"/>
      <c r="TRP109" s="14"/>
      <c r="TRQ109" s="14"/>
      <c r="TRR109" s="14"/>
      <c r="TRS109" s="14"/>
      <c r="TRT109" s="14"/>
      <c r="TRU109" s="14"/>
      <c r="TRV109" s="14"/>
      <c r="TRW109" s="14"/>
      <c r="TRX109" s="14"/>
      <c r="TRY109" s="14"/>
      <c r="TRZ109" s="14"/>
      <c r="TSA109" s="14"/>
      <c r="TSB109" s="14"/>
      <c r="TSC109" s="14"/>
      <c r="TSD109" s="14"/>
      <c r="TSE109" s="14"/>
      <c r="TSF109" s="14"/>
      <c r="TSG109" s="14"/>
      <c r="TSH109" s="14"/>
      <c r="TSI109" s="14"/>
      <c r="TSJ109" s="14"/>
      <c r="TSK109" s="14"/>
      <c r="TSL109" s="14"/>
      <c r="TSM109" s="14"/>
      <c r="TSN109" s="14"/>
      <c r="TSO109" s="14"/>
      <c r="TSP109" s="14"/>
      <c r="TSQ109" s="14"/>
      <c r="TSR109" s="14"/>
      <c r="TSS109" s="14"/>
      <c r="TST109" s="14"/>
      <c r="TSU109" s="14"/>
      <c r="TSV109" s="14"/>
      <c r="TSW109" s="14"/>
      <c r="TSX109" s="14"/>
      <c r="TSY109" s="14"/>
      <c r="TSZ109" s="14"/>
      <c r="TTA109" s="14"/>
      <c r="TTB109" s="14"/>
      <c r="TTC109" s="14"/>
      <c r="TTD109" s="14"/>
      <c r="TTE109" s="14"/>
      <c r="TTF109" s="14"/>
      <c r="TTG109" s="14"/>
      <c r="TTH109" s="14"/>
      <c r="TTI109" s="14"/>
      <c r="TTJ109" s="14"/>
      <c r="TTK109" s="14"/>
      <c r="TTL109" s="14"/>
      <c r="TTM109" s="14"/>
      <c r="TTN109" s="14"/>
      <c r="TTO109" s="14"/>
      <c r="TTP109" s="14"/>
      <c r="TTQ109" s="14"/>
      <c r="TTR109" s="14"/>
      <c r="TTS109" s="14"/>
      <c r="TTT109" s="14"/>
      <c r="TTU109" s="14"/>
      <c r="TTV109" s="14"/>
      <c r="TTW109" s="14"/>
      <c r="TTX109" s="14"/>
      <c r="TTY109" s="14"/>
      <c r="TTZ109" s="14"/>
      <c r="TUA109" s="14"/>
      <c r="TUB109" s="14"/>
      <c r="TUC109" s="14"/>
      <c r="TUD109" s="14"/>
      <c r="TUE109" s="14"/>
      <c r="TUF109" s="14"/>
      <c r="TUG109" s="14"/>
      <c r="TUH109" s="14"/>
      <c r="TUI109" s="14"/>
      <c r="TUJ109" s="14"/>
      <c r="TUK109" s="14"/>
      <c r="TUL109" s="14"/>
      <c r="TUM109" s="14"/>
      <c r="TUN109" s="14"/>
      <c r="TUO109" s="14"/>
      <c r="TUP109" s="14"/>
      <c r="TUQ109" s="14"/>
      <c r="TUR109" s="14"/>
      <c r="TUS109" s="14"/>
      <c r="TUT109" s="14"/>
      <c r="TUU109" s="14"/>
      <c r="TUV109" s="14"/>
      <c r="TUW109" s="14"/>
      <c r="TUX109" s="14"/>
      <c r="TUY109" s="14"/>
      <c r="TUZ109" s="14"/>
      <c r="TVA109" s="14"/>
      <c r="TVB109" s="14"/>
      <c r="TVC109" s="14"/>
      <c r="TVD109" s="14"/>
      <c r="TVE109" s="14"/>
      <c r="TVF109" s="14"/>
      <c r="TVG109" s="14"/>
      <c r="TVH109" s="14"/>
      <c r="TVI109" s="14"/>
      <c r="TVJ109" s="14"/>
      <c r="TVK109" s="14"/>
      <c r="TVL109" s="14"/>
      <c r="TVM109" s="14"/>
      <c r="TVN109" s="14"/>
      <c r="TVO109" s="14"/>
      <c r="TVP109" s="14"/>
      <c r="TVQ109" s="14"/>
      <c r="TVR109" s="14"/>
      <c r="TVS109" s="14"/>
      <c r="TVT109" s="14"/>
      <c r="TVU109" s="14"/>
      <c r="TVV109" s="14"/>
      <c r="TVW109" s="14"/>
      <c r="TVX109" s="14"/>
      <c r="TVY109" s="14"/>
      <c r="TVZ109" s="14"/>
      <c r="TWA109" s="14"/>
      <c r="TWB109" s="14"/>
      <c r="TWC109" s="14"/>
      <c r="TWD109" s="14"/>
      <c r="TWE109" s="14"/>
      <c r="TWF109" s="14"/>
      <c r="TWG109" s="14"/>
      <c r="TWH109" s="14"/>
      <c r="TWI109" s="14"/>
      <c r="TWJ109" s="14"/>
      <c r="TWK109" s="14"/>
      <c r="TWL109" s="14"/>
      <c r="TWM109" s="14"/>
      <c r="TWN109" s="14"/>
      <c r="TWO109" s="14"/>
      <c r="TWP109" s="14"/>
      <c r="TWQ109" s="14"/>
      <c r="TWR109" s="14"/>
      <c r="TWS109" s="14"/>
      <c r="TWT109" s="14"/>
      <c r="TWU109" s="14"/>
      <c r="TWV109" s="14"/>
      <c r="TWW109" s="14"/>
      <c r="TWX109" s="14"/>
      <c r="TWY109" s="14"/>
      <c r="TWZ109" s="14"/>
      <c r="TXA109" s="14"/>
      <c r="TXB109" s="14"/>
      <c r="TXC109" s="14"/>
      <c r="TXD109" s="14"/>
      <c r="TXE109" s="14"/>
      <c r="TXF109" s="14"/>
      <c r="TXG109" s="14"/>
      <c r="TXH109" s="14"/>
      <c r="TXI109" s="14"/>
      <c r="TXJ109" s="14"/>
      <c r="TXK109" s="14"/>
      <c r="TXL109" s="14"/>
      <c r="TXM109" s="14"/>
      <c r="TXN109" s="14"/>
      <c r="TXO109" s="14"/>
      <c r="TXP109" s="14"/>
      <c r="TXQ109" s="14"/>
      <c r="TXR109" s="14"/>
      <c r="TXS109" s="14"/>
      <c r="TXT109" s="14"/>
      <c r="TXU109" s="14"/>
      <c r="TXV109" s="14"/>
      <c r="TXW109" s="14"/>
      <c r="TXX109" s="14"/>
      <c r="TXY109" s="14"/>
      <c r="TXZ109" s="14"/>
      <c r="TYA109" s="14"/>
      <c r="TYB109" s="14"/>
      <c r="TYC109" s="14"/>
      <c r="TYD109" s="14"/>
      <c r="TYE109" s="14"/>
      <c r="TYF109" s="14"/>
      <c r="TYG109" s="14"/>
      <c r="TYH109" s="14"/>
      <c r="TYI109" s="14"/>
      <c r="TYJ109" s="14"/>
      <c r="TYK109" s="14"/>
      <c r="TYL109" s="14"/>
      <c r="TYM109" s="14"/>
      <c r="TYN109" s="14"/>
      <c r="TYO109" s="14"/>
      <c r="TYP109" s="14"/>
      <c r="TYQ109" s="14"/>
      <c r="TYR109" s="14"/>
      <c r="TYS109" s="14"/>
      <c r="TYT109" s="14"/>
      <c r="TYU109" s="14"/>
      <c r="TYV109" s="14"/>
      <c r="TYW109" s="14"/>
      <c r="TYX109" s="14"/>
      <c r="TYY109" s="14"/>
      <c r="TYZ109" s="14"/>
      <c r="TZA109" s="14"/>
      <c r="TZB109" s="14"/>
      <c r="TZC109" s="14"/>
      <c r="TZD109" s="14"/>
      <c r="TZE109" s="14"/>
      <c r="TZF109" s="14"/>
      <c r="TZG109" s="14"/>
      <c r="TZH109" s="14"/>
      <c r="TZI109" s="14"/>
      <c r="TZJ109" s="14"/>
      <c r="TZK109" s="14"/>
      <c r="TZL109" s="14"/>
      <c r="TZM109" s="14"/>
      <c r="TZN109" s="14"/>
      <c r="TZO109" s="14"/>
      <c r="TZP109" s="14"/>
      <c r="TZQ109" s="14"/>
      <c r="TZR109" s="14"/>
      <c r="TZS109" s="14"/>
      <c r="TZT109" s="14"/>
      <c r="TZU109" s="14"/>
      <c r="TZV109" s="14"/>
      <c r="TZW109" s="14"/>
      <c r="TZX109" s="14"/>
      <c r="TZY109" s="14"/>
      <c r="TZZ109" s="14"/>
      <c r="UAA109" s="14"/>
      <c r="UAB109" s="14"/>
      <c r="UAC109" s="14"/>
      <c r="UAD109" s="14"/>
      <c r="UAE109" s="14"/>
      <c r="UAF109" s="14"/>
      <c r="UAG109" s="14"/>
      <c r="UAH109" s="14"/>
      <c r="UAI109" s="14"/>
      <c r="UAJ109" s="14"/>
      <c r="UAK109" s="14"/>
      <c r="UAL109" s="14"/>
      <c r="UAM109" s="14"/>
      <c r="UAN109" s="14"/>
      <c r="UAO109" s="14"/>
      <c r="UAP109" s="14"/>
      <c r="UAQ109" s="14"/>
      <c r="UAR109" s="14"/>
      <c r="UAS109" s="14"/>
      <c r="UAT109" s="14"/>
      <c r="UAU109" s="14"/>
      <c r="UAV109" s="14"/>
      <c r="UAW109" s="14"/>
      <c r="UAX109" s="14"/>
      <c r="UAY109" s="14"/>
      <c r="UAZ109" s="14"/>
      <c r="UBA109" s="14"/>
      <c r="UBB109" s="14"/>
      <c r="UBC109" s="14"/>
      <c r="UBD109" s="14"/>
      <c r="UBE109" s="14"/>
      <c r="UBF109" s="14"/>
      <c r="UBG109" s="14"/>
      <c r="UBH109" s="14"/>
      <c r="UBI109" s="14"/>
      <c r="UBJ109" s="14"/>
      <c r="UBK109" s="14"/>
      <c r="UBL109" s="14"/>
      <c r="UBM109" s="14"/>
      <c r="UBN109" s="14"/>
      <c r="UBO109" s="14"/>
      <c r="UBP109" s="14"/>
      <c r="UBQ109" s="14"/>
      <c r="UBR109" s="14"/>
      <c r="UBS109" s="14"/>
      <c r="UBT109" s="14"/>
      <c r="UBU109" s="14"/>
      <c r="UBV109" s="14"/>
      <c r="UBW109" s="14"/>
      <c r="UBX109" s="14"/>
      <c r="UBY109" s="14"/>
      <c r="UBZ109" s="14"/>
      <c r="UCA109" s="14"/>
      <c r="UCB109" s="14"/>
      <c r="UCC109" s="14"/>
      <c r="UCD109" s="14"/>
      <c r="UCE109" s="14"/>
      <c r="UCF109" s="14"/>
      <c r="UCG109" s="14"/>
      <c r="UCH109" s="14"/>
      <c r="UCI109" s="14"/>
      <c r="UCJ109" s="14"/>
      <c r="UCK109" s="14"/>
      <c r="UCL109" s="14"/>
      <c r="UCM109" s="14"/>
      <c r="UCN109" s="14"/>
      <c r="UCO109" s="14"/>
      <c r="UCP109" s="14"/>
      <c r="UCQ109" s="14"/>
      <c r="UCR109" s="14"/>
      <c r="UCS109" s="14"/>
      <c r="UCT109" s="14"/>
      <c r="UCU109" s="14"/>
      <c r="UCV109" s="14"/>
      <c r="UCW109" s="14"/>
      <c r="UCX109" s="14"/>
      <c r="UCY109" s="14"/>
      <c r="UCZ109" s="14"/>
      <c r="UDA109" s="14"/>
      <c r="UDB109" s="14"/>
      <c r="UDC109" s="14"/>
      <c r="UDD109" s="14"/>
      <c r="UDE109" s="14"/>
      <c r="UDF109" s="14"/>
      <c r="UDG109" s="14"/>
      <c r="UDH109" s="14"/>
      <c r="UDI109" s="14"/>
      <c r="UDJ109" s="14"/>
      <c r="UDK109" s="14"/>
      <c r="UDL109" s="14"/>
      <c r="UDM109" s="14"/>
      <c r="UDN109" s="14"/>
      <c r="UDO109" s="14"/>
      <c r="UDP109" s="14"/>
      <c r="UDQ109" s="14"/>
      <c r="UDR109" s="14"/>
      <c r="UDS109" s="14"/>
      <c r="UDT109" s="14"/>
      <c r="UDU109" s="14"/>
      <c r="UDV109" s="14"/>
      <c r="UDW109" s="14"/>
      <c r="UDX109" s="14"/>
      <c r="UDY109" s="14"/>
      <c r="UDZ109" s="14"/>
      <c r="UEA109" s="14"/>
      <c r="UEB109" s="14"/>
      <c r="UEC109" s="14"/>
      <c r="UED109" s="14"/>
      <c r="UEE109" s="14"/>
      <c r="UEF109" s="14"/>
      <c r="UEG109" s="14"/>
      <c r="UEH109" s="14"/>
      <c r="UEI109" s="14"/>
      <c r="UEJ109" s="14"/>
      <c r="UEK109" s="14"/>
      <c r="UEL109" s="14"/>
      <c r="UEM109" s="14"/>
      <c r="UEN109" s="14"/>
      <c r="UEO109" s="14"/>
      <c r="UEP109" s="14"/>
      <c r="UEQ109" s="14"/>
      <c r="UER109" s="14"/>
      <c r="UES109" s="14"/>
      <c r="UET109" s="14"/>
      <c r="UEU109" s="14"/>
      <c r="UEV109" s="14"/>
      <c r="UEW109" s="14"/>
      <c r="UEX109" s="14"/>
      <c r="UEY109" s="14"/>
      <c r="UEZ109" s="14"/>
      <c r="UFA109" s="14"/>
      <c r="UFB109" s="14"/>
      <c r="UFC109" s="14"/>
      <c r="UFD109" s="14"/>
      <c r="UFE109" s="14"/>
      <c r="UFF109" s="14"/>
      <c r="UFG109" s="14"/>
      <c r="UFH109" s="14"/>
      <c r="UFI109" s="14"/>
      <c r="UFJ109" s="14"/>
      <c r="UFK109" s="14"/>
      <c r="UFL109" s="14"/>
      <c r="UFM109" s="14"/>
      <c r="UFN109" s="14"/>
      <c r="UFO109" s="14"/>
      <c r="UFP109" s="14"/>
      <c r="UFQ109" s="14"/>
      <c r="UFR109" s="14"/>
      <c r="UFS109" s="14"/>
      <c r="UFT109" s="14"/>
      <c r="UFU109" s="14"/>
      <c r="UFV109" s="14"/>
      <c r="UFW109" s="14"/>
      <c r="UFX109" s="14"/>
      <c r="UFY109" s="14"/>
      <c r="UFZ109" s="14"/>
      <c r="UGA109" s="14"/>
      <c r="UGB109" s="14"/>
      <c r="UGC109" s="14"/>
      <c r="UGD109" s="14"/>
      <c r="UGE109" s="14"/>
      <c r="UGF109" s="14"/>
      <c r="UGG109" s="14"/>
      <c r="UGH109" s="14"/>
      <c r="UGI109" s="14"/>
      <c r="UGJ109" s="14"/>
      <c r="UGK109" s="14"/>
      <c r="UGL109" s="14"/>
      <c r="UGM109" s="14"/>
      <c r="UGN109" s="14"/>
      <c r="UGO109" s="14"/>
      <c r="UGP109" s="14"/>
      <c r="UGQ109" s="14"/>
      <c r="UGR109" s="14"/>
      <c r="UGS109" s="14"/>
      <c r="UGT109" s="14"/>
      <c r="UGU109" s="14"/>
      <c r="UGV109" s="14"/>
      <c r="UGW109" s="14"/>
      <c r="UGX109" s="14"/>
      <c r="UGY109" s="14"/>
      <c r="UGZ109" s="14"/>
      <c r="UHA109" s="14"/>
      <c r="UHB109" s="14"/>
      <c r="UHC109" s="14"/>
      <c r="UHD109" s="14"/>
      <c r="UHE109" s="14"/>
      <c r="UHF109" s="14"/>
      <c r="UHG109" s="14"/>
      <c r="UHH109" s="14"/>
      <c r="UHI109" s="14"/>
      <c r="UHJ109" s="14"/>
      <c r="UHK109" s="14"/>
      <c r="UHL109" s="14"/>
      <c r="UHM109" s="14"/>
      <c r="UHN109" s="14"/>
      <c r="UHO109" s="14"/>
      <c r="UHP109" s="14"/>
      <c r="UHQ109" s="14"/>
      <c r="UHR109" s="14"/>
      <c r="UHS109" s="14"/>
      <c r="UHT109" s="14"/>
      <c r="UHU109" s="14"/>
      <c r="UHV109" s="14"/>
      <c r="UHW109" s="14"/>
      <c r="UHX109" s="14"/>
      <c r="UHY109" s="14"/>
      <c r="UHZ109" s="14"/>
      <c r="UIA109" s="14"/>
      <c r="UIB109" s="14"/>
      <c r="UIC109" s="14"/>
      <c r="UID109" s="14"/>
      <c r="UIE109" s="14"/>
      <c r="UIF109" s="14"/>
      <c r="UIG109" s="14"/>
      <c r="UIH109" s="14"/>
      <c r="UII109" s="14"/>
      <c r="UIJ109" s="14"/>
      <c r="UIK109" s="14"/>
      <c r="UIL109" s="14"/>
      <c r="UIM109" s="14"/>
      <c r="UIN109" s="14"/>
      <c r="UIO109" s="14"/>
      <c r="UIP109" s="14"/>
      <c r="UIQ109" s="14"/>
      <c r="UIR109" s="14"/>
      <c r="UIS109" s="14"/>
      <c r="UIT109" s="14"/>
      <c r="UIU109" s="14"/>
      <c r="UIV109" s="14"/>
      <c r="UIW109" s="14"/>
      <c r="UIX109" s="14"/>
      <c r="UIY109" s="14"/>
      <c r="UIZ109" s="14"/>
      <c r="UJA109" s="14"/>
      <c r="UJB109" s="14"/>
      <c r="UJC109" s="14"/>
      <c r="UJD109" s="14"/>
      <c r="UJE109" s="14"/>
      <c r="UJF109" s="14"/>
      <c r="UJG109" s="14"/>
      <c r="UJH109" s="14"/>
      <c r="UJI109" s="14"/>
      <c r="UJJ109" s="14"/>
      <c r="UJK109" s="14"/>
      <c r="UJL109" s="14"/>
      <c r="UJM109" s="14"/>
      <c r="UJN109" s="14"/>
      <c r="UJO109" s="14"/>
      <c r="UJP109" s="14"/>
      <c r="UJQ109" s="14"/>
      <c r="UJR109" s="14"/>
      <c r="UJS109" s="14"/>
      <c r="UJT109" s="14"/>
      <c r="UJU109" s="14"/>
      <c r="UJV109" s="14"/>
      <c r="UJW109" s="14"/>
      <c r="UJX109" s="14"/>
      <c r="UJY109" s="14"/>
      <c r="UJZ109" s="14"/>
      <c r="UKA109" s="14"/>
      <c r="UKB109" s="14"/>
      <c r="UKC109" s="14"/>
      <c r="UKD109" s="14"/>
      <c r="UKE109" s="14"/>
      <c r="UKF109" s="14"/>
      <c r="UKG109" s="14"/>
      <c r="UKH109" s="14"/>
      <c r="UKI109" s="14"/>
      <c r="UKJ109" s="14"/>
      <c r="UKK109" s="14"/>
      <c r="UKL109" s="14"/>
      <c r="UKM109" s="14"/>
      <c r="UKN109" s="14"/>
      <c r="UKO109" s="14"/>
      <c r="UKP109" s="14"/>
      <c r="UKQ109" s="14"/>
      <c r="UKR109" s="14"/>
      <c r="UKS109" s="14"/>
      <c r="UKT109" s="14"/>
      <c r="UKU109" s="14"/>
      <c r="UKV109" s="14"/>
      <c r="UKW109" s="14"/>
      <c r="UKX109" s="14"/>
      <c r="UKY109" s="14"/>
      <c r="UKZ109" s="14"/>
      <c r="ULA109" s="14"/>
      <c r="ULB109" s="14"/>
      <c r="ULC109" s="14"/>
      <c r="ULD109" s="14"/>
      <c r="ULE109" s="14"/>
      <c r="ULF109" s="14"/>
      <c r="ULG109" s="14"/>
      <c r="ULH109" s="14"/>
      <c r="ULI109" s="14"/>
      <c r="ULJ109" s="14"/>
      <c r="ULK109" s="14"/>
      <c r="ULL109" s="14"/>
      <c r="ULM109" s="14"/>
      <c r="ULN109" s="14"/>
      <c r="ULO109" s="14"/>
      <c r="ULP109" s="14"/>
      <c r="ULQ109" s="14"/>
      <c r="ULR109" s="14"/>
      <c r="ULS109" s="14"/>
      <c r="ULT109" s="14"/>
      <c r="ULU109" s="14"/>
      <c r="ULV109" s="14"/>
      <c r="ULW109" s="14"/>
      <c r="ULX109" s="14"/>
      <c r="ULY109" s="14"/>
      <c r="ULZ109" s="14"/>
      <c r="UMA109" s="14"/>
      <c r="UMB109" s="14"/>
      <c r="UMC109" s="14"/>
      <c r="UMD109" s="14"/>
      <c r="UME109" s="14"/>
      <c r="UMF109" s="14"/>
      <c r="UMG109" s="14"/>
      <c r="UMH109" s="14"/>
      <c r="UMI109" s="14"/>
      <c r="UMJ109" s="14"/>
      <c r="UMK109" s="14"/>
      <c r="UML109" s="14"/>
      <c r="UMM109" s="14"/>
      <c r="UMN109" s="14"/>
      <c r="UMO109" s="14"/>
      <c r="UMP109" s="14"/>
      <c r="UMQ109" s="14"/>
      <c r="UMR109" s="14"/>
      <c r="UMS109" s="14"/>
      <c r="UMT109" s="14"/>
      <c r="UMU109" s="14"/>
      <c r="UMV109" s="14"/>
      <c r="UMW109" s="14"/>
      <c r="UMX109" s="14"/>
      <c r="UMY109" s="14"/>
      <c r="UMZ109" s="14"/>
      <c r="UNA109" s="14"/>
      <c r="UNB109" s="14"/>
      <c r="UNC109" s="14"/>
      <c r="UND109" s="14"/>
      <c r="UNE109" s="14"/>
      <c r="UNF109" s="14"/>
      <c r="UNG109" s="14"/>
      <c r="UNH109" s="14"/>
      <c r="UNI109" s="14"/>
      <c r="UNJ109" s="14"/>
      <c r="UNK109" s="14"/>
      <c r="UNL109" s="14"/>
      <c r="UNM109" s="14"/>
      <c r="UNN109" s="14"/>
      <c r="UNO109" s="14"/>
      <c r="UNP109" s="14"/>
      <c r="UNQ109" s="14"/>
      <c r="UNR109" s="14"/>
      <c r="UNS109" s="14"/>
      <c r="UNT109" s="14"/>
      <c r="UNU109" s="14"/>
      <c r="UNV109" s="14"/>
      <c r="UNW109" s="14"/>
      <c r="UNX109" s="14"/>
      <c r="UNY109" s="14"/>
      <c r="UNZ109" s="14"/>
      <c r="UOA109" s="14"/>
      <c r="UOB109" s="14"/>
      <c r="UOC109" s="14"/>
      <c r="UOD109" s="14"/>
      <c r="UOE109" s="14"/>
      <c r="UOF109" s="14"/>
      <c r="UOG109" s="14"/>
      <c r="UOH109" s="14"/>
      <c r="UOI109" s="14"/>
      <c r="UOJ109" s="14"/>
      <c r="UOK109" s="14"/>
      <c r="UOL109" s="14"/>
      <c r="UOM109" s="14"/>
      <c r="UON109" s="14"/>
      <c r="UOO109" s="14"/>
      <c r="UOP109" s="14"/>
      <c r="UOQ109" s="14"/>
      <c r="UOR109" s="14"/>
      <c r="UOS109" s="14"/>
      <c r="UOT109" s="14"/>
      <c r="UOU109" s="14"/>
      <c r="UOV109" s="14"/>
      <c r="UOW109" s="14"/>
      <c r="UOX109" s="14"/>
      <c r="UOY109" s="14"/>
      <c r="UOZ109" s="14"/>
      <c r="UPA109" s="14"/>
      <c r="UPB109" s="14"/>
      <c r="UPC109" s="14"/>
      <c r="UPD109" s="14"/>
      <c r="UPE109" s="14"/>
      <c r="UPF109" s="14"/>
      <c r="UPG109" s="14"/>
      <c r="UPH109" s="14"/>
      <c r="UPI109" s="14"/>
      <c r="UPJ109" s="14"/>
      <c r="UPK109" s="14"/>
      <c r="UPL109" s="14"/>
      <c r="UPM109" s="14"/>
      <c r="UPN109" s="14"/>
      <c r="UPO109" s="14"/>
      <c r="UPP109" s="14"/>
      <c r="UPQ109" s="14"/>
      <c r="UPR109" s="14"/>
      <c r="UPS109" s="14"/>
      <c r="UPT109" s="14"/>
      <c r="UPU109" s="14"/>
      <c r="UPV109" s="14"/>
      <c r="UPW109" s="14"/>
      <c r="UPX109" s="14"/>
      <c r="UPY109" s="14"/>
      <c r="UPZ109" s="14"/>
      <c r="UQA109" s="14"/>
      <c r="UQB109" s="14"/>
      <c r="UQC109" s="14"/>
      <c r="UQD109" s="14"/>
      <c r="UQE109" s="14"/>
      <c r="UQF109" s="14"/>
      <c r="UQG109" s="14"/>
      <c r="UQH109" s="14"/>
      <c r="UQI109" s="14"/>
      <c r="UQJ109" s="14"/>
      <c r="UQK109" s="14"/>
      <c r="UQL109" s="14"/>
      <c r="UQM109" s="14"/>
      <c r="UQN109" s="14"/>
      <c r="UQO109" s="14"/>
      <c r="UQP109" s="14"/>
      <c r="UQQ109" s="14"/>
      <c r="UQR109" s="14"/>
      <c r="UQS109" s="14"/>
      <c r="UQT109" s="14"/>
      <c r="UQU109" s="14"/>
      <c r="UQV109" s="14"/>
      <c r="UQW109" s="14"/>
      <c r="UQX109" s="14"/>
      <c r="UQY109" s="14"/>
      <c r="UQZ109" s="14"/>
      <c r="URA109" s="14"/>
      <c r="URB109" s="14"/>
      <c r="URC109" s="14"/>
      <c r="URD109" s="14"/>
      <c r="URE109" s="14"/>
      <c r="URF109" s="14"/>
      <c r="URG109" s="14"/>
      <c r="URH109" s="14"/>
      <c r="URI109" s="14"/>
      <c r="URJ109" s="14"/>
      <c r="URK109" s="14"/>
      <c r="URL109" s="14"/>
      <c r="URM109" s="14"/>
      <c r="URN109" s="14"/>
      <c r="URO109" s="14"/>
      <c r="URP109" s="14"/>
      <c r="URQ109" s="14"/>
      <c r="URR109" s="14"/>
      <c r="URS109" s="14"/>
      <c r="URT109" s="14"/>
      <c r="URU109" s="14"/>
      <c r="URV109" s="14"/>
      <c r="URW109" s="14"/>
      <c r="URX109" s="14"/>
      <c r="URY109" s="14"/>
      <c r="URZ109" s="14"/>
      <c r="USA109" s="14"/>
      <c r="USB109" s="14"/>
      <c r="USC109" s="14"/>
      <c r="USD109" s="14"/>
      <c r="USE109" s="14"/>
      <c r="USF109" s="14"/>
      <c r="USG109" s="14"/>
      <c r="USH109" s="14"/>
      <c r="USI109" s="14"/>
      <c r="USJ109" s="14"/>
      <c r="USK109" s="14"/>
      <c r="USL109" s="14"/>
      <c r="USM109" s="14"/>
      <c r="USN109" s="14"/>
      <c r="USO109" s="14"/>
      <c r="USP109" s="14"/>
      <c r="USQ109" s="14"/>
      <c r="USR109" s="14"/>
      <c r="USS109" s="14"/>
      <c r="UST109" s="14"/>
      <c r="USU109" s="14"/>
      <c r="USV109" s="14"/>
      <c r="USW109" s="14"/>
      <c r="USX109" s="14"/>
      <c r="USY109" s="14"/>
      <c r="USZ109" s="14"/>
      <c r="UTA109" s="14"/>
      <c r="UTB109" s="14"/>
      <c r="UTC109" s="14"/>
      <c r="UTD109" s="14"/>
      <c r="UTE109" s="14"/>
      <c r="UTF109" s="14"/>
      <c r="UTG109" s="14"/>
      <c r="UTH109" s="14"/>
      <c r="UTI109" s="14"/>
      <c r="UTJ109" s="14"/>
      <c r="UTK109" s="14"/>
      <c r="UTL109" s="14"/>
      <c r="UTM109" s="14"/>
      <c r="UTN109" s="14"/>
      <c r="UTO109" s="14"/>
      <c r="UTP109" s="14"/>
      <c r="UTQ109" s="14"/>
      <c r="UTR109" s="14"/>
      <c r="UTS109" s="14"/>
      <c r="UTT109" s="14"/>
      <c r="UTU109" s="14"/>
      <c r="UTV109" s="14"/>
      <c r="UTW109" s="14"/>
      <c r="UTX109" s="14"/>
      <c r="UTY109" s="14"/>
      <c r="UTZ109" s="14"/>
      <c r="UUA109" s="14"/>
      <c r="UUB109" s="14"/>
      <c r="UUC109" s="14"/>
      <c r="UUD109" s="14"/>
      <c r="UUE109" s="14"/>
      <c r="UUF109" s="14"/>
      <c r="UUG109" s="14"/>
      <c r="UUH109" s="14"/>
      <c r="UUI109" s="14"/>
      <c r="UUJ109" s="14"/>
      <c r="UUK109" s="14"/>
      <c r="UUL109" s="14"/>
      <c r="UUM109" s="14"/>
      <c r="UUN109" s="14"/>
      <c r="UUO109" s="14"/>
      <c r="UUP109" s="14"/>
      <c r="UUQ109" s="14"/>
      <c r="UUR109" s="14"/>
      <c r="UUS109" s="14"/>
      <c r="UUT109" s="14"/>
      <c r="UUU109" s="14"/>
      <c r="UUV109" s="14"/>
      <c r="UUW109" s="14"/>
      <c r="UUX109" s="14"/>
      <c r="UUY109" s="14"/>
      <c r="UUZ109" s="14"/>
      <c r="UVA109" s="14"/>
      <c r="UVB109" s="14"/>
      <c r="UVC109" s="14"/>
      <c r="UVD109" s="14"/>
      <c r="UVE109" s="14"/>
      <c r="UVF109" s="14"/>
      <c r="UVG109" s="14"/>
      <c r="UVH109" s="14"/>
      <c r="UVI109" s="14"/>
      <c r="UVJ109" s="14"/>
      <c r="UVK109" s="14"/>
      <c r="UVL109" s="14"/>
      <c r="UVM109" s="14"/>
      <c r="UVN109" s="14"/>
      <c r="UVO109" s="14"/>
      <c r="UVP109" s="14"/>
      <c r="UVQ109" s="14"/>
      <c r="UVR109" s="14"/>
      <c r="UVS109" s="14"/>
      <c r="UVT109" s="14"/>
      <c r="UVU109" s="14"/>
      <c r="UVV109" s="14"/>
      <c r="UVW109" s="14"/>
      <c r="UVX109" s="14"/>
      <c r="UVY109" s="14"/>
      <c r="UVZ109" s="14"/>
      <c r="UWA109" s="14"/>
      <c r="UWB109" s="14"/>
      <c r="UWC109" s="14"/>
      <c r="UWD109" s="14"/>
      <c r="UWE109" s="14"/>
      <c r="UWF109" s="14"/>
      <c r="UWG109" s="14"/>
      <c r="UWH109" s="14"/>
      <c r="UWI109" s="14"/>
      <c r="UWJ109" s="14"/>
      <c r="UWK109" s="14"/>
      <c r="UWL109" s="14"/>
      <c r="UWM109" s="14"/>
      <c r="UWN109" s="14"/>
      <c r="UWO109" s="14"/>
      <c r="UWP109" s="14"/>
      <c r="UWQ109" s="14"/>
      <c r="UWR109" s="14"/>
      <c r="UWS109" s="14"/>
      <c r="UWT109" s="14"/>
      <c r="UWU109" s="14"/>
      <c r="UWV109" s="14"/>
      <c r="UWW109" s="14"/>
      <c r="UWX109" s="14"/>
      <c r="UWY109" s="14"/>
      <c r="UWZ109" s="14"/>
      <c r="UXA109" s="14"/>
      <c r="UXB109" s="14"/>
      <c r="UXC109" s="14"/>
      <c r="UXD109" s="14"/>
      <c r="UXE109" s="14"/>
      <c r="UXF109" s="14"/>
      <c r="UXG109" s="14"/>
      <c r="UXH109" s="14"/>
      <c r="UXI109" s="14"/>
      <c r="UXJ109" s="14"/>
      <c r="UXK109" s="14"/>
      <c r="UXL109" s="14"/>
      <c r="UXM109" s="14"/>
      <c r="UXN109" s="14"/>
      <c r="UXO109" s="14"/>
      <c r="UXP109" s="14"/>
      <c r="UXQ109" s="14"/>
      <c r="UXR109" s="14"/>
      <c r="UXS109" s="14"/>
      <c r="UXT109" s="14"/>
      <c r="UXU109" s="14"/>
      <c r="UXV109" s="14"/>
      <c r="UXW109" s="14"/>
      <c r="UXX109" s="14"/>
      <c r="UXY109" s="14"/>
      <c r="UXZ109" s="14"/>
      <c r="UYA109" s="14"/>
      <c r="UYB109" s="14"/>
      <c r="UYC109" s="14"/>
      <c r="UYD109" s="14"/>
      <c r="UYE109" s="14"/>
      <c r="UYF109" s="14"/>
      <c r="UYG109" s="14"/>
      <c r="UYH109" s="14"/>
      <c r="UYI109" s="14"/>
      <c r="UYJ109" s="14"/>
      <c r="UYK109" s="14"/>
      <c r="UYL109" s="14"/>
      <c r="UYM109" s="14"/>
      <c r="UYN109" s="14"/>
      <c r="UYO109" s="14"/>
      <c r="UYP109" s="14"/>
      <c r="UYQ109" s="14"/>
      <c r="UYR109" s="14"/>
      <c r="UYS109" s="14"/>
      <c r="UYT109" s="14"/>
      <c r="UYU109" s="14"/>
      <c r="UYV109" s="14"/>
      <c r="UYW109" s="14"/>
      <c r="UYX109" s="14"/>
      <c r="UYY109" s="14"/>
      <c r="UYZ109" s="14"/>
      <c r="UZA109" s="14"/>
      <c r="UZB109" s="14"/>
      <c r="UZC109" s="14"/>
      <c r="UZD109" s="14"/>
      <c r="UZE109" s="14"/>
      <c r="UZF109" s="14"/>
      <c r="UZG109" s="14"/>
      <c r="UZH109" s="14"/>
      <c r="UZI109" s="14"/>
      <c r="UZJ109" s="14"/>
      <c r="UZK109" s="14"/>
      <c r="UZL109" s="14"/>
      <c r="UZM109" s="14"/>
      <c r="UZN109" s="14"/>
      <c r="UZO109" s="14"/>
      <c r="UZP109" s="14"/>
      <c r="UZQ109" s="14"/>
      <c r="UZR109" s="14"/>
      <c r="UZS109" s="14"/>
      <c r="UZT109" s="14"/>
      <c r="UZU109" s="14"/>
      <c r="UZV109" s="14"/>
      <c r="UZW109" s="14"/>
      <c r="UZX109" s="14"/>
      <c r="UZY109" s="14"/>
      <c r="UZZ109" s="14"/>
      <c r="VAA109" s="14"/>
      <c r="VAB109" s="14"/>
      <c r="VAC109" s="14"/>
      <c r="VAD109" s="14"/>
      <c r="VAE109" s="14"/>
      <c r="VAF109" s="14"/>
      <c r="VAG109" s="14"/>
      <c r="VAH109" s="14"/>
      <c r="VAI109" s="14"/>
      <c r="VAJ109" s="14"/>
      <c r="VAK109" s="14"/>
      <c r="VAL109" s="14"/>
      <c r="VAM109" s="14"/>
      <c r="VAN109" s="14"/>
      <c r="VAO109" s="14"/>
      <c r="VAP109" s="14"/>
      <c r="VAQ109" s="14"/>
      <c r="VAR109" s="14"/>
      <c r="VAS109" s="14"/>
      <c r="VAT109" s="14"/>
      <c r="VAU109" s="14"/>
      <c r="VAV109" s="14"/>
      <c r="VAW109" s="14"/>
      <c r="VAX109" s="14"/>
      <c r="VAY109" s="14"/>
      <c r="VAZ109" s="14"/>
      <c r="VBA109" s="14"/>
      <c r="VBB109" s="14"/>
      <c r="VBC109" s="14"/>
      <c r="VBD109" s="14"/>
      <c r="VBE109" s="14"/>
      <c r="VBF109" s="14"/>
      <c r="VBG109" s="14"/>
      <c r="VBH109" s="14"/>
      <c r="VBI109" s="14"/>
      <c r="VBJ109" s="14"/>
      <c r="VBK109" s="14"/>
      <c r="VBL109" s="14"/>
      <c r="VBM109" s="14"/>
      <c r="VBN109" s="14"/>
      <c r="VBO109" s="14"/>
      <c r="VBP109" s="14"/>
      <c r="VBQ109" s="14"/>
      <c r="VBR109" s="14"/>
      <c r="VBS109" s="14"/>
      <c r="VBT109" s="14"/>
      <c r="VBU109" s="14"/>
      <c r="VBV109" s="14"/>
      <c r="VBW109" s="14"/>
      <c r="VBX109" s="14"/>
      <c r="VBY109" s="14"/>
      <c r="VBZ109" s="14"/>
      <c r="VCA109" s="14"/>
      <c r="VCB109" s="14"/>
      <c r="VCC109" s="14"/>
      <c r="VCD109" s="14"/>
      <c r="VCE109" s="14"/>
      <c r="VCF109" s="14"/>
      <c r="VCG109" s="14"/>
      <c r="VCH109" s="14"/>
      <c r="VCI109" s="14"/>
      <c r="VCJ109" s="14"/>
      <c r="VCK109" s="14"/>
      <c r="VCL109" s="14"/>
      <c r="VCM109" s="14"/>
      <c r="VCN109" s="14"/>
      <c r="VCO109" s="14"/>
      <c r="VCP109" s="14"/>
      <c r="VCQ109" s="14"/>
      <c r="VCR109" s="14"/>
      <c r="VCS109" s="14"/>
      <c r="VCT109" s="14"/>
      <c r="VCU109" s="14"/>
      <c r="VCV109" s="14"/>
      <c r="VCW109" s="14"/>
      <c r="VCX109" s="14"/>
      <c r="VCY109" s="14"/>
      <c r="VCZ109" s="14"/>
      <c r="VDA109" s="14"/>
      <c r="VDB109" s="14"/>
      <c r="VDC109" s="14"/>
      <c r="VDD109" s="14"/>
      <c r="VDE109" s="14"/>
      <c r="VDF109" s="14"/>
      <c r="VDG109" s="14"/>
      <c r="VDH109" s="14"/>
      <c r="VDI109" s="14"/>
      <c r="VDJ109" s="14"/>
      <c r="VDK109" s="14"/>
      <c r="VDL109" s="14"/>
      <c r="VDM109" s="14"/>
      <c r="VDN109" s="14"/>
      <c r="VDO109" s="14"/>
      <c r="VDP109" s="14"/>
      <c r="VDQ109" s="14"/>
      <c r="VDR109" s="14"/>
      <c r="VDS109" s="14"/>
      <c r="VDT109" s="14"/>
      <c r="VDU109" s="14"/>
      <c r="VDV109" s="14"/>
      <c r="VDW109" s="14"/>
      <c r="VDX109" s="14"/>
      <c r="VDY109" s="14"/>
      <c r="VDZ109" s="14"/>
      <c r="VEA109" s="14"/>
      <c r="VEB109" s="14"/>
      <c r="VEC109" s="14"/>
      <c r="VED109" s="14"/>
      <c r="VEE109" s="14"/>
      <c r="VEF109" s="14"/>
      <c r="VEG109" s="14"/>
      <c r="VEH109" s="14"/>
      <c r="VEI109" s="14"/>
      <c r="VEJ109" s="14"/>
      <c r="VEK109" s="14"/>
      <c r="VEL109" s="14"/>
      <c r="VEM109" s="14"/>
      <c r="VEN109" s="14"/>
      <c r="VEO109" s="14"/>
      <c r="VEP109" s="14"/>
      <c r="VEQ109" s="14"/>
      <c r="VER109" s="14"/>
      <c r="VES109" s="14"/>
      <c r="VET109" s="14"/>
      <c r="VEU109" s="14"/>
      <c r="VEV109" s="14"/>
      <c r="VEW109" s="14"/>
      <c r="VEX109" s="14"/>
      <c r="VEY109" s="14"/>
      <c r="VEZ109" s="14"/>
      <c r="VFA109" s="14"/>
      <c r="VFB109" s="14"/>
      <c r="VFC109" s="14"/>
      <c r="VFD109" s="14"/>
      <c r="VFE109" s="14"/>
      <c r="VFF109" s="14"/>
      <c r="VFG109" s="14"/>
      <c r="VFH109" s="14"/>
      <c r="VFI109" s="14"/>
      <c r="VFJ109" s="14"/>
      <c r="VFK109" s="14"/>
      <c r="VFL109" s="14"/>
      <c r="VFM109" s="14"/>
      <c r="VFN109" s="14"/>
      <c r="VFO109" s="14"/>
      <c r="VFP109" s="14"/>
      <c r="VFQ109" s="14"/>
      <c r="VFR109" s="14"/>
      <c r="VFS109" s="14"/>
      <c r="VFT109" s="14"/>
      <c r="VFU109" s="14"/>
      <c r="VFV109" s="14"/>
      <c r="VFW109" s="14"/>
      <c r="VFX109" s="14"/>
      <c r="VFY109" s="14"/>
      <c r="VFZ109" s="14"/>
      <c r="VGA109" s="14"/>
      <c r="VGB109" s="14"/>
      <c r="VGC109" s="14"/>
      <c r="VGD109" s="14"/>
      <c r="VGE109" s="14"/>
      <c r="VGF109" s="14"/>
      <c r="VGG109" s="14"/>
      <c r="VGH109" s="14"/>
      <c r="VGI109" s="14"/>
      <c r="VGJ109" s="14"/>
      <c r="VGK109" s="14"/>
      <c r="VGL109" s="14"/>
      <c r="VGM109" s="14"/>
      <c r="VGN109" s="14"/>
      <c r="VGO109" s="14"/>
      <c r="VGP109" s="14"/>
      <c r="VGQ109" s="14"/>
      <c r="VGR109" s="14"/>
      <c r="VGS109" s="14"/>
      <c r="VGT109" s="14"/>
      <c r="VGU109" s="14"/>
      <c r="VGV109" s="14"/>
      <c r="VGW109" s="14"/>
      <c r="VGX109" s="14"/>
      <c r="VGY109" s="14"/>
      <c r="VGZ109" s="14"/>
      <c r="VHA109" s="14"/>
      <c r="VHB109" s="14"/>
      <c r="VHC109" s="14"/>
      <c r="VHD109" s="14"/>
      <c r="VHE109" s="14"/>
      <c r="VHF109" s="14"/>
      <c r="VHG109" s="14"/>
      <c r="VHH109" s="14"/>
      <c r="VHI109" s="14"/>
      <c r="VHJ109" s="14"/>
      <c r="VHK109" s="14"/>
      <c r="VHL109" s="14"/>
      <c r="VHM109" s="14"/>
      <c r="VHN109" s="14"/>
      <c r="VHO109" s="14"/>
      <c r="VHP109" s="14"/>
      <c r="VHQ109" s="14"/>
      <c r="VHR109" s="14"/>
      <c r="VHS109" s="14"/>
      <c r="VHT109" s="14"/>
      <c r="VHU109" s="14"/>
      <c r="VHV109" s="14"/>
      <c r="VHW109" s="14"/>
      <c r="VHX109" s="14"/>
      <c r="VHY109" s="14"/>
      <c r="VHZ109" s="14"/>
      <c r="VIA109" s="14"/>
      <c r="VIB109" s="14"/>
      <c r="VIC109" s="14"/>
      <c r="VID109" s="14"/>
      <c r="VIE109" s="14"/>
      <c r="VIF109" s="14"/>
      <c r="VIG109" s="14"/>
      <c r="VIH109" s="14"/>
      <c r="VII109" s="14"/>
      <c r="VIJ109" s="14"/>
      <c r="VIK109" s="14"/>
      <c r="VIL109" s="14"/>
      <c r="VIM109" s="14"/>
      <c r="VIN109" s="14"/>
      <c r="VIO109" s="14"/>
      <c r="VIP109" s="14"/>
      <c r="VIQ109" s="14"/>
      <c r="VIR109" s="14"/>
      <c r="VIS109" s="14"/>
      <c r="VIT109" s="14"/>
      <c r="VIU109" s="14"/>
      <c r="VIV109" s="14"/>
      <c r="VIW109" s="14"/>
      <c r="VIX109" s="14"/>
      <c r="VIY109" s="14"/>
      <c r="VIZ109" s="14"/>
      <c r="VJA109" s="14"/>
      <c r="VJB109" s="14"/>
      <c r="VJC109" s="14"/>
      <c r="VJD109" s="14"/>
      <c r="VJE109" s="14"/>
      <c r="VJF109" s="14"/>
      <c r="VJG109" s="14"/>
      <c r="VJH109" s="14"/>
      <c r="VJI109" s="14"/>
      <c r="VJJ109" s="14"/>
      <c r="VJK109" s="14"/>
      <c r="VJL109" s="14"/>
      <c r="VJM109" s="14"/>
      <c r="VJN109" s="14"/>
      <c r="VJO109" s="14"/>
      <c r="VJP109" s="14"/>
      <c r="VJQ109" s="14"/>
      <c r="VJR109" s="14"/>
      <c r="VJS109" s="14"/>
      <c r="VJT109" s="14"/>
      <c r="VJU109" s="14"/>
      <c r="VJV109" s="14"/>
      <c r="VJW109" s="14"/>
      <c r="VJX109" s="14"/>
      <c r="VJY109" s="14"/>
      <c r="VJZ109" s="14"/>
      <c r="VKA109" s="14"/>
      <c r="VKB109" s="14"/>
      <c r="VKC109" s="14"/>
      <c r="VKD109" s="14"/>
      <c r="VKE109" s="14"/>
      <c r="VKF109" s="14"/>
      <c r="VKG109" s="14"/>
      <c r="VKH109" s="14"/>
      <c r="VKI109" s="14"/>
      <c r="VKJ109" s="14"/>
      <c r="VKK109" s="14"/>
      <c r="VKL109" s="14"/>
      <c r="VKM109" s="14"/>
      <c r="VKN109" s="14"/>
      <c r="VKO109" s="14"/>
      <c r="VKP109" s="14"/>
      <c r="VKQ109" s="14"/>
      <c r="VKR109" s="14"/>
      <c r="VKS109" s="14"/>
      <c r="VKT109" s="14"/>
      <c r="VKU109" s="14"/>
      <c r="VKV109" s="14"/>
      <c r="VKW109" s="14"/>
      <c r="VKX109" s="14"/>
      <c r="VKY109" s="14"/>
      <c r="VKZ109" s="14"/>
      <c r="VLA109" s="14"/>
      <c r="VLB109" s="14"/>
      <c r="VLC109" s="14"/>
      <c r="VLD109" s="14"/>
      <c r="VLE109" s="14"/>
      <c r="VLF109" s="14"/>
      <c r="VLG109" s="14"/>
      <c r="VLH109" s="14"/>
      <c r="VLI109" s="14"/>
      <c r="VLJ109" s="14"/>
      <c r="VLK109" s="14"/>
      <c r="VLL109" s="14"/>
      <c r="VLM109" s="14"/>
      <c r="VLN109" s="14"/>
      <c r="VLO109" s="14"/>
      <c r="VLP109" s="14"/>
      <c r="VLQ109" s="14"/>
      <c r="VLR109" s="14"/>
      <c r="VLS109" s="14"/>
      <c r="VLT109" s="14"/>
      <c r="VLU109" s="14"/>
      <c r="VLV109" s="14"/>
      <c r="VLW109" s="14"/>
      <c r="VLX109" s="14"/>
      <c r="VLY109" s="14"/>
      <c r="VLZ109" s="14"/>
      <c r="VMA109" s="14"/>
      <c r="VMB109" s="14"/>
      <c r="VMC109" s="14"/>
      <c r="VMD109" s="14"/>
      <c r="VME109" s="14"/>
      <c r="VMF109" s="14"/>
      <c r="VMG109" s="14"/>
      <c r="VMH109" s="14"/>
      <c r="VMI109" s="14"/>
      <c r="VMJ109" s="14"/>
      <c r="VMK109" s="14"/>
      <c r="VML109" s="14"/>
      <c r="VMM109" s="14"/>
      <c r="VMN109" s="14"/>
      <c r="VMO109" s="14"/>
      <c r="VMP109" s="14"/>
      <c r="VMQ109" s="14"/>
      <c r="VMR109" s="14"/>
      <c r="VMS109" s="14"/>
      <c r="VMT109" s="14"/>
      <c r="VMU109" s="14"/>
      <c r="VMV109" s="14"/>
      <c r="VMW109" s="14"/>
      <c r="VMX109" s="14"/>
      <c r="VMY109" s="14"/>
      <c r="VMZ109" s="14"/>
      <c r="VNA109" s="14"/>
      <c r="VNB109" s="14"/>
      <c r="VNC109" s="14"/>
      <c r="VND109" s="14"/>
      <c r="VNE109" s="14"/>
      <c r="VNF109" s="14"/>
      <c r="VNG109" s="14"/>
      <c r="VNH109" s="14"/>
      <c r="VNI109" s="14"/>
      <c r="VNJ109" s="14"/>
      <c r="VNK109" s="14"/>
      <c r="VNL109" s="14"/>
      <c r="VNM109" s="14"/>
      <c r="VNN109" s="14"/>
      <c r="VNO109" s="14"/>
      <c r="VNP109" s="14"/>
      <c r="VNQ109" s="14"/>
      <c r="VNR109" s="14"/>
      <c r="VNS109" s="14"/>
      <c r="VNT109" s="14"/>
      <c r="VNU109" s="14"/>
      <c r="VNV109" s="14"/>
      <c r="VNW109" s="14"/>
      <c r="VNX109" s="14"/>
      <c r="VNY109" s="14"/>
      <c r="VNZ109" s="14"/>
      <c r="VOA109" s="14"/>
      <c r="VOB109" s="14"/>
      <c r="VOC109" s="14"/>
      <c r="VOD109" s="14"/>
      <c r="VOE109" s="14"/>
      <c r="VOF109" s="14"/>
      <c r="VOG109" s="14"/>
      <c r="VOH109" s="14"/>
      <c r="VOI109" s="14"/>
      <c r="VOJ109" s="14"/>
      <c r="VOK109" s="14"/>
      <c r="VOL109" s="14"/>
      <c r="VOM109" s="14"/>
      <c r="VON109" s="14"/>
      <c r="VOO109" s="14"/>
      <c r="VOP109" s="14"/>
      <c r="VOQ109" s="14"/>
      <c r="VOR109" s="14"/>
      <c r="VOS109" s="14"/>
      <c r="VOT109" s="14"/>
      <c r="VOU109" s="14"/>
      <c r="VOV109" s="14"/>
      <c r="VOW109" s="14"/>
      <c r="VOX109" s="14"/>
      <c r="VOY109" s="14"/>
      <c r="VOZ109" s="14"/>
      <c r="VPA109" s="14"/>
      <c r="VPB109" s="14"/>
      <c r="VPC109" s="14"/>
      <c r="VPD109" s="14"/>
      <c r="VPE109" s="14"/>
      <c r="VPF109" s="14"/>
      <c r="VPG109" s="14"/>
      <c r="VPH109" s="14"/>
      <c r="VPI109" s="14"/>
      <c r="VPJ109" s="14"/>
      <c r="VPK109" s="14"/>
      <c r="VPL109" s="14"/>
      <c r="VPM109" s="14"/>
      <c r="VPN109" s="14"/>
      <c r="VPO109" s="14"/>
      <c r="VPP109" s="14"/>
      <c r="VPQ109" s="14"/>
      <c r="VPR109" s="14"/>
      <c r="VPS109" s="14"/>
      <c r="VPT109" s="14"/>
      <c r="VPU109" s="14"/>
      <c r="VPV109" s="14"/>
      <c r="VPW109" s="14"/>
      <c r="VPX109" s="14"/>
      <c r="VPY109" s="14"/>
      <c r="VPZ109" s="14"/>
      <c r="VQA109" s="14"/>
      <c r="VQB109" s="14"/>
      <c r="VQC109" s="14"/>
      <c r="VQD109" s="14"/>
      <c r="VQE109" s="14"/>
      <c r="VQF109" s="14"/>
      <c r="VQG109" s="14"/>
      <c r="VQH109" s="14"/>
      <c r="VQI109" s="14"/>
      <c r="VQJ109" s="14"/>
      <c r="VQK109" s="14"/>
      <c r="VQL109" s="14"/>
      <c r="VQM109" s="14"/>
      <c r="VQN109" s="14"/>
      <c r="VQO109" s="14"/>
      <c r="VQP109" s="14"/>
      <c r="VQQ109" s="14"/>
      <c r="VQR109" s="14"/>
      <c r="VQS109" s="14"/>
      <c r="VQT109" s="14"/>
      <c r="VQU109" s="14"/>
      <c r="VQV109" s="14"/>
      <c r="VQW109" s="14"/>
      <c r="VQX109" s="14"/>
      <c r="VQY109" s="14"/>
      <c r="VQZ109" s="14"/>
      <c r="VRA109" s="14"/>
      <c r="VRB109" s="14"/>
      <c r="VRC109" s="14"/>
      <c r="VRD109" s="14"/>
      <c r="VRE109" s="14"/>
      <c r="VRF109" s="14"/>
      <c r="VRG109" s="14"/>
      <c r="VRH109" s="14"/>
      <c r="VRI109" s="14"/>
      <c r="VRJ109" s="14"/>
      <c r="VRK109" s="14"/>
      <c r="VRL109" s="14"/>
      <c r="VRM109" s="14"/>
      <c r="VRN109" s="14"/>
      <c r="VRO109" s="14"/>
      <c r="VRP109" s="14"/>
      <c r="VRQ109" s="14"/>
      <c r="VRR109" s="14"/>
      <c r="VRS109" s="14"/>
      <c r="VRT109" s="14"/>
      <c r="VRU109" s="14"/>
      <c r="VRV109" s="14"/>
      <c r="VRW109" s="14"/>
      <c r="VRX109" s="14"/>
      <c r="VRY109" s="14"/>
      <c r="VRZ109" s="14"/>
      <c r="VSA109" s="14"/>
      <c r="VSB109" s="14"/>
      <c r="VSC109" s="14"/>
      <c r="VSD109" s="14"/>
      <c r="VSE109" s="14"/>
      <c r="VSF109" s="14"/>
      <c r="VSG109" s="14"/>
      <c r="VSH109" s="14"/>
      <c r="VSI109" s="14"/>
      <c r="VSJ109" s="14"/>
      <c r="VSK109" s="14"/>
      <c r="VSL109" s="14"/>
      <c r="VSM109" s="14"/>
      <c r="VSN109" s="14"/>
      <c r="VSO109" s="14"/>
      <c r="VSP109" s="14"/>
      <c r="VSQ109" s="14"/>
      <c r="VSR109" s="14"/>
      <c r="VSS109" s="14"/>
      <c r="VST109" s="14"/>
      <c r="VSU109" s="14"/>
      <c r="VSV109" s="14"/>
      <c r="VSW109" s="14"/>
      <c r="VSX109" s="14"/>
      <c r="VSY109" s="14"/>
      <c r="VSZ109" s="14"/>
      <c r="VTA109" s="14"/>
      <c r="VTB109" s="14"/>
      <c r="VTC109" s="14"/>
      <c r="VTD109" s="14"/>
      <c r="VTE109" s="14"/>
      <c r="VTF109" s="14"/>
      <c r="VTG109" s="14"/>
      <c r="VTH109" s="14"/>
      <c r="VTI109" s="14"/>
      <c r="VTJ109" s="14"/>
      <c r="VTK109" s="14"/>
      <c r="VTL109" s="14"/>
      <c r="VTM109" s="14"/>
      <c r="VTN109" s="14"/>
      <c r="VTO109" s="14"/>
      <c r="VTP109" s="14"/>
      <c r="VTQ109" s="14"/>
      <c r="VTR109" s="14"/>
      <c r="VTS109" s="14"/>
      <c r="VTT109" s="14"/>
      <c r="VTU109" s="14"/>
      <c r="VTV109" s="14"/>
      <c r="VTW109" s="14"/>
      <c r="VTX109" s="14"/>
      <c r="VTY109" s="14"/>
      <c r="VTZ109" s="14"/>
      <c r="VUA109" s="14"/>
      <c r="VUB109" s="14"/>
      <c r="VUC109" s="14"/>
      <c r="VUD109" s="14"/>
      <c r="VUE109" s="14"/>
      <c r="VUF109" s="14"/>
      <c r="VUG109" s="14"/>
      <c r="VUH109" s="14"/>
      <c r="VUI109" s="14"/>
      <c r="VUJ109" s="14"/>
      <c r="VUK109" s="14"/>
      <c r="VUL109" s="14"/>
      <c r="VUM109" s="14"/>
      <c r="VUN109" s="14"/>
      <c r="VUO109" s="14"/>
      <c r="VUP109" s="14"/>
      <c r="VUQ109" s="14"/>
      <c r="VUR109" s="14"/>
      <c r="VUS109" s="14"/>
      <c r="VUT109" s="14"/>
      <c r="VUU109" s="14"/>
      <c r="VUV109" s="14"/>
      <c r="VUW109" s="14"/>
      <c r="VUX109" s="14"/>
      <c r="VUY109" s="14"/>
      <c r="VUZ109" s="14"/>
      <c r="VVA109" s="14"/>
      <c r="VVB109" s="14"/>
      <c r="VVC109" s="14"/>
      <c r="VVD109" s="14"/>
      <c r="VVE109" s="14"/>
      <c r="VVF109" s="14"/>
      <c r="VVG109" s="14"/>
      <c r="VVH109" s="14"/>
      <c r="VVI109" s="14"/>
      <c r="VVJ109" s="14"/>
      <c r="VVK109" s="14"/>
      <c r="VVL109" s="14"/>
      <c r="VVM109" s="14"/>
      <c r="VVN109" s="14"/>
      <c r="VVO109" s="14"/>
      <c r="VVP109" s="14"/>
      <c r="VVQ109" s="14"/>
      <c r="VVR109" s="14"/>
      <c r="VVS109" s="14"/>
      <c r="VVT109" s="14"/>
      <c r="VVU109" s="14"/>
      <c r="VVV109" s="14"/>
      <c r="VVW109" s="14"/>
      <c r="VVX109" s="14"/>
      <c r="VVY109" s="14"/>
      <c r="VVZ109" s="14"/>
      <c r="VWA109" s="14"/>
      <c r="VWB109" s="14"/>
      <c r="VWC109" s="14"/>
      <c r="VWD109" s="14"/>
      <c r="VWE109" s="14"/>
      <c r="VWF109" s="14"/>
      <c r="VWG109" s="14"/>
      <c r="VWH109" s="14"/>
      <c r="VWI109" s="14"/>
      <c r="VWJ109" s="14"/>
      <c r="VWK109" s="14"/>
      <c r="VWL109" s="14"/>
      <c r="VWM109" s="14"/>
      <c r="VWN109" s="14"/>
      <c r="VWO109" s="14"/>
      <c r="VWP109" s="14"/>
      <c r="VWQ109" s="14"/>
      <c r="VWR109" s="14"/>
      <c r="VWS109" s="14"/>
      <c r="VWT109" s="14"/>
      <c r="VWU109" s="14"/>
      <c r="VWV109" s="14"/>
      <c r="VWW109" s="14"/>
      <c r="VWX109" s="14"/>
      <c r="VWY109" s="14"/>
      <c r="VWZ109" s="14"/>
      <c r="VXA109" s="14"/>
      <c r="VXB109" s="14"/>
      <c r="VXC109" s="14"/>
      <c r="VXD109" s="14"/>
      <c r="VXE109" s="14"/>
      <c r="VXF109" s="14"/>
      <c r="VXG109" s="14"/>
      <c r="VXH109" s="14"/>
      <c r="VXI109" s="14"/>
      <c r="VXJ109" s="14"/>
      <c r="VXK109" s="14"/>
      <c r="VXL109" s="14"/>
      <c r="VXM109" s="14"/>
      <c r="VXN109" s="14"/>
      <c r="VXO109" s="14"/>
      <c r="VXP109" s="14"/>
      <c r="VXQ109" s="14"/>
      <c r="VXR109" s="14"/>
      <c r="VXS109" s="14"/>
      <c r="VXT109" s="14"/>
      <c r="VXU109" s="14"/>
      <c r="VXV109" s="14"/>
      <c r="VXW109" s="14"/>
      <c r="VXX109" s="14"/>
      <c r="VXY109" s="14"/>
      <c r="VXZ109" s="14"/>
      <c r="VYA109" s="14"/>
      <c r="VYB109" s="14"/>
      <c r="VYC109" s="14"/>
      <c r="VYD109" s="14"/>
      <c r="VYE109" s="14"/>
      <c r="VYF109" s="14"/>
      <c r="VYG109" s="14"/>
      <c r="VYH109" s="14"/>
      <c r="VYI109" s="14"/>
      <c r="VYJ109" s="14"/>
      <c r="VYK109" s="14"/>
      <c r="VYL109" s="14"/>
      <c r="VYM109" s="14"/>
      <c r="VYN109" s="14"/>
      <c r="VYO109" s="14"/>
      <c r="VYP109" s="14"/>
      <c r="VYQ109" s="14"/>
      <c r="VYR109" s="14"/>
      <c r="VYS109" s="14"/>
      <c r="VYT109" s="14"/>
      <c r="VYU109" s="14"/>
      <c r="VYV109" s="14"/>
      <c r="VYW109" s="14"/>
      <c r="VYX109" s="14"/>
      <c r="VYY109" s="14"/>
      <c r="VYZ109" s="14"/>
      <c r="VZA109" s="14"/>
      <c r="VZB109" s="14"/>
      <c r="VZC109" s="14"/>
      <c r="VZD109" s="14"/>
      <c r="VZE109" s="14"/>
      <c r="VZF109" s="14"/>
      <c r="VZG109" s="14"/>
      <c r="VZH109" s="14"/>
      <c r="VZI109" s="14"/>
      <c r="VZJ109" s="14"/>
      <c r="VZK109" s="14"/>
      <c r="VZL109" s="14"/>
      <c r="VZM109" s="14"/>
      <c r="VZN109" s="14"/>
      <c r="VZO109" s="14"/>
      <c r="VZP109" s="14"/>
      <c r="VZQ109" s="14"/>
      <c r="VZR109" s="14"/>
      <c r="VZS109" s="14"/>
      <c r="VZT109" s="14"/>
      <c r="VZU109" s="14"/>
      <c r="VZV109" s="14"/>
      <c r="VZW109" s="14"/>
      <c r="VZX109" s="14"/>
      <c r="VZY109" s="14"/>
      <c r="VZZ109" s="14"/>
      <c r="WAA109" s="14"/>
      <c r="WAB109" s="14"/>
      <c r="WAC109" s="14"/>
      <c r="WAD109" s="14"/>
      <c r="WAE109" s="14"/>
      <c r="WAF109" s="14"/>
      <c r="WAG109" s="14"/>
      <c r="WAH109" s="14"/>
      <c r="WAI109" s="14"/>
      <c r="WAJ109" s="14"/>
      <c r="WAK109" s="14"/>
      <c r="WAL109" s="14"/>
      <c r="WAM109" s="14"/>
      <c r="WAN109" s="14"/>
      <c r="WAO109" s="14"/>
      <c r="WAP109" s="14"/>
      <c r="WAQ109" s="14"/>
      <c r="WAR109" s="14"/>
      <c r="WAS109" s="14"/>
      <c r="WAT109" s="14"/>
      <c r="WAU109" s="14"/>
      <c r="WAV109" s="14"/>
      <c r="WAW109" s="14"/>
      <c r="WAX109" s="14"/>
      <c r="WAY109" s="14"/>
      <c r="WAZ109" s="14"/>
      <c r="WBA109" s="14"/>
      <c r="WBB109" s="14"/>
      <c r="WBC109" s="14"/>
      <c r="WBD109" s="14"/>
      <c r="WBE109" s="14"/>
      <c r="WBF109" s="14"/>
      <c r="WBG109" s="14"/>
      <c r="WBH109" s="14"/>
      <c r="WBI109" s="14"/>
      <c r="WBJ109" s="14"/>
      <c r="WBK109" s="14"/>
      <c r="WBL109" s="14"/>
      <c r="WBM109" s="14"/>
      <c r="WBN109" s="14"/>
      <c r="WBO109" s="14"/>
      <c r="WBP109" s="14"/>
      <c r="WBQ109" s="14"/>
      <c r="WBR109" s="14"/>
      <c r="WBS109" s="14"/>
      <c r="WBT109" s="14"/>
      <c r="WBU109" s="14"/>
      <c r="WBV109" s="14"/>
      <c r="WBW109" s="14"/>
      <c r="WBX109" s="14"/>
      <c r="WBY109" s="14"/>
      <c r="WBZ109" s="14"/>
      <c r="WCA109" s="14"/>
      <c r="WCB109" s="14"/>
      <c r="WCC109" s="14"/>
      <c r="WCD109" s="14"/>
      <c r="WCE109" s="14"/>
      <c r="WCF109" s="14"/>
      <c r="WCG109" s="14"/>
      <c r="WCH109" s="14"/>
      <c r="WCI109" s="14"/>
      <c r="WCJ109" s="14"/>
      <c r="WCK109" s="14"/>
      <c r="WCL109" s="14"/>
      <c r="WCM109" s="14"/>
      <c r="WCN109" s="14"/>
      <c r="WCO109" s="14"/>
      <c r="WCP109" s="14"/>
      <c r="WCQ109" s="14"/>
      <c r="WCR109" s="14"/>
      <c r="WCS109" s="14"/>
      <c r="WCT109" s="14"/>
      <c r="WCU109" s="14"/>
      <c r="WCV109" s="14"/>
      <c r="WCW109" s="14"/>
      <c r="WCX109" s="14"/>
      <c r="WCY109" s="14"/>
      <c r="WCZ109" s="14"/>
      <c r="WDA109" s="14"/>
      <c r="WDB109" s="14"/>
      <c r="WDC109" s="14"/>
      <c r="WDD109" s="14"/>
      <c r="WDE109" s="14"/>
      <c r="WDF109" s="14"/>
      <c r="WDG109" s="14"/>
      <c r="WDH109" s="14"/>
      <c r="WDI109" s="14"/>
      <c r="WDJ109" s="14"/>
      <c r="WDK109" s="14"/>
      <c r="WDL109" s="14"/>
      <c r="WDM109" s="14"/>
      <c r="WDN109" s="14"/>
      <c r="WDO109" s="14"/>
      <c r="WDP109" s="14"/>
      <c r="WDQ109" s="14"/>
      <c r="WDR109" s="14"/>
      <c r="WDS109" s="14"/>
      <c r="WDT109" s="14"/>
      <c r="WDU109" s="14"/>
      <c r="WDV109" s="14"/>
      <c r="WDW109" s="14"/>
      <c r="WDX109" s="14"/>
      <c r="WDY109" s="14"/>
      <c r="WDZ109" s="14"/>
      <c r="WEA109" s="14"/>
      <c r="WEB109" s="14"/>
      <c r="WEC109" s="14"/>
      <c r="WED109" s="14"/>
      <c r="WEE109" s="14"/>
      <c r="WEF109" s="14"/>
      <c r="WEG109" s="14"/>
      <c r="WEH109" s="14"/>
      <c r="WEI109" s="14"/>
      <c r="WEJ109" s="14"/>
      <c r="WEK109" s="14"/>
      <c r="WEL109" s="14"/>
      <c r="WEM109" s="14"/>
      <c r="WEN109" s="14"/>
      <c r="WEO109" s="14"/>
      <c r="WEP109" s="14"/>
      <c r="WEQ109" s="14"/>
      <c r="WER109" s="14"/>
      <c r="WES109" s="14"/>
      <c r="WET109" s="14"/>
      <c r="WEU109" s="14"/>
      <c r="WEV109" s="14"/>
      <c r="WEW109" s="14"/>
      <c r="WEX109" s="14"/>
      <c r="WEY109" s="14"/>
      <c r="WEZ109" s="14"/>
      <c r="WFA109" s="14"/>
      <c r="WFB109" s="14"/>
      <c r="WFC109" s="14"/>
      <c r="WFD109" s="14"/>
      <c r="WFE109" s="14"/>
      <c r="WFF109" s="14"/>
      <c r="WFG109" s="14"/>
      <c r="WFH109" s="14"/>
      <c r="WFI109" s="14"/>
      <c r="WFJ109" s="14"/>
      <c r="WFK109" s="14"/>
      <c r="WFL109" s="14"/>
      <c r="WFM109" s="14"/>
      <c r="WFN109" s="14"/>
      <c r="WFO109" s="14"/>
      <c r="WFP109" s="14"/>
      <c r="WFQ109" s="14"/>
      <c r="WFR109" s="14"/>
      <c r="WFS109" s="14"/>
      <c r="WFT109" s="14"/>
      <c r="WFU109" s="14"/>
      <c r="WFV109" s="14"/>
      <c r="WFW109" s="14"/>
      <c r="WFX109" s="14"/>
      <c r="WFY109" s="14"/>
      <c r="WFZ109" s="14"/>
      <c r="WGA109" s="14"/>
      <c r="WGB109" s="14"/>
      <c r="WGC109" s="14"/>
      <c r="WGD109" s="14"/>
      <c r="WGE109" s="14"/>
      <c r="WGF109" s="14"/>
      <c r="WGG109" s="14"/>
      <c r="WGH109" s="14"/>
      <c r="WGI109" s="14"/>
      <c r="WGJ109" s="14"/>
      <c r="WGK109" s="14"/>
      <c r="WGL109" s="14"/>
      <c r="WGM109" s="14"/>
      <c r="WGN109" s="14"/>
      <c r="WGO109" s="14"/>
      <c r="WGP109" s="14"/>
      <c r="WGQ109" s="14"/>
      <c r="WGR109" s="14"/>
      <c r="WGS109" s="14"/>
      <c r="WGT109" s="14"/>
      <c r="WGU109" s="14"/>
      <c r="WGV109" s="14"/>
      <c r="WGW109" s="14"/>
      <c r="WGX109" s="14"/>
      <c r="WGY109" s="14"/>
      <c r="WGZ109" s="14"/>
      <c r="WHA109" s="14"/>
      <c r="WHB109" s="14"/>
      <c r="WHC109" s="14"/>
      <c r="WHD109" s="14"/>
      <c r="WHE109" s="14"/>
      <c r="WHF109" s="14"/>
      <c r="WHG109" s="14"/>
      <c r="WHH109" s="14"/>
      <c r="WHI109" s="14"/>
      <c r="WHJ109" s="14"/>
      <c r="WHK109" s="14"/>
      <c r="WHL109" s="14"/>
      <c r="WHM109" s="14"/>
      <c r="WHN109" s="14"/>
      <c r="WHO109" s="14"/>
      <c r="WHP109" s="14"/>
      <c r="WHQ109" s="14"/>
      <c r="WHR109" s="14"/>
      <c r="WHS109" s="14"/>
      <c r="WHT109" s="14"/>
      <c r="WHU109" s="14"/>
      <c r="WHV109" s="14"/>
      <c r="WHW109" s="14"/>
      <c r="WHX109" s="14"/>
      <c r="WHY109" s="14"/>
      <c r="WHZ109" s="14"/>
      <c r="WIA109" s="14"/>
      <c r="WIB109" s="14"/>
      <c r="WIC109" s="14"/>
      <c r="WID109" s="14"/>
      <c r="WIE109" s="14"/>
      <c r="WIF109" s="14"/>
      <c r="WIG109" s="14"/>
      <c r="WIH109" s="14"/>
      <c r="WII109" s="14"/>
      <c r="WIJ109" s="14"/>
      <c r="WIK109" s="14"/>
      <c r="WIL109" s="14"/>
      <c r="WIM109" s="14"/>
      <c r="WIN109" s="14"/>
      <c r="WIO109" s="14"/>
      <c r="WIP109" s="14"/>
      <c r="WIQ109" s="14"/>
      <c r="WIR109" s="14"/>
      <c r="WIS109" s="14"/>
      <c r="WIT109" s="14"/>
      <c r="WIU109" s="14"/>
      <c r="WIV109" s="14"/>
      <c r="WIW109" s="14"/>
      <c r="WIX109" s="14"/>
      <c r="WIY109" s="14"/>
      <c r="WIZ109" s="14"/>
      <c r="WJA109" s="14"/>
      <c r="WJB109" s="14"/>
      <c r="WJC109" s="14"/>
      <c r="WJD109" s="14"/>
      <c r="WJE109" s="14"/>
      <c r="WJF109" s="14"/>
      <c r="WJG109" s="14"/>
      <c r="WJH109" s="14"/>
      <c r="WJI109" s="14"/>
      <c r="WJJ109" s="14"/>
      <c r="WJK109" s="14"/>
      <c r="WJL109" s="14"/>
      <c r="WJM109" s="14"/>
      <c r="WJN109" s="14"/>
      <c r="WJO109" s="14"/>
      <c r="WJP109" s="14"/>
      <c r="WJQ109" s="14"/>
      <c r="WJR109" s="14"/>
      <c r="WJS109" s="14"/>
      <c r="WJT109" s="14"/>
      <c r="WJU109" s="14"/>
      <c r="WJV109" s="14"/>
      <c r="WJW109" s="14"/>
      <c r="WJX109" s="14"/>
      <c r="WJY109" s="14"/>
      <c r="WJZ109" s="14"/>
      <c r="WKA109" s="14"/>
      <c r="WKB109" s="14"/>
      <c r="WKC109" s="14"/>
      <c r="WKD109" s="14"/>
      <c r="WKE109" s="14"/>
      <c r="WKF109" s="14"/>
      <c r="WKG109" s="14"/>
      <c r="WKH109" s="14"/>
      <c r="WKI109" s="14"/>
      <c r="WKJ109" s="14"/>
      <c r="WKK109" s="14"/>
      <c r="WKL109" s="14"/>
      <c r="WKM109" s="14"/>
      <c r="WKN109" s="14"/>
      <c r="WKO109" s="14"/>
      <c r="WKP109" s="14"/>
      <c r="WKQ109" s="14"/>
      <c r="WKR109" s="14"/>
      <c r="WKS109" s="14"/>
      <c r="WKT109" s="14"/>
      <c r="WKU109" s="14"/>
      <c r="WKV109" s="14"/>
      <c r="WKW109" s="14"/>
      <c r="WKX109" s="14"/>
      <c r="WKY109" s="14"/>
      <c r="WKZ109" s="14"/>
      <c r="WLA109" s="14"/>
      <c r="WLB109" s="14"/>
      <c r="WLC109" s="14"/>
      <c r="WLD109" s="14"/>
      <c r="WLE109" s="14"/>
      <c r="WLF109" s="14"/>
      <c r="WLG109" s="14"/>
      <c r="WLH109" s="14"/>
      <c r="WLI109" s="14"/>
      <c r="WLJ109" s="14"/>
      <c r="WLK109" s="14"/>
      <c r="WLL109" s="14"/>
      <c r="WLM109" s="14"/>
      <c r="WLN109" s="14"/>
      <c r="WLO109" s="14"/>
      <c r="WLP109" s="14"/>
      <c r="WLQ109" s="14"/>
      <c r="WLR109" s="14"/>
      <c r="WLS109" s="14"/>
      <c r="WLT109" s="14"/>
      <c r="WLU109" s="14"/>
      <c r="WLV109" s="14"/>
      <c r="WLW109" s="14"/>
      <c r="WLX109" s="14"/>
      <c r="WLY109" s="14"/>
      <c r="WLZ109" s="14"/>
      <c r="WMA109" s="14"/>
      <c r="WMB109" s="14"/>
    </row>
    <row r="112" spans="1:15888" s="17" customFormat="1" x14ac:dyDescent="0.25">
      <c r="A112" s="105"/>
      <c r="B112" s="105"/>
      <c r="C112" s="18"/>
      <c r="D112" s="14"/>
      <c r="E112" s="14"/>
      <c r="F112" s="14"/>
      <c r="G112" s="14"/>
      <c r="H112" s="14"/>
      <c r="I112" s="14"/>
      <c r="J112" s="14"/>
      <c r="K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4"/>
      <c r="IV112" s="14"/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/>
      <c r="ACP112" s="14"/>
      <c r="ACQ112" s="14"/>
      <c r="ACR112" s="14"/>
      <c r="ACS112" s="14"/>
      <c r="ACT112" s="14"/>
      <c r="ACU112" s="14"/>
      <c r="ACV112" s="14"/>
      <c r="ACW112" s="14"/>
      <c r="ACX112" s="14"/>
      <c r="ACY112" s="14"/>
      <c r="ACZ112" s="14"/>
      <c r="ADA112" s="14"/>
      <c r="ADB112" s="14"/>
      <c r="ADC112" s="14"/>
      <c r="ADD112" s="14"/>
      <c r="ADE112" s="14"/>
      <c r="ADF112" s="14"/>
      <c r="ADG112" s="14"/>
      <c r="ADH112" s="14"/>
      <c r="ADI112" s="14"/>
      <c r="ADJ112" s="14"/>
      <c r="ADK112" s="14"/>
      <c r="ADL112" s="14"/>
      <c r="ADM112" s="14"/>
      <c r="ADN112" s="14"/>
      <c r="ADO112" s="14"/>
      <c r="ADP112" s="14"/>
      <c r="ADQ112" s="14"/>
      <c r="ADR112" s="14"/>
      <c r="ADS112" s="14"/>
      <c r="ADT112" s="14"/>
      <c r="ADU112" s="14"/>
      <c r="ADV112" s="14"/>
      <c r="ADW112" s="14"/>
      <c r="ADX112" s="14"/>
      <c r="ADY112" s="14"/>
      <c r="ADZ112" s="14"/>
      <c r="AEA112" s="14"/>
      <c r="AEB112" s="14"/>
      <c r="AEC112" s="14"/>
      <c r="AED112" s="14"/>
      <c r="AEE112" s="14"/>
      <c r="AEF112" s="14"/>
      <c r="AEG112" s="14"/>
      <c r="AEH112" s="14"/>
      <c r="AEI112" s="14"/>
      <c r="AEJ112" s="14"/>
      <c r="AEK112" s="14"/>
      <c r="AEL112" s="14"/>
      <c r="AEM112" s="14"/>
      <c r="AEN112" s="14"/>
      <c r="AEO112" s="14"/>
      <c r="AEP112" s="14"/>
      <c r="AEQ112" s="14"/>
      <c r="AER112" s="14"/>
      <c r="AES112" s="14"/>
      <c r="AET112" s="14"/>
      <c r="AEU112" s="14"/>
      <c r="AEV112" s="14"/>
      <c r="AEW112" s="14"/>
      <c r="AEX112" s="14"/>
      <c r="AEY112" s="14"/>
      <c r="AEZ112" s="14"/>
      <c r="AFA112" s="14"/>
      <c r="AFB112" s="14"/>
      <c r="AFC112" s="14"/>
      <c r="AFD112" s="14"/>
      <c r="AFE112" s="14"/>
      <c r="AFF112" s="14"/>
      <c r="AFG112" s="14"/>
      <c r="AFH112" s="14"/>
      <c r="AFI112" s="14"/>
      <c r="AFJ112" s="14"/>
      <c r="AFK112" s="14"/>
      <c r="AFL112" s="14"/>
      <c r="AFM112" s="14"/>
      <c r="AFN112" s="14"/>
      <c r="AFO112" s="14"/>
      <c r="AFP112" s="14"/>
      <c r="AFQ112" s="14"/>
      <c r="AFR112" s="14"/>
      <c r="AFS112" s="14"/>
      <c r="AFT112" s="14"/>
      <c r="AFU112" s="14"/>
      <c r="AFV112" s="14"/>
      <c r="AFW112" s="14"/>
      <c r="AFX112" s="14"/>
      <c r="AFY112" s="14"/>
      <c r="AFZ112" s="14"/>
      <c r="AGA112" s="14"/>
      <c r="AGB112" s="14"/>
      <c r="AGC112" s="14"/>
      <c r="AGD112" s="14"/>
      <c r="AGE112" s="14"/>
      <c r="AGF112" s="14"/>
      <c r="AGG112" s="14"/>
      <c r="AGH112" s="14"/>
      <c r="AGI112" s="14"/>
      <c r="AGJ112" s="14"/>
      <c r="AGK112" s="14"/>
      <c r="AGL112" s="14"/>
      <c r="AGM112" s="14"/>
      <c r="AGN112" s="14"/>
      <c r="AGO112" s="14"/>
      <c r="AGP112" s="14"/>
      <c r="AGQ112" s="14"/>
      <c r="AGR112" s="14"/>
      <c r="AGS112" s="14"/>
      <c r="AGT112" s="14"/>
      <c r="AGU112" s="14"/>
      <c r="AGV112" s="14"/>
      <c r="AGW112" s="14"/>
      <c r="AGX112" s="14"/>
      <c r="AGY112" s="14"/>
      <c r="AGZ112" s="14"/>
      <c r="AHA112" s="14"/>
      <c r="AHB112" s="14"/>
      <c r="AHC112" s="14"/>
      <c r="AHD112" s="14"/>
      <c r="AHE112" s="14"/>
      <c r="AHF112" s="14"/>
      <c r="AHG112" s="14"/>
      <c r="AHH112" s="14"/>
      <c r="AHI112" s="14"/>
      <c r="AHJ112" s="14"/>
      <c r="AHK112" s="14"/>
      <c r="AHL112" s="14"/>
      <c r="AHM112" s="14"/>
      <c r="AHN112" s="14"/>
      <c r="AHO112" s="14"/>
      <c r="AHP112" s="14"/>
      <c r="AHQ112" s="14"/>
      <c r="AHR112" s="14"/>
      <c r="AHS112" s="14"/>
      <c r="AHT112" s="14"/>
      <c r="AHU112" s="14"/>
      <c r="AHV112" s="14"/>
      <c r="AHW112" s="14"/>
      <c r="AHX112" s="14"/>
      <c r="AHY112" s="14"/>
      <c r="AHZ112" s="14"/>
      <c r="AIA112" s="14"/>
      <c r="AIB112" s="14"/>
      <c r="AIC112" s="14"/>
      <c r="AID112" s="14"/>
      <c r="AIE112" s="14"/>
      <c r="AIF112" s="14"/>
      <c r="AIG112" s="14"/>
      <c r="AIH112" s="14"/>
      <c r="AII112" s="14"/>
      <c r="AIJ112" s="14"/>
      <c r="AIK112" s="14"/>
      <c r="AIL112" s="14"/>
      <c r="AIM112" s="14"/>
      <c r="AIN112" s="14"/>
      <c r="AIO112" s="14"/>
      <c r="AIP112" s="14"/>
      <c r="AIQ112" s="14"/>
      <c r="AIR112" s="14"/>
      <c r="AIS112" s="14"/>
      <c r="AIT112" s="14"/>
      <c r="AIU112" s="14"/>
      <c r="AIV112" s="14"/>
      <c r="AIW112" s="14"/>
      <c r="AIX112" s="14"/>
      <c r="AIY112" s="14"/>
      <c r="AIZ112" s="14"/>
      <c r="AJA112" s="14"/>
      <c r="AJB112" s="14"/>
      <c r="AJC112" s="14"/>
      <c r="AJD112" s="14"/>
      <c r="AJE112" s="14"/>
      <c r="AJF112" s="14"/>
      <c r="AJG112" s="14"/>
      <c r="AJH112" s="14"/>
      <c r="AJI112" s="14"/>
      <c r="AJJ112" s="14"/>
      <c r="AJK112" s="14"/>
      <c r="AJL112" s="14"/>
      <c r="AJM112" s="14"/>
      <c r="AJN112" s="14"/>
      <c r="AJO112" s="14"/>
      <c r="AJP112" s="14"/>
      <c r="AJQ112" s="14"/>
      <c r="AJR112" s="14"/>
      <c r="AJS112" s="14"/>
      <c r="AJT112" s="14"/>
      <c r="AJU112" s="14"/>
      <c r="AJV112" s="14"/>
      <c r="AJW112" s="14"/>
      <c r="AJX112" s="14"/>
      <c r="AJY112" s="14"/>
      <c r="AJZ112" s="14"/>
      <c r="AKA112" s="14"/>
      <c r="AKB112" s="14"/>
      <c r="AKC112" s="14"/>
      <c r="AKD112" s="14"/>
      <c r="AKE112" s="14"/>
      <c r="AKF112" s="14"/>
      <c r="AKG112" s="14"/>
      <c r="AKH112" s="14"/>
      <c r="AKI112" s="14"/>
      <c r="AKJ112" s="14"/>
      <c r="AKK112" s="14"/>
      <c r="AKL112" s="14"/>
      <c r="AKM112" s="14"/>
      <c r="AKN112" s="14"/>
      <c r="AKO112" s="14"/>
      <c r="AKP112" s="14"/>
      <c r="AKQ112" s="14"/>
      <c r="AKR112" s="14"/>
      <c r="AKS112" s="14"/>
      <c r="AKT112" s="14"/>
      <c r="AKU112" s="14"/>
      <c r="AKV112" s="14"/>
      <c r="AKW112" s="14"/>
      <c r="AKX112" s="14"/>
      <c r="AKY112" s="14"/>
      <c r="AKZ112" s="14"/>
      <c r="ALA112" s="14"/>
      <c r="ALB112" s="14"/>
      <c r="ALC112" s="14"/>
      <c r="ALD112" s="14"/>
      <c r="ALE112" s="14"/>
      <c r="ALF112" s="14"/>
      <c r="ALG112" s="14"/>
      <c r="ALH112" s="14"/>
      <c r="ALI112" s="14"/>
      <c r="ALJ112" s="14"/>
      <c r="ALK112" s="14"/>
      <c r="ALL112" s="14"/>
      <c r="ALM112" s="14"/>
      <c r="ALN112" s="14"/>
      <c r="ALO112" s="14"/>
      <c r="ALP112" s="14"/>
      <c r="ALQ112" s="14"/>
      <c r="ALR112" s="14"/>
      <c r="ALS112" s="14"/>
      <c r="ALT112" s="14"/>
      <c r="ALU112" s="14"/>
      <c r="ALV112" s="14"/>
      <c r="ALW112" s="14"/>
      <c r="ALX112" s="14"/>
      <c r="ALY112" s="14"/>
      <c r="ALZ112" s="14"/>
      <c r="AMA112" s="14"/>
      <c r="AMB112" s="14"/>
      <c r="AMC112" s="14"/>
      <c r="AMD112" s="14"/>
      <c r="AME112" s="14"/>
      <c r="AMF112" s="14"/>
      <c r="AMG112" s="14"/>
      <c r="AMH112" s="14"/>
      <c r="AMI112" s="14"/>
      <c r="AMJ112" s="14"/>
      <c r="AMK112" s="14"/>
      <c r="AML112" s="14"/>
      <c r="AMM112" s="14"/>
      <c r="AMN112" s="14"/>
      <c r="AMO112" s="14"/>
      <c r="AMP112" s="14"/>
      <c r="AMQ112" s="14"/>
      <c r="AMR112" s="14"/>
      <c r="AMS112" s="14"/>
      <c r="AMT112" s="14"/>
      <c r="AMU112" s="14"/>
      <c r="AMV112" s="14"/>
      <c r="AMW112" s="14"/>
      <c r="AMX112" s="14"/>
      <c r="AMY112" s="14"/>
      <c r="AMZ112" s="14"/>
      <c r="ANA112" s="14"/>
      <c r="ANB112" s="14"/>
      <c r="ANC112" s="14"/>
      <c r="AND112" s="14"/>
      <c r="ANE112" s="14"/>
      <c r="ANF112" s="14"/>
      <c r="ANG112" s="14"/>
      <c r="ANH112" s="14"/>
      <c r="ANI112" s="14"/>
      <c r="ANJ112" s="14"/>
      <c r="ANK112" s="14"/>
      <c r="ANL112" s="14"/>
      <c r="ANM112" s="14"/>
      <c r="ANN112" s="14"/>
      <c r="ANO112" s="14"/>
      <c r="ANP112" s="14"/>
      <c r="ANQ112" s="14"/>
      <c r="ANR112" s="14"/>
      <c r="ANS112" s="14"/>
      <c r="ANT112" s="14"/>
      <c r="ANU112" s="14"/>
      <c r="ANV112" s="14"/>
      <c r="ANW112" s="14"/>
      <c r="ANX112" s="14"/>
      <c r="ANY112" s="14"/>
      <c r="ANZ112" s="14"/>
      <c r="AOA112" s="14"/>
      <c r="AOB112" s="14"/>
      <c r="AOC112" s="14"/>
      <c r="AOD112" s="14"/>
      <c r="AOE112" s="14"/>
      <c r="AOF112" s="14"/>
      <c r="AOG112" s="14"/>
      <c r="AOH112" s="14"/>
      <c r="AOI112" s="14"/>
      <c r="AOJ112" s="14"/>
      <c r="AOK112" s="14"/>
      <c r="AOL112" s="14"/>
      <c r="AOM112" s="14"/>
      <c r="AON112" s="14"/>
      <c r="AOO112" s="14"/>
      <c r="AOP112" s="14"/>
      <c r="AOQ112" s="14"/>
      <c r="AOR112" s="14"/>
      <c r="AOS112" s="14"/>
      <c r="AOT112" s="14"/>
      <c r="AOU112" s="14"/>
      <c r="AOV112" s="14"/>
      <c r="AOW112" s="14"/>
      <c r="AOX112" s="14"/>
      <c r="AOY112" s="14"/>
      <c r="AOZ112" s="14"/>
      <c r="APA112" s="14"/>
      <c r="APB112" s="14"/>
      <c r="APC112" s="14"/>
      <c r="APD112" s="14"/>
      <c r="APE112" s="14"/>
      <c r="APF112" s="14"/>
      <c r="APG112" s="14"/>
      <c r="APH112" s="14"/>
      <c r="API112" s="14"/>
      <c r="APJ112" s="14"/>
      <c r="APK112" s="14"/>
      <c r="APL112" s="14"/>
      <c r="APM112" s="14"/>
      <c r="APN112" s="14"/>
      <c r="APO112" s="14"/>
      <c r="APP112" s="14"/>
      <c r="APQ112" s="14"/>
      <c r="APR112" s="14"/>
      <c r="APS112" s="14"/>
      <c r="APT112" s="14"/>
      <c r="APU112" s="14"/>
      <c r="APV112" s="14"/>
      <c r="APW112" s="14"/>
      <c r="APX112" s="14"/>
      <c r="APY112" s="14"/>
      <c r="APZ112" s="14"/>
      <c r="AQA112" s="14"/>
      <c r="AQB112" s="14"/>
      <c r="AQC112" s="14"/>
      <c r="AQD112" s="14"/>
      <c r="AQE112" s="14"/>
      <c r="AQF112" s="14"/>
      <c r="AQG112" s="14"/>
      <c r="AQH112" s="14"/>
      <c r="AQI112" s="14"/>
      <c r="AQJ112" s="14"/>
      <c r="AQK112" s="14"/>
      <c r="AQL112" s="14"/>
      <c r="AQM112" s="14"/>
      <c r="AQN112" s="14"/>
      <c r="AQO112" s="14"/>
      <c r="AQP112" s="14"/>
      <c r="AQQ112" s="14"/>
      <c r="AQR112" s="14"/>
      <c r="AQS112" s="14"/>
      <c r="AQT112" s="14"/>
      <c r="AQU112" s="14"/>
      <c r="AQV112" s="14"/>
      <c r="AQW112" s="14"/>
      <c r="AQX112" s="14"/>
      <c r="AQY112" s="14"/>
      <c r="AQZ112" s="14"/>
      <c r="ARA112" s="14"/>
      <c r="ARB112" s="14"/>
      <c r="ARC112" s="14"/>
      <c r="ARD112" s="14"/>
      <c r="ARE112" s="14"/>
      <c r="ARF112" s="14"/>
      <c r="ARG112" s="14"/>
      <c r="ARH112" s="14"/>
      <c r="ARI112" s="14"/>
      <c r="ARJ112" s="14"/>
      <c r="ARK112" s="14"/>
      <c r="ARL112" s="14"/>
      <c r="ARM112" s="14"/>
      <c r="ARN112" s="14"/>
      <c r="ARO112" s="14"/>
      <c r="ARP112" s="14"/>
      <c r="ARQ112" s="14"/>
      <c r="ARR112" s="14"/>
      <c r="ARS112" s="14"/>
      <c r="ART112" s="14"/>
      <c r="ARU112" s="14"/>
      <c r="ARV112" s="14"/>
      <c r="ARW112" s="14"/>
      <c r="ARX112" s="14"/>
      <c r="ARY112" s="14"/>
      <c r="ARZ112" s="14"/>
      <c r="ASA112" s="14"/>
      <c r="ASB112" s="14"/>
      <c r="ASC112" s="14"/>
      <c r="ASD112" s="14"/>
      <c r="ASE112" s="14"/>
      <c r="ASF112" s="14"/>
      <c r="ASG112" s="14"/>
      <c r="ASH112" s="14"/>
      <c r="ASI112" s="14"/>
      <c r="ASJ112" s="14"/>
      <c r="ASK112" s="14"/>
      <c r="ASL112" s="14"/>
      <c r="ASM112" s="14"/>
      <c r="ASN112" s="14"/>
      <c r="ASO112" s="14"/>
      <c r="ASP112" s="14"/>
      <c r="ASQ112" s="14"/>
      <c r="ASR112" s="14"/>
      <c r="ASS112" s="14"/>
      <c r="AST112" s="14"/>
      <c r="ASU112" s="14"/>
      <c r="ASV112" s="14"/>
      <c r="ASW112" s="14"/>
      <c r="ASX112" s="14"/>
      <c r="ASY112" s="14"/>
      <c r="ASZ112" s="14"/>
      <c r="ATA112" s="14"/>
      <c r="ATB112" s="14"/>
      <c r="ATC112" s="14"/>
      <c r="ATD112" s="14"/>
      <c r="ATE112" s="14"/>
      <c r="ATF112" s="14"/>
      <c r="ATG112" s="14"/>
      <c r="ATH112" s="14"/>
      <c r="ATI112" s="14"/>
      <c r="ATJ112" s="14"/>
      <c r="ATK112" s="14"/>
      <c r="ATL112" s="14"/>
      <c r="ATM112" s="14"/>
      <c r="ATN112" s="14"/>
      <c r="ATO112" s="14"/>
      <c r="ATP112" s="14"/>
      <c r="ATQ112" s="14"/>
      <c r="ATR112" s="14"/>
      <c r="ATS112" s="14"/>
      <c r="ATT112" s="14"/>
      <c r="ATU112" s="14"/>
      <c r="ATV112" s="14"/>
      <c r="ATW112" s="14"/>
      <c r="ATX112" s="14"/>
      <c r="ATY112" s="14"/>
      <c r="ATZ112" s="14"/>
      <c r="AUA112" s="14"/>
      <c r="AUB112" s="14"/>
      <c r="AUC112" s="14"/>
      <c r="AUD112" s="14"/>
      <c r="AUE112" s="14"/>
      <c r="AUF112" s="14"/>
      <c r="AUG112" s="14"/>
      <c r="AUH112" s="14"/>
      <c r="AUI112" s="14"/>
      <c r="AUJ112" s="14"/>
      <c r="AUK112" s="14"/>
      <c r="AUL112" s="14"/>
      <c r="AUM112" s="14"/>
      <c r="AUN112" s="14"/>
      <c r="AUO112" s="14"/>
      <c r="AUP112" s="14"/>
      <c r="AUQ112" s="14"/>
      <c r="AUR112" s="14"/>
      <c r="AUS112" s="14"/>
      <c r="AUT112" s="14"/>
      <c r="AUU112" s="14"/>
      <c r="AUV112" s="14"/>
      <c r="AUW112" s="14"/>
      <c r="AUX112" s="14"/>
      <c r="AUY112" s="14"/>
      <c r="AUZ112" s="14"/>
      <c r="AVA112" s="14"/>
      <c r="AVB112" s="14"/>
      <c r="AVC112" s="14"/>
      <c r="AVD112" s="14"/>
      <c r="AVE112" s="14"/>
      <c r="AVF112" s="14"/>
      <c r="AVG112" s="14"/>
      <c r="AVH112" s="14"/>
      <c r="AVI112" s="14"/>
      <c r="AVJ112" s="14"/>
      <c r="AVK112" s="14"/>
      <c r="AVL112" s="14"/>
      <c r="AVM112" s="14"/>
      <c r="AVN112" s="14"/>
      <c r="AVO112" s="14"/>
      <c r="AVP112" s="14"/>
      <c r="AVQ112" s="14"/>
      <c r="AVR112" s="14"/>
      <c r="AVS112" s="14"/>
      <c r="AVT112" s="14"/>
      <c r="AVU112" s="14"/>
      <c r="AVV112" s="14"/>
      <c r="AVW112" s="14"/>
      <c r="AVX112" s="14"/>
      <c r="AVY112" s="14"/>
      <c r="AVZ112" s="14"/>
      <c r="AWA112" s="14"/>
      <c r="AWB112" s="14"/>
      <c r="AWC112" s="14"/>
      <c r="AWD112" s="14"/>
      <c r="AWE112" s="14"/>
      <c r="AWF112" s="14"/>
      <c r="AWG112" s="14"/>
      <c r="AWH112" s="14"/>
      <c r="AWI112" s="14"/>
      <c r="AWJ112" s="14"/>
      <c r="AWK112" s="14"/>
      <c r="AWL112" s="14"/>
      <c r="AWM112" s="14"/>
      <c r="AWN112" s="14"/>
      <c r="AWO112" s="14"/>
      <c r="AWP112" s="14"/>
      <c r="AWQ112" s="14"/>
      <c r="AWR112" s="14"/>
      <c r="AWS112" s="14"/>
      <c r="AWT112" s="14"/>
      <c r="AWU112" s="14"/>
      <c r="AWV112" s="14"/>
      <c r="AWW112" s="14"/>
      <c r="AWX112" s="14"/>
      <c r="AWY112" s="14"/>
      <c r="AWZ112" s="14"/>
      <c r="AXA112" s="14"/>
      <c r="AXB112" s="14"/>
      <c r="AXC112" s="14"/>
      <c r="AXD112" s="14"/>
      <c r="AXE112" s="14"/>
      <c r="AXF112" s="14"/>
      <c r="AXG112" s="14"/>
      <c r="AXH112" s="14"/>
      <c r="AXI112" s="14"/>
      <c r="AXJ112" s="14"/>
      <c r="AXK112" s="14"/>
      <c r="AXL112" s="14"/>
      <c r="AXM112" s="14"/>
      <c r="AXN112" s="14"/>
      <c r="AXO112" s="14"/>
      <c r="AXP112" s="14"/>
      <c r="AXQ112" s="14"/>
      <c r="AXR112" s="14"/>
      <c r="AXS112" s="14"/>
      <c r="AXT112" s="14"/>
      <c r="AXU112" s="14"/>
      <c r="AXV112" s="14"/>
      <c r="AXW112" s="14"/>
      <c r="AXX112" s="14"/>
      <c r="AXY112" s="14"/>
      <c r="AXZ112" s="14"/>
      <c r="AYA112" s="14"/>
      <c r="AYB112" s="14"/>
      <c r="AYC112" s="14"/>
      <c r="AYD112" s="14"/>
      <c r="AYE112" s="14"/>
      <c r="AYF112" s="14"/>
      <c r="AYG112" s="14"/>
      <c r="AYH112" s="14"/>
      <c r="AYI112" s="14"/>
      <c r="AYJ112" s="14"/>
      <c r="AYK112" s="14"/>
      <c r="AYL112" s="14"/>
      <c r="AYM112" s="14"/>
      <c r="AYN112" s="14"/>
      <c r="AYO112" s="14"/>
      <c r="AYP112" s="14"/>
      <c r="AYQ112" s="14"/>
      <c r="AYR112" s="14"/>
      <c r="AYS112" s="14"/>
      <c r="AYT112" s="14"/>
      <c r="AYU112" s="14"/>
      <c r="AYV112" s="14"/>
      <c r="AYW112" s="14"/>
      <c r="AYX112" s="14"/>
      <c r="AYY112" s="14"/>
      <c r="AYZ112" s="14"/>
      <c r="AZA112" s="14"/>
      <c r="AZB112" s="14"/>
      <c r="AZC112" s="14"/>
      <c r="AZD112" s="14"/>
      <c r="AZE112" s="14"/>
      <c r="AZF112" s="14"/>
      <c r="AZG112" s="14"/>
      <c r="AZH112" s="14"/>
      <c r="AZI112" s="14"/>
      <c r="AZJ112" s="14"/>
      <c r="AZK112" s="14"/>
      <c r="AZL112" s="14"/>
      <c r="AZM112" s="14"/>
      <c r="AZN112" s="14"/>
      <c r="AZO112" s="14"/>
      <c r="AZP112" s="14"/>
      <c r="AZQ112" s="14"/>
      <c r="AZR112" s="14"/>
      <c r="AZS112" s="14"/>
      <c r="AZT112" s="14"/>
      <c r="AZU112" s="14"/>
      <c r="AZV112" s="14"/>
      <c r="AZW112" s="14"/>
      <c r="AZX112" s="14"/>
      <c r="AZY112" s="14"/>
      <c r="AZZ112" s="14"/>
      <c r="BAA112" s="14"/>
      <c r="BAB112" s="14"/>
      <c r="BAC112" s="14"/>
      <c r="BAD112" s="14"/>
      <c r="BAE112" s="14"/>
      <c r="BAF112" s="14"/>
      <c r="BAG112" s="14"/>
      <c r="BAH112" s="14"/>
      <c r="BAI112" s="14"/>
      <c r="BAJ112" s="14"/>
      <c r="BAK112" s="14"/>
      <c r="BAL112" s="14"/>
      <c r="BAM112" s="14"/>
      <c r="BAN112" s="14"/>
      <c r="BAO112" s="14"/>
      <c r="BAP112" s="14"/>
      <c r="BAQ112" s="14"/>
      <c r="BAR112" s="14"/>
      <c r="BAS112" s="14"/>
      <c r="BAT112" s="14"/>
      <c r="BAU112" s="14"/>
      <c r="BAV112" s="14"/>
      <c r="BAW112" s="14"/>
      <c r="BAX112" s="14"/>
      <c r="BAY112" s="14"/>
      <c r="BAZ112" s="14"/>
      <c r="BBA112" s="14"/>
      <c r="BBB112" s="14"/>
      <c r="BBC112" s="14"/>
      <c r="BBD112" s="14"/>
      <c r="BBE112" s="14"/>
      <c r="BBF112" s="14"/>
      <c r="BBG112" s="14"/>
      <c r="BBH112" s="14"/>
      <c r="BBI112" s="14"/>
      <c r="BBJ112" s="14"/>
      <c r="BBK112" s="14"/>
      <c r="BBL112" s="14"/>
      <c r="BBM112" s="14"/>
      <c r="BBN112" s="14"/>
      <c r="BBO112" s="14"/>
      <c r="BBP112" s="14"/>
      <c r="BBQ112" s="14"/>
      <c r="BBR112" s="14"/>
      <c r="BBS112" s="14"/>
      <c r="BBT112" s="14"/>
      <c r="BBU112" s="14"/>
      <c r="BBV112" s="14"/>
      <c r="BBW112" s="14"/>
      <c r="BBX112" s="14"/>
      <c r="BBY112" s="14"/>
      <c r="BBZ112" s="14"/>
      <c r="BCA112" s="14"/>
      <c r="BCB112" s="14"/>
      <c r="BCC112" s="14"/>
      <c r="BCD112" s="14"/>
      <c r="BCE112" s="14"/>
      <c r="BCF112" s="14"/>
      <c r="BCG112" s="14"/>
      <c r="BCH112" s="14"/>
      <c r="BCI112" s="14"/>
      <c r="BCJ112" s="14"/>
      <c r="BCK112" s="14"/>
      <c r="BCL112" s="14"/>
      <c r="BCM112" s="14"/>
      <c r="BCN112" s="14"/>
      <c r="BCO112" s="14"/>
      <c r="BCP112" s="14"/>
      <c r="BCQ112" s="14"/>
      <c r="BCR112" s="14"/>
      <c r="BCS112" s="14"/>
      <c r="BCT112" s="14"/>
      <c r="BCU112" s="14"/>
      <c r="BCV112" s="14"/>
      <c r="BCW112" s="14"/>
      <c r="BCX112" s="14"/>
      <c r="BCY112" s="14"/>
      <c r="BCZ112" s="14"/>
      <c r="BDA112" s="14"/>
      <c r="BDB112" s="14"/>
      <c r="BDC112" s="14"/>
      <c r="BDD112" s="14"/>
      <c r="BDE112" s="14"/>
      <c r="BDF112" s="14"/>
      <c r="BDG112" s="14"/>
      <c r="BDH112" s="14"/>
      <c r="BDI112" s="14"/>
      <c r="BDJ112" s="14"/>
      <c r="BDK112" s="14"/>
      <c r="BDL112" s="14"/>
      <c r="BDM112" s="14"/>
      <c r="BDN112" s="14"/>
      <c r="BDO112" s="14"/>
      <c r="BDP112" s="14"/>
      <c r="BDQ112" s="14"/>
      <c r="BDR112" s="14"/>
      <c r="BDS112" s="14"/>
      <c r="BDT112" s="14"/>
      <c r="BDU112" s="14"/>
      <c r="BDV112" s="14"/>
      <c r="BDW112" s="14"/>
      <c r="BDX112" s="14"/>
      <c r="BDY112" s="14"/>
      <c r="BDZ112" s="14"/>
      <c r="BEA112" s="14"/>
      <c r="BEB112" s="14"/>
      <c r="BEC112" s="14"/>
      <c r="BED112" s="14"/>
      <c r="BEE112" s="14"/>
      <c r="BEF112" s="14"/>
      <c r="BEG112" s="14"/>
      <c r="BEH112" s="14"/>
      <c r="BEI112" s="14"/>
      <c r="BEJ112" s="14"/>
      <c r="BEK112" s="14"/>
      <c r="BEL112" s="14"/>
      <c r="BEM112" s="14"/>
      <c r="BEN112" s="14"/>
      <c r="BEO112" s="14"/>
      <c r="BEP112" s="14"/>
      <c r="BEQ112" s="14"/>
      <c r="BER112" s="14"/>
      <c r="BES112" s="14"/>
      <c r="BET112" s="14"/>
      <c r="BEU112" s="14"/>
      <c r="BEV112" s="14"/>
      <c r="BEW112" s="14"/>
      <c r="BEX112" s="14"/>
      <c r="BEY112" s="14"/>
      <c r="BEZ112" s="14"/>
      <c r="BFA112" s="14"/>
      <c r="BFB112" s="14"/>
      <c r="BFC112" s="14"/>
      <c r="BFD112" s="14"/>
      <c r="BFE112" s="14"/>
      <c r="BFF112" s="14"/>
      <c r="BFG112" s="14"/>
      <c r="BFH112" s="14"/>
      <c r="BFI112" s="14"/>
      <c r="BFJ112" s="14"/>
      <c r="BFK112" s="14"/>
      <c r="BFL112" s="14"/>
      <c r="BFM112" s="14"/>
      <c r="BFN112" s="14"/>
      <c r="BFO112" s="14"/>
      <c r="BFP112" s="14"/>
      <c r="BFQ112" s="14"/>
      <c r="BFR112" s="14"/>
      <c r="BFS112" s="14"/>
      <c r="BFT112" s="14"/>
      <c r="BFU112" s="14"/>
      <c r="BFV112" s="14"/>
      <c r="BFW112" s="14"/>
      <c r="BFX112" s="14"/>
      <c r="BFY112" s="14"/>
      <c r="BFZ112" s="14"/>
      <c r="BGA112" s="14"/>
      <c r="BGB112" s="14"/>
      <c r="BGC112" s="14"/>
      <c r="BGD112" s="14"/>
      <c r="BGE112" s="14"/>
      <c r="BGF112" s="14"/>
      <c r="BGG112" s="14"/>
      <c r="BGH112" s="14"/>
      <c r="BGI112" s="14"/>
      <c r="BGJ112" s="14"/>
      <c r="BGK112" s="14"/>
      <c r="BGL112" s="14"/>
      <c r="BGM112" s="14"/>
      <c r="BGN112" s="14"/>
      <c r="BGO112" s="14"/>
      <c r="BGP112" s="14"/>
      <c r="BGQ112" s="14"/>
      <c r="BGR112" s="14"/>
      <c r="BGS112" s="14"/>
      <c r="BGT112" s="14"/>
      <c r="BGU112" s="14"/>
      <c r="BGV112" s="14"/>
      <c r="BGW112" s="14"/>
      <c r="BGX112" s="14"/>
      <c r="BGY112" s="14"/>
      <c r="BGZ112" s="14"/>
      <c r="BHA112" s="14"/>
      <c r="BHB112" s="14"/>
      <c r="BHC112" s="14"/>
      <c r="BHD112" s="14"/>
      <c r="BHE112" s="14"/>
      <c r="BHF112" s="14"/>
      <c r="BHG112" s="14"/>
      <c r="BHH112" s="14"/>
      <c r="BHI112" s="14"/>
      <c r="BHJ112" s="14"/>
      <c r="BHK112" s="14"/>
      <c r="BHL112" s="14"/>
      <c r="BHM112" s="14"/>
      <c r="BHN112" s="14"/>
      <c r="BHO112" s="14"/>
      <c r="BHP112" s="14"/>
      <c r="BHQ112" s="14"/>
      <c r="BHR112" s="14"/>
      <c r="BHS112" s="14"/>
      <c r="BHT112" s="14"/>
      <c r="BHU112" s="14"/>
      <c r="BHV112" s="14"/>
      <c r="BHW112" s="14"/>
      <c r="BHX112" s="14"/>
      <c r="BHY112" s="14"/>
      <c r="BHZ112" s="14"/>
      <c r="BIA112" s="14"/>
      <c r="BIB112" s="14"/>
      <c r="BIC112" s="14"/>
      <c r="BID112" s="14"/>
      <c r="BIE112" s="14"/>
      <c r="BIF112" s="14"/>
      <c r="BIG112" s="14"/>
      <c r="BIH112" s="14"/>
      <c r="BII112" s="14"/>
      <c r="BIJ112" s="14"/>
      <c r="BIK112" s="14"/>
      <c r="BIL112" s="14"/>
      <c r="BIM112" s="14"/>
      <c r="BIN112" s="14"/>
      <c r="BIO112" s="14"/>
      <c r="BIP112" s="14"/>
      <c r="BIQ112" s="14"/>
      <c r="BIR112" s="14"/>
      <c r="BIS112" s="14"/>
      <c r="BIT112" s="14"/>
      <c r="BIU112" s="14"/>
      <c r="BIV112" s="14"/>
      <c r="BIW112" s="14"/>
      <c r="BIX112" s="14"/>
      <c r="BIY112" s="14"/>
      <c r="BIZ112" s="14"/>
      <c r="BJA112" s="14"/>
      <c r="BJB112" s="14"/>
      <c r="BJC112" s="14"/>
      <c r="BJD112" s="14"/>
      <c r="BJE112" s="14"/>
      <c r="BJF112" s="14"/>
      <c r="BJG112" s="14"/>
      <c r="BJH112" s="14"/>
      <c r="BJI112" s="14"/>
      <c r="BJJ112" s="14"/>
      <c r="BJK112" s="14"/>
      <c r="BJL112" s="14"/>
      <c r="BJM112" s="14"/>
      <c r="BJN112" s="14"/>
      <c r="BJO112" s="14"/>
      <c r="BJP112" s="14"/>
      <c r="BJQ112" s="14"/>
      <c r="BJR112" s="14"/>
      <c r="BJS112" s="14"/>
      <c r="BJT112" s="14"/>
      <c r="BJU112" s="14"/>
      <c r="BJV112" s="14"/>
      <c r="BJW112" s="14"/>
      <c r="BJX112" s="14"/>
      <c r="BJY112" s="14"/>
      <c r="BJZ112" s="14"/>
      <c r="BKA112" s="14"/>
      <c r="BKB112" s="14"/>
      <c r="BKC112" s="14"/>
      <c r="BKD112" s="14"/>
      <c r="BKE112" s="14"/>
      <c r="BKF112" s="14"/>
      <c r="BKG112" s="14"/>
      <c r="BKH112" s="14"/>
      <c r="BKI112" s="14"/>
      <c r="BKJ112" s="14"/>
      <c r="BKK112" s="14"/>
      <c r="BKL112" s="14"/>
      <c r="BKM112" s="14"/>
      <c r="BKN112" s="14"/>
      <c r="BKO112" s="14"/>
      <c r="BKP112" s="14"/>
      <c r="BKQ112" s="14"/>
      <c r="BKR112" s="14"/>
      <c r="BKS112" s="14"/>
      <c r="BKT112" s="14"/>
      <c r="BKU112" s="14"/>
      <c r="BKV112" s="14"/>
      <c r="BKW112" s="14"/>
      <c r="BKX112" s="14"/>
      <c r="BKY112" s="14"/>
      <c r="BKZ112" s="14"/>
      <c r="BLA112" s="14"/>
      <c r="BLB112" s="14"/>
      <c r="BLC112" s="14"/>
      <c r="BLD112" s="14"/>
      <c r="BLE112" s="14"/>
      <c r="BLF112" s="14"/>
      <c r="BLG112" s="14"/>
      <c r="BLH112" s="14"/>
      <c r="BLI112" s="14"/>
      <c r="BLJ112" s="14"/>
      <c r="BLK112" s="14"/>
      <c r="BLL112" s="14"/>
      <c r="BLM112" s="14"/>
      <c r="BLN112" s="14"/>
      <c r="BLO112" s="14"/>
      <c r="BLP112" s="14"/>
      <c r="BLQ112" s="14"/>
      <c r="BLR112" s="14"/>
      <c r="BLS112" s="14"/>
      <c r="BLT112" s="14"/>
      <c r="BLU112" s="14"/>
      <c r="BLV112" s="14"/>
      <c r="BLW112" s="14"/>
      <c r="BLX112" s="14"/>
      <c r="BLY112" s="14"/>
      <c r="BLZ112" s="14"/>
      <c r="BMA112" s="14"/>
      <c r="BMB112" s="14"/>
      <c r="BMC112" s="14"/>
      <c r="BMD112" s="14"/>
      <c r="BME112" s="14"/>
      <c r="BMF112" s="14"/>
      <c r="BMG112" s="14"/>
      <c r="BMH112" s="14"/>
      <c r="BMI112" s="14"/>
      <c r="BMJ112" s="14"/>
      <c r="BMK112" s="14"/>
      <c r="BML112" s="14"/>
      <c r="BMM112" s="14"/>
      <c r="BMN112" s="14"/>
      <c r="BMO112" s="14"/>
      <c r="BMP112" s="14"/>
      <c r="BMQ112" s="14"/>
      <c r="BMR112" s="14"/>
      <c r="BMS112" s="14"/>
      <c r="BMT112" s="14"/>
      <c r="BMU112" s="14"/>
      <c r="BMV112" s="14"/>
      <c r="BMW112" s="14"/>
      <c r="BMX112" s="14"/>
      <c r="BMY112" s="14"/>
      <c r="BMZ112" s="14"/>
      <c r="BNA112" s="14"/>
      <c r="BNB112" s="14"/>
      <c r="BNC112" s="14"/>
      <c r="BND112" s="14"/>
      <c r="BNE112" s="14"/>
      <c r="BNF112" s="14"/>
      <c r="BNG112" s="14"/>
      <c r="BNH112" s="14"/>
      <c r="BNI112" s="14"/>
      <c r="BNJ112" s="14"/>
      <c r="BNK112" s="14"/>
      <c r="BNL112" s="14"/>
      <c r="BNM112" s="14"/>
      <c r="BNN112" s="14"/>
      <c r="BNO112" s="14"/>
      <c r="BNP112" s="14"/>
      <c r="BNQ112" s="14"/>
      <c r="BNR112" s="14"/>
      <c r="BNS112" s="14"/>
      <c r="BNT112" s="14"/>
      <c r="BNU112" s="14"/>
      <c r="BNV112" s="14"/>
      <c r="BNW112" s="14"/>
      <c r="BNX112" s="14"/>
      <c r="BNY112" s="14"/>
      <c r="BNZ112" s="14"/>
      <c r="BOA112" s="14"/>
      <c r="BOB112" s="14"/>
      <c r="BOC112" s="14"/>
      <c r="BOD112" s="14"/>
      <c r="BOE112" s="14"/>
      <c r="BOF112" s="14"/>
      <c r="BOG112" s="14"/>
      <c r="BOH112" s="14"/>
      <c r="BOI112" s="14"/>
      <c r="BOJ112" s="14"/>
      <c r="BOK112" s="14"/>
      <c r="BOL112" s="14"/>
      <c r="BOM112" s="14"/>
      <c r="BON112" s="14"/>
      <c r="BOO112" s="14"/>
      <c r="BOP112" s="14"/>
      <c r="BOQ112" s="14"/>
      <c r="BOR112" s="14"/>
      <c r="BOS112" s="14"/>
      <c r="BOT112" s="14"/>
      <c r="BOU112" s="14"/>
      <c r="BOV112" s="14"/>
      <c r="BOW112" s="14"/>
      <c r="BOX112" s="14"/>
      <c r="BOY112" s="14"/>
      <c r="BOZ112" s="14"/>
      <c r="BPA112" s="14"/>
      <c r="BPB112" s="14"/>
      <c r="BPC112" s="14"/>
      <c r="BPD112" s="14"/>
      <c r="BPE112" s="14"/>
      <c r="BPF112" s="14"/>
      <c r="BPG112" s="14"/>
      <c r="BPH112" s="14"/>
      <c r="BPI112" s="14"/>
      <c r="BPJ112" s="14"/>
      <c r="BPK112" s="14"/>
      <c r="BPL112" s="14"/>
      <c r="BPM112" s="14"/>
      <c r="BPN112" s="14"/>
      <c r="BPO112" s="14"/>
      <c r="BPP112" s="14"/>
      <c r="BPQ112" s="14"/>
      <c r="BPR112" s="14"/>
      <c r="BPS112" s="14"/>
      <c r="BPT112" s="14"/>
      <c r="BPU112" s="14"/>
      <c r="BPV112" s="14"/>
      <c r="BPW112" s="14"/>
      <c r="BPX112" s="14"/>
      <c r="BPY112" s="14"/>
      <c r="BPZ112" s="14"/>
      <c r="BQA112" s="14"/>
      <c r="BQB112" s="14"/>
      <c r="BQC112" s="14"/>
      <c r="BQD112" s="14"/>
      <c r="BQE112" s="14"/>
      <c r="BQF112" s="14"/>
      <c r="BQG112" s="14"/>
      <c r="BQH112" s="14"/>
      <c r="BQI112" s="14"/>
      <c r="BQJ112" s="14"/>
      <c r="BQK112" s="14"/>
      <c r="BQL112" s="14"/>
      <c r="BQM112" s="14"/>
      <c r="BQN112" s="14"/>
      <c r="BQO112" s="14"/>
      <c r="BQP112" s="14"/>
      <c r="BQQ112" s="14"/>
      <c r="BQR112" s="14"/>
      <c r="BQS112" s="14"/>
      <c r="BQT112" s="14"/>
      <c r="BQU112" s="14"/>
      <c r="BQV112" s="14"/>
      <c r="BQW112" s="14"/>
      <c r="BQX112" s="14"/>
      <c r="BQY112" s="14"/>
      <c r="BQZ112" s="14"/>
      <c r="BRA112" s="14"/>
      <c r="BRB112" s="14"/>
      <c r="BRC112" s="14"/>
      <c r="BRD112" s="14"/>
      <c r="BRE112" s="14"/>
      <c r="BRF112" s="14"/>
      <c r="BRG112" s="14"/>
      <c r="BRH112" s="14"/>
      <c r="BRI112" s="14"/>
      <c r="BRJ112" s="14"/>
      <c r="BRK112" s="14"/>
      <c r="BRL112" s="14"/>
      <c r="BRM112" s="14"/>
      <c r="BRN112" s="14"/>
      <c r="BRO112" s="14"/>
      <c r="BRP112" s="14"/>
      <c r="BRQ112" s="14"/>
      <c r="BRR112" s="14"/>
      <c r="BRS112" s="14"/>
      <c r="BRT112" s="14"/>
      <c r="BRU112" s="14"/>
      <c r="BRV112" s="14"/>
      <c r="BRW112" s="14"/>
      <c r="BRX112" s="14"/>
      <c r="BRY112" s="14"/>
      <c r="BRZ112" s="14"/>
      <c r="BSA112" s="14"/>
      <c r="BSB112" s="14"/>
      <c r="BSC112" s="14"/>
      <c r="BSD112" s="14"/>
      <c r="BSE112" s="14"/>
      <c r="BSF112" s="14"/>
      <c r="BSG112" s="14"/>
      <c r="BSH112" s="14"/>
      <c r="BSI112" s="14"/>
      <c r="BSJ112" s="14"/>
      <c r="BSK112" s="14"/>
      <c r="BSL112" s="14"/>
      <c r="BSM112" s="14"/>
      <c r="BSN112" s="14"/>
      <c r="BSO112" s="14"/>
      <c r="BSP112" s="14"/>
      <c r="BSQ112" s="14"/>
      <c r="BSR112" s="14"/>
      <c r="BSS112" s="14"/>
      <c r="BST112" s="14"/>
      <c r="BSU112" s="14"/>
      <c r="BSV112" s="14"/>
      <c r="BSW112" s="14"/>
      <c r="BSX112" s="14"/>
      <c r="BSY112" s="14"/>
      <c r="BSZ112" s="14"/>
      <c r="BTA112" s="14"/>
      <c r="BTB112" s="14"/>
      <c r="BTC112" s="14"/>
      <c r="BTD112" s="14"/>
      <c r="BTE112" s="14"/>
      <c r="BTF112" s="14"/>
      <c r="BTG112" s="14"/>
      <c r="BTH112" s="14"/>
      <c r="BTI112" s="14"/>
      <c r="BTJ112" s="14"/>
      <c r="BTK112" s="14"/>
      <c r="BTL112" s="14"/>
      <c r="BTM112" s="14"/>
      <c r="BTN112" s="14"/>
      <c r="BTO112" s="14"/>
      <c r="BTP112" s="14"/>
      <c r="BTQ112" s="14"/>
      <c r="BTR112" s="14"/>
      <c r="BTS112" s="14"/>
      <c r="BTT112" s="14"/>
      <c r="BTU112" s="14"/>
      <c r="BTV112" s="14"/>
      <c r="BTW112" s="14"/>
      <c r="BTX112" s="14"/>
      <c r="BTY112" s="14"/>
      <c r="BTZ112" s="14"/>
      <c r="BUA112" s="14"/>
      <c r="BUB112" s="14"/>
      <c r="BUC112" s="14"/>
      <c r="BUD112" s="14"/>
      <c r="BUE112" s="14"/>
      <c r="BUF112" s="14"/>
      <c r="BUG112" s="14"/>
      <c r="BUH112" s="14"/>
      <c r="BUI112" s="14"/>
      <c r="BUJ112" s="14"/>
      <c r="BUK112" s="14"/>
      <c r="BUL112" s="14"/>
      <c r="BUM112" s="14"/>
      <c r="BUN112" s="14"/>
      <c r="BUO112" s="14"/>
      <c r="BUP112" s="14"/>
      <c r="BUQ112" s="14"/>
      <c r="BUR112" s="14"/>
      <c r="BUS112" s="14"/>
      <c r="BUT112" s="14"/>
      <c r="BUU112" s="14"/>
      <c r="BUV112" s="14"/>
      <c r="BUW112" s="14"/>
      <c r="BUX112" s="14"/>
      <c r="BUY112" s="14"/>
      <c r="BUZ112" s="14"/>
      <c r="BVA112" s="14"/>
      <c r="BVB112" s="14"/>
      <c r="BVC112" s="14"/>
      <c r="BVD112" s="14"/>
      <c r="BVE112" s="14"/>
      <c r="BVF112" s="14"/>
      <c r="BVG112" s="14"/>
      <c r="BVH112" s="14"/>
      <c r="BVI112" s="14"/>
      <c r="BVJ112" s="14"/>
      <c r="BVK112" s="14"/>
      <c r="BVL112" s="14"/>
      <c r="BVM112" s="14"/>
      <c r="BVN112" s="14"/>
      <c r="BVO112" s="14"/>
      <c r="BVP112" s="14"/>
      <c r="BVQ112" s="14"/>
      <c r="BVR112" s="14"/>
      <c r="BVS112" s="14"/>
      <c r="BVT112" s="14"/>
      <c r="BVU112" s="14"/>
      <c r="BVV112" s="14"/>
      <c r="BVW112" s="14"/>
      <c r="BVX112" s="14"/>
      <c r="BVY112" s="14"/>
      <c r="BVZ112" s="14"/>
      <c r="BWA112" s="14"/>
      <c r="BWB112" s="14"/>
      <c r="BWC112" s="14"/>
      <c r="BWD112" s="14"/>
      <c r="BWE112" s="14"/>
      <c r="BWF112" s="14"/>
      <c r="BWG112" s="14"/>
      <c r="BWH112" s="14"/>
      <c r="BWI112" s="14"/>
      <c r="BWJ112" s="14"/>
      <c r="BWK112" s="14"/>
      <c r="BWL112" s="14"/>
      <c r="BWM112" s="14"/>
      <c r="BWN112" s="14"/>
      <c r="BWO112" s="14"/>
      <c r="BWP112" s="14"/>
      <c r="BWQ112" s="14"/>
      <c r="BWR112" s="14"/>
      <c r="BWS112" s="14"/>
      <c r="BWT112" s="14"/>
      <c r="BWU112" s="14"/>
      <c r="BWV112" s="14"/>
      <c r="BWW112" s="14"/>
      <c r="BWX112" s="14"/>
      <c r="BWY112" s="14"/>
      <c r="BWZ112" s="14"/>
      <c r="BXA112" s="14"/>
      <c r="BXB112" s="14"/>
      <c r="BXC112" s="14"/>
      <c r="BXD112" s="14"/>
      <c r="BXE112" s="14"/>
      <c r="BXF112" s="14"/>
      <c r="BXG112" s="14"/>
      <c r="BXH112" s="14"/>
      <c r="BXI112" s="14"/>
      <c r="BXJ112" s="14"/>
      <c r="BXK112" s="14"/>
      <c r="BXL112" s="14"/>
      <c r="BXM112" s="14"/>
      <c r="BXN112" s="14"/>
      <c r="BXO112" s="14"/>
      <c r="BXP112" s="14"/>
      <c r="BXQ112" s="14"/>
      <c r="BXR112" s="14"/>
      <c r="BXS112" s="14"/>
      <c r="BXT112" s="14"/>
      <c r="BXU112" s="14"/>
      <c r="BXV112" s="14"/>
      <c r="BXW112" s="14"/>
      <c r="BXX112" s="14"/>
      <c r="BXY112" s="14"/>
      <c r="BXZ112" s="14"/>
      <c r="BYA112" s="14"/>
      <c r="BYB112" s="14"/>
      <c r="BYC112" s="14"/>
      <c r="BYD112" s="14"/>
      <c r="BYE112" s="14"/>
      <c r="BYF112" s="14"/>
      <c r="BYG112" s="14"/>
      <c r="BYH112" s="14"/>
      <c r="BYI112" s="14"/>
      <c r="BYJ112" s="14"/>
      <c r="BYK112" s="14"/>
      <c r="BYL112" s="14"/>
      <c r="BYM112" s="14"/>
      <c r="BYN112" s="14"/>
      <c r="BYO112" s="14"/>
      <c r="BYP112" s="14"/>
      <c r="BYQ112" s="14"/>
      <c r="BYR112" s="14"/>
      <c r="BYS112" s="14"/>
      <c r="BYT112" s="14"/>
      <c r="BYU112" s="14"/>
      <c r="BYV112" s="14"/>
      <c r="BYW112" s="14"/>
      <c r="BYX112" s="14"/>
      <c r="BYY112" s="14"/>
      <c r="BYZ112" s="14"/>
      <c r="BZA112" s="14"/>
      <c r="BZB112" s="14"/>
      <c r="BZC112" s="14"/>
      <c r="BZD112" s="14"/>
      <c r="BZE112" s="14"/>
      <c r="BZF112" s="14"/>
      <c r="BZG112" s="14"/>
      <c r="BZH112" s="14"/>
      <c r="BZI112" s="14"/>
      <c r="BZJ112" s="14"/>
      <c r="BZK112" s="14"/>
      <c r="BZL112" s="14"/>
      <c r="BZM112" s="14"/>
      <c r="BZN112" s="14"/>
      <c r="BZO112" s="14"/>
      <c r="BZP112" s="14"/>
      <c r="BZQ112" s="14"/>
      <c r="BZR112" s="14"/>
      <c r="BZS112" s="14"/>
      <c r="BZT112" s="14"/>
      <c r="BZU112" s="14"/>
      <c r="BZV112" s="14"/>
      <c r="BZW112" s="14"/>
      <c r="BZX112" s="14"/>
      <c r="BZY112" s="14"/>
      <c r="BZZ112" s="14"/>
      <c r="CAA112" s="14"/>
      <c r="CAB112" s="14"/>
      <c r="CAC112" s="14"/>
      <c r="CAD112" s="14"/>
      <c r="CAE112" s="14"/>
      <c r="CAF112" s="14"/>
      <c r="CAG112" s="14"/>
      <c r="CAH112" s="14"/>
      <c r="CAI112" s="14"/>
      <c r="CAJ112" s="14"/>
      <c r="CAK112" s="14"/>
      <c r="CAL112" s="14"/>
      <c r="CAM112" s="14"/>
      <c r="CAN112" s="14"/>
      <c r="CAO112" s="14"/>
      <c r="CAP112" s="14"/>
      <c r="CAQ112" s="14"/>
      <c r="CAR112" s="14"/>
      <c r="CAS112" s="14"/>
      <c r="CAT112" s="14"/>
      <c r="CAU112" s="14"/>
      <c r="CAV112" s="14"/>
      <c r="CAW112" s="14"/>
      <c r="CAX112" s="14"/>
      <c r="CAY112" s="14"/>
      <c r="CAZ112" s="14"/>
      <c r="CBA112" s="14"/>
      <c r="CBB112" s="14"/>
      <c r="CBC112" s="14"/>
      <c r="CBD112" s="14"/>
      <c r="CBE112" s="14"/>
      <c r="CBF112" s="14"/>
      <c r="CBG112" s="14"/>
      <c r="CBH112" s="14"/>
      <c r="CBI112" s="14"/>
      <c r="CBJ112" s="14"/>
      <c r="CBK112" s="14"/>
      <c r="CBL112" s="14"/>
      <c r="CBM112" s="14"/>
      <c r="CBN112" s="14"/>
      <c r="CBO112" s="14"/>
      <c r="CBP112" s="14"/>
      <c r="CBQ112" s="14"/>
      <c r="CBR112" s="14"/>
      <c r="CBS112" s="14"/>
      <c r="CBT112" s="14"/>
      <c r="CBU112" s="14"/>
      <c r="CBV112" s="14"/>
      <c r="CBW112" s="14"/>
      <c r="CBX112" s="14"/>
      <c r="CBY112" s="14"/>
      <c r="CBZ112" s="14"/>
      <c r="CCA112" s="14"/>
      <c r="CCB112" s="14"/>
      <c r="CCC112" s="14"/>
      <c r="CCD112" s="14"/>
      <c r="CCE112" s="14"/>
      <c r="CCF112" s="14"/>
      <c r="CCG112" s="14"/>
      <c r="CCH112" s="14"/>
      <c r="CCI112" s="14"/>
      <c r="CCJ112" s="14"/>
      <c r="CCK112" s="14"/>
      <c r="CCL112" s="14"/>
      <c r="CCM112" s="14"/>
      <c r="CCN112" s="14"/>
      <c r="CCO112" s="14"/>
      <c r="CCP112" s="14"/>
      <c r="CCQ112" s="14"/>
      <c r="CCR112" s="14"/>
      <c r="CCS112" s="14"/>
      <c r="CCT112" s="14"/>
      <c r="CCU112" s="14"/>
      <c r="CCV112" s="14"/>
      <c r="CCW112" s="14"/>
      <c r="CCX112" s="14"/>
      <c r="CCY112" s="14"/>
      <c r="CCZ112" s="14"/>
      <c r="CDA112" s="14"/>
      <c r="CDB112" s="14"/>
      <c r="CDC112" s="14"/>
      <c r="CDD112" s="14"/>
      <c r="CDE112" s="14"/>
      <c r="CDF112" s="14"/>
      <c r="CDG112" s="14"/>
      <c r="CDH112" s="14"/>
      <c r="CDI112" s="14"/>
      <c r="CDJ112" s="14"/>
      <c r="CDK112" s="14"/>
      <c r="CDL112" s="14"/>
      <c r="CDM112" s="14"/>
      <c r="CDN112" s="14"/>
      <c r="CDO112" s="14"/>
      <c r="CDP112" s="14"/>
      <c r="CDQ112" s="14"/>
      <c r="CDR112" s="14"/>
      <c r="CDS112" s="14"/>
      <c r="CDT112" s="14"/>
      <c r="CDU112" s="14"/>
      <c r="CDV112" s="14"/>
      <c r="CDW112" s="14"/>
      <c r="CDX112" s="14"/>
      <c r="CDY112" s="14"/>
      <c r="CDZ112" s="14"/>
      <c r="CEA112" s="14"/>
      <c r="CEB112" s="14"/>
      <c r="CEC112" s="14"/>
      <c r="CED112" s="14"/>
      <c r="CEE112" s="14"/>
      <c r="CEF112" s="14"/>
      <c r="CEG112" s="14"/>
      <c r="CEH112" s="14"/>
      <c r="CEI112" s="14"/>
      <c r="CEJ112" s="14"/>
      <c r="CEK112" s="14"/>
      <c r="CEL112" s="14"/>
      <c r="CEM112" s="14"/>
      <c r="CEN112" s="14"/>
      <c r="CEO112" s="14"/>
      <c r="CEP112" s="14"/>
      <c r="CEQ112" s="14"/>
      <c r="CER112" s="14"/>
      <c r="CES112" s="14"/>
      <c r="CET112" s="14"/>
      <c r="CEU112" s="14"/>
      <c r="CEV112" s="14"/>
      <c r="CEW112" s="14"/>
      <c r="CEX112" s="14"/>
      <c r="CEY112" s="14"/>
      <c r="CEZ112" s="14"/>
      <c r="CFA112" s="14"/>
      <c r="CFB112" s="14"/>
      <c r="CFC112" s="14"/>
      <c r="CFD112" s="14"/>
      <c r="CFE112" s="14"/>
      <c r="CFF112" s="14"/>
      <c r="CFG112" s="14"/>
      <c r="CFH112" s="14"/>
      <c r="CFI112" s="14"/>
      <c r="CFJ112" s="14"/>
      <c r="CFK112" s="14"/>
      <c r="CFL112" s="14"/>
      <c r="CFM112" s="14"/>
      <c r="CFN112" s="14"/>
      <c r="CFO112" s="14"/>
      <c r="CFP112" s="14"/>
      <c r="CFQ112" s="14"/>
      <c r="CFR112" s="14"/>
      <c r="CFS112" s="14"/>
      <c r="CFT112" s="14"/>
      <c r="CFU112" s="14"/>
      <c r="CFV112" s="14"/>
      <c r="CFW112" s="14"/>
      <c r="CFX112" s="14"/>
      <c r="CFY112" s="14"/>
      <c r="CFZ112" s="14"/>
      <c r="CGA112" s="14"/>
      <c r="CGB112" s="14"/>
      <c r="CGC112" s="14"/>
      <c r="CGD112" s="14"/>
      <c r="CGE112" s="14"/>
      <c r="CGF112" s="14"/>
      <c r="CGG112" s="14"/>
      <c r="CGH112" s="14"/>
      <c r="CGI112" s="14"/>
      <c r="CGJ112" s="14"/>
      <c r="CGK112" s="14"/>
      <c r="CGL112" s="14"/>
      <c r="CGM112" s="14"/>
      <c r="CGN112" s="14"/>
      <c r="CGO112" s="14"/>
      <c r="CGP112" s="14"/>
      <c r="CGQ112" s="14"/>
      <c r="CGR112" s="14"/>
      <c r="CGS112" s="14"/>
      <c r="CGT112" s="14"/>
      <c r="CGU112" s="14"/>
      <c r="CGV112" s="14"/>
      <c r="CGW112" s="14"/>
      <c r="CGX112" s="14"/>
      <c r="CGY112" s="14"/>
      <c r="CGZ112" s="14"/>
      <c r="CHA112" s="14"/>
      <c r="CHB112" s="14"/>
      <c r="CHC112" s="14"/>
      <c r="CHD112" s="14"/>
      <c r="CHE112" s="14"/>
      <c r="CHF112" s="14"/>
      <c r="CHG112" s="14"/>
      <c r="CHH112" s="14"/>
      <c r="CHI112" s="14"/>
      <c r="CHJ112" s="14"/>
      <c r="CHK112" s="14"/>
      <c r="CHL112" s="14"/>
      <c r="CHM112" s="14"/>
      <c r="CHN112" s="14"/>
      <c r="CHO112" s="14"/>
      <c r="CHP112" s="14"/>
      <c r="CHQ112" s="14"/>
      <c r="CHR112" s="14"/>
      <c r="CHS112" s="14"/>
      <c r="CHT112" s="14"/>
      <c r="CHU112" s="14"/>
      <c r="CHV112" s="14"/>
      <c r="CHW112" s="14"/>
      <c r="CHX112" s="14"/>
      <c r="CHY112" s="14"/>
      <c r="CHZ112" s="14"/>
      <c r="CIA112" s="14"/>
      <c r="CIB112" s="14"/>
      <c r="CIC112" s="14"/>
      <c r="CID112" s="14"/>
      <c r="CIE112" s="14"/>
      <c r="CIF112" s="14"/>
      <c r="CIG112" s="14"/>
      <c r="CIH112" s="14"/>
      <c r="CII112" s="14"/>
      <c r="CIJ112" s="14"/>
      <c r="CIK112" s="14"/>
      <c r="CIL112" s="14"/>
      <c r="CIM112" s="14"/>
      <c r="CIN112" s="14"/>
      <c r="CIO112" s="14"/>
      <c r="CIP112" s="14"/>
      <c r="CIQ112" s="14"/>
      <c r="CIR112" s="14"/>
      <c r="CIS112" s="14"/>
      <c r="CIT112" s="14"/>
      <c r="CIU112" s="14"/>
      <c r="CIV112" s="14"/>
      <c r="CIW112" s="14"/>
      <c r="CIX112" s="14"/>
      <c r="CIY112" s="14"/>
      <c r="CIZ112" s="14"/>
      <c r="CJA112" s="14"/>
      <c r="CJB112" s="14"/>
      <c r="CJC112" s="14"/>
      <c r="CJD112" s="14"/>
      <c r="CJE112" s="14"/>
      <c r="CJF112" s="14"/>
      <c r="CJG112" s="14"/>
      <c r="CJH112" s="14"/>
      <c r="CJI112" s="14"/>
      <c r="CJJ112" s="14"/>
      <c r="CJK112" s="14"/>
      <c r="CJL112" s="14"/>
      <c r="CJM112" s="14"/>
      <c r="CJN112" s="14"/>
      <c r="CJO112" s="14"/>
      <c r="CJP112" s="14"/>
      <c r="CJQ112" s="14"/>
      <c r="CJR112" s="14"/>
      <c r="CJS112" s="14"/>
      <c r="CJT112" s="14"/>
      <c r="CJU112" s="14"/>
      <c r="CJV112" s="14"/>
      <c r="CJW112" s="14"/>
      <c r="CJX112" s="14"/>
      <c r="CJY112" s="14"/>
      <c r="CJZ112" s="14"/>
      <c r="CKA112" s="14"/>
      <c r="CKB112" s="14"/>
      <c r="CKC112" s="14"/>
      <c r="CKD112" s="14"/>
      <c r="CKE112" s="14"/>
      <c r="CKF112" s="14"/>
      <c r="CKG112" s="14"/>
      <c r="CKH112" s="14"/>
      <c r="CKI112" s="14"/>
      <c r="CKJ112" s="14"/>
      <c r="CKK112" s="14"/>
      <c r="CKL112" s="14"/>
      <c r="CKM112" s="14"/>
      <c r="CKN112" s="14"/>
      <c r="CKO112" s="14"/>
      <c r="CKP112" s="14"/>
      <c r="CKQ112" s="14"/>
      <c r="CKR112" s="14"/>
      <c r="CKS112" s="14"/>
      <c r="CKT112" s="14"/>
      <c r="CKU112" s="14"/>
      <c r="CKV112" s="14"/>
      <c r="CKW112" s="14"/>
      <c r="CKX112" s="14"/>
      <c r="CKY112" s="14"/>
      <c r="CKZ112" s="14"/>
      <c r="CLA112" s="14"/>
      <c r="CLB112" s="14"/>
      <c r="CLC112" s="14"/>
      <c r="CLD112" s="14"/>
      <c r="CLE112" s="14"/>
      <c r="CLF112" s="14"/>
      <c r="CLG112" s="14"/>
      <c r="CLH112" s="14"/>
      <c r="CLI112" s="14"/>
      <c r="CLJ112" s="14"/>
      <c r="CLK112" s="14"/>
      <c r="CLL112" s="14"/>
      <c r="CLM112" s="14"/>
      <c r="CLN112" s="14"/>
      <c r="CLO112" s="14"/>
      <c r="CLP112" s="14"/>
      <c r="CLQ112" s="14"/>
      <c r="CLR112" s="14"/>
      <c r="CLS112" s="14"/>
      <c r="CLT112" s="14"/>
      <c r="CLU112" s="14"/>
      <c r="CLV112" s="14"/>
      <c r="CLW112" s="14"/>
      <c r="CLX112" s="14"/>
      <c r="CLY112" s="14"/>
      <c r="CLZ112" s="14"/>
      <c r="CMA112" s="14"/>
      <c r="CMB112" s="14"/>
      <c r="CMC112" s="14"/>
      <c r="CMD112" s="14"/>
      <c r="CME112" s="14"/>
      <c r="CMF112" s="14"/>
      <c r="CMG112" s="14"/>
      <c r="CMH112" s="14"/>
      <c r="CMI112" s="14"/>
      <c r="CMJ112" s="14"/>
      <c r="CMK112" s="14"/>
      <c r="CML112" s="14"/>
      <c r="CMM112" s="14"/>
      <c r="CMN112" s="14"/>
      <c r="CMO112" s="14"/>
      <c r="CMP112" s="14"/>
      <c r="CMQ112" s="14"/>
      <c r="CMR112" s="14"/>
      <c r="CMS112" s="14"/>
      <c r="CMT112" s="14"/>
      <c r="CMU112" s="14"/>
      <c r="CMV112" s="14"/>
      <c r="CMW112" s="14"/>
      <c r="CMX112" s="14"/>
      <c r="CMY112" s="14"/>
      <c r="CMZ112" s="14"/>
      <c r="CNA112" s="14"/>
      <c r="CNB112" s="14"/>
      <c r="CNC112" s="14"/>
      <c r="CND112" s="14"/>
      <c r="CNE112" s="14"/>
      <c r="CNF112" s="14"/>
      <c r="CNG112" s="14"/>
      <c r="CNH112" s="14"/>
      <c r="CNI112" s="14"/>
      <c r="CNJ112" s="14"/>
      <c r="CNK112" s="14"/>
      <c r="CNL112" s="14"/>
      <c r="CNM112" s="14"/>
      <c r="CNN112" s="14"/>
      <c r="CNO112" s="14"/>
      <c r="CNP112" s="14"/>
      <c r="CNQ112" s="14"/>
      <c r="CNR112" s="14"/>
      <c r="CNS112" s="14"/>
      <c r="CNT112" s="14"/>
      <c r="CNU112" s="14"/>
      <c r="CNV112" s="14"/>
      <c r="CNW112" s="14"/>
      <c r="CNX112" s="14"/>
      <c r="CNY112" s="14"/>
      <c r="CNZ112" s="14"/>
      <c r="COA112" s="14"/>
      <c r="COB112" s="14"/>
      <c r="COC112" s="14"/>
      <c r="COD112" s="14"/>
      <c r="COE112" s="14"/>
      <c r="COF112" s="14"/>
      <c r="COG112" s="14"/>
      <c r="COH112" s="14"/>
      <c r="COI112" s="14"/>
      <c r="COJ112" s="14"/>
      <c r="COK112" s="14"/>
      <c r="COL112" s="14"/>
      <c r="COM112" s="14"/>
      <c r="CON112" s="14"/>
      <c r="COO112" s="14"/>
      <c r="COP112" s="14"/>
      <c r="COQ112" s="14"/>
      <c r="COR112" s="14"/>
      <c r="COS112" s="14"/>
      <c r="COT112" s="14"/>
      <c r="COU112" s="14"/>
      <c r="COV112" s="14"/>
      <c r="COW112" s="14"/>
      <c r="COX112" s="14"/>
      <c r="COY112" s="14"/>
      <c r="COZ112" s="14"/>
      <c r="CPA112" s="14"/>
      <c r="CPB112" s="14"/>
      <c r="CPC112" s="14"/>
      <c r="CPD112" s="14"/>
      <c r="CPE112" s="14"/>
      <c r="CPF112" s="14"/>
      <c r="CPG112" s="14"/>
      <c r="CPH112" s="14"/>
      <c r="CPI112" s="14"/>
      <c r="CPJ112" s="14"/>
      <c r="CPK112" s="14"/>
      <c r="CPL112" s="14"/>
      <c r="CPM112" s="14"/>
      <c r="CPN112" s="14"/>
      <c r="CPO112" s="14"/>
      <c r="CPP112" s="14"/>
      <c r="CPQ112" s="14"/>
      <c r="CPR112" s="14"/>
      <c r="CPS112" s="14"/>
      <c r="CPT112" s="14"/>
      <c r="CPU112" s="14"/>
      <c r="CPV112" s="14"/>
      <c r="CPW112" s="14"/>
      <c r="CPX112" s="14"/>
      <c r="CPY112" s="14"/>
      <c r="CPZ112" s="14"/>
      <c r="CQA112" s="14"/>
      <c r="CQB112" s="14"/>
      <c r="CQC112" s="14"/>
      <c r="CQD112" s="14"/>
      <c r="CQE112" s="14"/>
      <c r="CQF112" s="14"/>
      <c r="CQG112" s="14"/>
      <c r="CQH112" s="14"/>
      <c r="CQI112" s="14"/>
      <c r="CQJ112" s="14"/>
      <c r="CQK112" s="14"/>
      <c r="CQL112" s="14"/>
      <c r="CQM112" s="14"/>
      <c r="CQN112" s="14"/>
      <c r="CQO112" s="14"/>
      <c r="CQP112" s="14"/>
      <c r="CQQ112" s="14"/>
      <c r="CQR112" s="14"/>
      <c r="CQS112" s="14"/>
      <c r="CQT112" s="14"/>
      <c r="CQU112" s="14"/>
      <c r="CQV112" s="14"/>
      <c r="CQW112" s="14"/>
      <c r="CQX112" s="14"/>
      <c r="CQY112" s="14"/>
      <c r="CQZ112" s="14"/>
      <c r="CRA112" s="14"/>
      <c r="CRB112" s="14"/>
      <c r="CRC112" s="14"/>
      <c r="CRD112" s="14"/>
      <c r="CRE112" s="14"/>
      <c r="CRF112" s="14"/>
      <c r="CRG112" s="14"/>
      <c r="CRH112" s="14"/>
      <c r="CRI112" s="14"/>
      <c r="CRJ112" s="14"/>
      <c r="CRK112" s="14"/>
      <c r="CRL112" s="14"/>
      <c r="CRM112" s="14"/>
      <c r="CRN112" s="14"/>
      <c r="CRO112" s="14"/>
      <c r="CRP112" s="14"/>
      <c r="CRQ112" s="14"/>
      <c r="CRR112" s="14"/>
      <c r="CRS112" s="14"/>
      <c r="CRT112" s="14"/>
      <c r="CRU112" s="14"/>
      <c r="CRV112" s="14"/>
      <c r="CRW112" s="14"/>
      <c r="CRX112" s="14"/>
      <c r="CRY112" s="14"/>
      <c r="CRZ112" s="14"/>
      <c r="CSA112" s="14"/>
      <c r="CSB112" s="14"/>
      <c r="CSC112" s="14"/>
      <c r="CSD112" s="14"/>
      <c r="CSE112" s="14"/>
      <c r="CSF112" s="14"/>
      <c r="CSG112" s="14"/>
      <c r="CSH112" s="14"/>
      <c r="CSI112" s="14"/>
      <c r="CSJ112" s="14"/>
      <c r="CSK112" s="14"/>
      <c r="CSL112" s="14"/>
      <c r="CSM112" s="14"/>
      <c r="CSN112" s="14"/>
      <c r="CSO112" s="14"/>
      <c r="CSP112" s="14"/>
      <c r="CSQ112" s="14"/>
      <c r="CSR112" s="14"/>
      <c r="CSS112" s="14"/>
      <c r="CST112" s="14"/>
      <c r="CSU112" s="14"/>
      <c r="CSV112" s="14"/>
      <c r="CSW112" s="14"/>
      <c r="CSX112" s="14"/>
      <c r="CSY112" s="14"/>
      <c r="CSZ112" s="14"/>
      <c r="CTA112" s="14"/>
      <c r="CTB112" s="14"/>
      <c r="CTC112" s="14"/>
      <c r="CTD112" s="14"/>
      <c r="CTE112" s="14"/>
      <c r="CTF112" s="14"/>
      <c r="CTG112" s="14"/>
      <c r="CTH112" s="14"/>
      <c r="CTI112" s="14"/>
      <c r="CTJ112" s="14"/>
      <c r="CTK112" s="14"/>
      <c r="CTL112" s="14"/>
      <c r="CTM112" s="14"/>
      <c r="CTN112" s="14"/>
      <c r="CTO112" s="14"/>
      <c r="CTP112" s="14"/>
      <c r="CTQ112" s="14"/>
      <c r="CTR112" s="14"/>
      <c r="CTS112" s="14"/>
      <c r="CTT112" s="14"/>
      <c r="CTU112" s="14"/>
      <c r="CTV112" s="14"/>
      <c r="CTW112" s="14"/>
      <c r="CTX112" s="14"/>
      <c r="CTY112" s="14"/>
      <c r="CTZ112" s="14"/>
      <c r="CUA112" s="14"/>
      <c r="CUB112" s="14"/>
      <c r="CUC112" s="14"/>
      <c r="CUD112" s="14"/>
      <c r="CUE112" s="14"/>
      <c r="CUF112" s="14"/>
      <c r="CUG112" s="14"/>
      <c r="CUH112" s="14"/>
      <c r="CUI112" s="14"/>
      <c r="CUJ112" s="14"/>
      <c r="CUK112" s="14"/>
      <c r="CUL112" s="14"/>
      <c r="CUM112" s="14"/>
      <c r="CUN112" s="14"/>
      <c r="CUO112" s="14"/>
      <c r="CUP112" s="14"/>
      <c r="CUQ112" s="14"/>
      <c r="CUR112" s="14"/>
      <c r="CUS112" s="14"/>
      <c r="CUT112" s="14"/>
      <c r="CUU112" s="14"/>
      <c r="CUV112" s="14"/>
      <c r="CUW112" s="14"/>
      <c r="CUX112" s="14"/>
      <c r="CUY112" s="14"/>
      <c r="CUZ112" s="14"/>
      <c r="CVA112" s="14"/>
      <c r="CVB112" s="14"/>
      <c r="CVC112" s="14"/>
      <c r="CVD112" s="14"/>
      <c r="CVE112" s="14"/>
      <c r="CVF112" s="14"/>
      <c r="CVG112" s="14"/>
      <c r="CVH112" s="14"/>
      <c r="CVI112" s="14"/>
      <c r="CVJ112" s="14"/>
      <c r="CVK112" s="14"/>
      <c r="CVL112" s="14"/>
      <c r="CVM112" s="14"/>
      <c r="CVN112" s="14"/>
      <c r="CVO112" s="14"/>
      <c r="CVP112" s="14"/>
      <c r="CVQ112" s="14"/>
      <c r="CVR112" s="14"/>
      <c r="CVS112" s="14"/>
      <c r="CVT112" s="14"/>
      <c r="CVU112" s="14"/>
      <c r="CVV112" s="14"/>
      <c r="CVW112" s="14"/>
      <c r="CVX112" s="14"/>
      <c r="CVY112" s="14"/>
      <c r="CVZ112" s="14"/>
      <c r="CWA112" s="14"/>
      <c r="CWB112" s="14"/>
      <c r="CWC112" s="14"/>
      <c r="CWD112" s="14"/>
      <c r="CWE112" s="14"/>
      <c r="CWF112" s="14"/>
      <c r="CWG112" s="14"/>
      <c r="CWH112" s="14"/>
      <c r="CWI112" s="14"/>
      <c r="CWJ112" s="14"/>
      <c r="CWK112" s="14"/>
      <c r="CWL112" s="14"/>
      <c r="CWM112" s="14"/>
      <c r="CWN112" s="14"/>
      <c r="CWO112" s="14"/>
      <c r="CWP112" s="14"/>
      <c r="CWQ112" s="14"/>
      <c r="CWR112" s="14"/>
      <c r="CWS112" s="14"/>
      <c r="CWT112" s="14"/>
      <c r="CWU112" s="14"/>
      <c r="CWV112" s="14"/>
      <c r="CWW112" s="14"/>
      <c r="CWX112" s="14"/>
      <c r="CWY112" s="14"/>
      <c r="CWZ112" s="14"/>
      <c r="CXA112" s="14"/>
      <c r="CXB112" s="14"/>
      <c r="CXC112" s="14"/>
      <c r="CXD112" s="14"/>
      <c r="CXE112" s="14"/>
      <c r="CXF112" s="14"/>
      <c r="CXG112" s="14"/>
      <c r="CXH112" s="14"/>
      <c r="CXI112" s="14"/>
      <c r="CXJ112" s="14"/>
      <c r="CXK112" s="14"/>
      <c r="CXL112" s="14"/>
      <c r="CXM112" s="14"/>
      <c r="CXN112" s="14"/>
      <c r="CXO112" s="14"/>
      <c r="CXP112" s="14"/>
      <c r="CXQ112" s="14"/>
      <c r="CXR112" s="14"/>
      <c r="CXS112" s="14"/>
      <c r="CXT112" s="14"/>
      <c r="CXU112" s="14"/>
      <c r="CXV112" s="14"/>
      <c r="CXW112" s="14"/>
      <c r="CXX112" s="14"/>
      <c r="CXY112" s="14"/>
      <c r="CXZ112" s="14"/>
      <c r="CYA112" s="14"/>
      <c r="CYB112" s="14"/>
      <c r="CYC112" s="14"/>
      <c r="CYD112" s="14"/>
      <c r="CYE112" s="14"/>
      <c r="CYF112" s="14"/>
      <c r="CYG112" s="14"/>
      <c r="CYH112" s="14"/>
      <c r="CYI112" s="14"/>
      <c r="CYJ112" s="14"/>
      <c r="CYK112" s="14"/>
      <c r="CYL112" s="14"/>
      <c r="CYM112" s="14"/>
      <c r="CYN112" s="14"/>
      <c r="CYO112" s="14"/>
      <c r="CYP112" s="14"/>
      <c r="CYQ112" s="14"/>
      <c r="CYR112" s="14"/>
      <c r="CYS112" s="14"/>
      <c r="CYT112" s="14"/>
      <c r="CYU112" s="14"/>
      <c r="CYV112" s="14"/>
      <c r="CYW112" s="14"/>
      <c r="CYX112" s="14"/>
      <c r="CYY112" s="14"/>
      <c r="CYZ112" s="14"/>
      <c r="CZA112" s="14"/>
      <c r="CZB112" s="14"/>
      <c r="CZC112" s="14"/>
      <c r="CZD112" s="14"/>
      <c r="CZE112" s="14"/>
      <c r="CZF112" s="14"/>
      <c r="CZG112" s="14"/>
      <c r="CZH112" s="14"/>
      <c r="CZI112" s="14"/>
      <c r="CZJ112" s="14"/>
      <c r="CZK112" s="14"/>
      <c r="CZL112" s="14"/>
      <c r="CZM112" s="14"/>
      <c r="CZN112" s="14"/>
      <c r="CZO112" s="14"/>
      <c r="CZP112" s="14"/>
      <c r="CZQ112" s="14"/>
      <c r="CZR112" s="14"/>
      <c r="CZS112" s="14"/>
      <c r="CZT112" s="14"/>
      <c r="CZU112" s="14"/>
      <c r="CZV112" s="14"/>
      <c r="CZW112" s="14"/>
      <c r="CZX112" s="14"/>
      <c r="CZY112" s="14"/>
      <c r="CZZ112" s="14"/>
      <c r="DAA112" s="14"/>
      <c r="DAB112" s="14"/>
      <c r="DAC112" s="14"/>
      <c r="DAD112" s="14"/>
      <c r="DAE112" s="14"/>
      <c r="DAF112" s="14"/>
      <c r="DAG112" s="14"/>
      <c r="DAH112" s="14"/>
      <c r="DAI112" s="14"/>
      <c r="DAJ112" s="14"/>
      <c r="DAK112" s="14"/>
      <c r="DAL112" s="14"/>
      <c r="DAM112" s="14"/>
      <c r="DAN112" s="14"/>
      <c r="DAO112" s="14"/>
      <c r="DAP112" s="14"/>
      <c r="DAQ112" s="14"/>
      <c r="DAR112" s="14"/>
      <c r="DAS112" s="14"/>
      <c r="DAT112" s="14"/>
      <c r="DAU112" s="14"/>
      <c r="DAV112" s="14"/>
      <c r="DAW112" s="14"/>
      <c r="DAX112" s="14"/>
      <c r="DAY112" s="14"/>
      <c r="DAZ112" s="14"/>
      <c r="DBA112" s="14"/>
      <c r="DBB112" s="14"/>
      <c r="DBC112" s="14"/>
      <c r="DBD112" s="14"/>
      <c r="DBE112" s="14"/>
      <c r="DBF112" s="14"/>
      <c r="DBG112" s="14"/>
      <c r="DBH112" s="14"/>
      <c r="DBI112" s="14"/>
      <c r="DBJ112" s="14"/>
      <c r="DBK112" s="14"/>
      <c r="DBL112" s="14"/>
      <c r="DBM112" s="14"/>
      <c r="DBN112" s="14"/>
      <c r="DBO112" s="14"/>
      <c r="DBP112" s="14"/>
      <c r="DBQ112" s="14"/>
      <c r="DBR112" s="14"/>
      <c r="DBS112" s="14"/>
      <c r="DBT112" s="14"/>
      <c r="DBU112" s="14"/>
      <c r="DBV112" s="14"/>
      <c r="DBW112" s="14"/>
      <c r="DBX112" s="14"/>
      <c r="DBY112" s="14"/>
      <c r="DBZ112" s="14"/>
      <c r="DCA112" s="14"/>
      <c r="DCB112" s="14"/>
      <c r="DCC112" s="14"/>
      <c r="DCD112" s="14"/>
      <c r="DCE112" s="14"/>
      <c r="DCF112" s="14"/>
      <c r="DCG112" s="14"/>
      <c r="DCH112" s="14"/>
      <c r="DCI112" s="14"/>
      <c r="DCJ112" s="14"/>
      <c r="DCK112" s="14"/>
      <c r="DCL112" s="14"/>
      <c r="DCM112" s="14"/>
      <c r="DCN112" s="14"/>
      <c r="DCO112" s="14"/>
      <c r="DCP112" s="14"/>
      <c r="DCQ112" s="14"/>
      <c r="DCR112" s="14"/>
      <c r="DCS112" s="14"/>
      <c r="DCT112" s="14"/>
      <c r="DCU112" s="14"/>
      <c r="DCV112" s="14"/>
      <c r="DCW112" s="14"/>
      <c r="DCX112" s="14"/>
      <c r="DCY112" s="14"/>
      <c r="DCZ112" s="14"/>
      <c r="DDA112" s="14"/>
      <c r="DDB112" s="14"/>
      <c r="DDC112" s="14"/>
      <c r="DDD112" s="14"/>
      <c r="DDE112" s="14"/>
      <c r="DDF112" s="14"/>
      <c r="DDG112" s="14"/>
      <c r="DDH112" s="14"/>
      <c r="DDI112" s="14"/>
      <c r="DDJ112" s="14"/>
      <c r="DDK112" s="14"/>
      <c r="DDL112" s="14"/>
      <c r="DDM112" s="14"/>
      <c r="DDN112" s="14"/>
      <c r="DDO112" s="14"/>
      <c r="DDP112" s="14"/>
      <c r="DDQ112" s="14"/>
      <c r="DDR112" s="14"/>
      <c r="DDS112" s="14"/>
      <c r="DDT112" s="14"/>
      <c r="DDU112" s="14"/>
      <c r="DDV112" s="14"/>
      <c r="DDW112" s="14"/>
      <c r="DDX112" s="14"/>
      <c r="DDY112" s="14"/>
      <c r="DDZ112" s="14"/>
      <c r="DEA112" s="14"/>
      <c r="DEB112" s="14"/>
      <c r="DEC112" s="14"/>
      <c r="DED112" s="14"/>
      <c r="DEE112" s="14"/>
      <c r="DEF112" s="14"/>
      <c r="DEG112" s="14"/>
      <c r="DEH112" s="14"/>
      <c r="DEI112" s="14"/>
      <c r="DEJ112" s="14"/>
      <c r="DEK112" s="14"/>
      <c r="DEL112" s="14"/>
      <c r="DEM112" s="14"/>
      <c r="DEN112" s="14"/>
      <c r="DEO112" s="14"/>
      <c r="DEP112" s="14"/>
      <c r="DEQ112" s="14"/>
      <c r="DER112" s="14"/>
      <c r="DES112" s="14"/>
      <c r="DET112" s="14"/>
      <c r="DEU112" s="14"/>
      <c r="DEV112" s="14"/>
      <c r="DEW112" s="14"/>
      <c r="DEX112" s="14"/>
      <c r="DEY112" s="14"/>
      <c r="DEZ112" s="14"/>
      <c r="DFA112" s="14"/>
      <c r="DFB112" s="14"/>
      <c r="DFC112" s="14"/>
      <c r="DFD112" s="14"/>
      <c r="DFE112" s="14"/>
      <c r="DFF112" s="14"/>
      <c r="DFG112" s="14"/>
      <c r="DFH112" s="14"/>
      <c r="DFI112" s="14"/>
      <c r="DFJ112" s="14"/>
      <c r="DFK112" s="14"/>
      <c r="DFL112" s="14"/>
      <c r="DFM112" s="14"/>
      <c r="DFN112" s="14"/>
      <c r="DFO112" s="14"/>
      <c r="DFP112" s="14"/>
      <c r="DFQ112" s="14"/>
      <c r="DFR112" s="14"/>
      <c r="DFS112" s="14"/>
      <c r="DFT112" s="14"/>
      <c r="DFU112" s="14"/>
      <c r="DFV112" s="14"/>
      <c r="DFW112" s="14"/>
      <c r="DFX112" s="14"/>
      <c r="DFY112" s="14"/>
      <c r="DFZ112" s="14"/>
      <c r="DGA112" s="14"/>
      <c r="DGB112" s="14"/>
      <c r="DGC112" s="14"/>
      <c r="DGD112" s="14"/>
      <c r="DGE112" s="14"/>
      <c r="DGF112" s="14"/>
      <c r="DGG112" s="14"/>
      <c r="DGH112" s="14"/>
      <c r="DGI112" s="14"/>
      <c r="DGJ112" s="14"/>
      <c r="DGK112" s="14"/>
      <c r="DGL112" s="14"/>
      <c r="DGM112" s="14"/>
      <c r="DGN112" s="14"/>
      <c r="DGO112" s="14"/>
      <c r="DGP112" s="14"/>
      <c r="DGQ112" s="14"/>
      <c r="DGR112" s="14"/>
      <c r="DGS112" s="14"/>
      <c r="DGT112" s="14"/>
      <c r="DGU112" s="14"/>
      <c r="DGV112" s="14"/>
      <c r="DGW112" s="14"/>
      <c r="DGX112" s="14"/>
      <c r="DGY112" s="14"/>
      <c r="DGZ112" s="14"/>
      <c r="DHA112" s="14"/>
      <c r="DHB112" s="14"/>
      <c r="DHC112" s="14"/>
      <c r="DHD112" s="14"/>
      <c r="DHE112" s="14"/>
      <c r="DHF112" s="14"/>
      <c r="DHG112" s="14"/>
      <c r="DHH112" s="14"/>
      <c r="DHI112" s="14"/>
      <c r="DHJ112" s="14"/>
      <c r="DHK112" s="14"/>
      <c r="DHL112" s="14"/>
      <c r="DHM112" s="14"/>
      <c r="DHN112" s="14"/>
      <c r="DHO112" s="14"/>
      <c r="DHP112" s="14"/>
      <c r="DHQ112" s="14"/>
      <c r="DHR112" s="14"/>
      <c r="DHS112" s="14"/>
      <c r="DHT112" s="14"/>
      <c r="DHU112" s="14"/>
      <c r="DHV112" s="14"/>
      <c r="DHW112" s="14"/>
      <c r="DHX112" s="14"/>
      <c r="DHY112" s="14"/>
      <c r="DHZ112" s="14"/>
      <c r="DIA112" s="14"/>
      <c r="DIB112" s="14"/>
      <c r="DIC112" s="14"/>
      <c r="DID112" s="14"/>
      <c r="DIE112" s="14"/>
      <c r="DIF112" s="14"/>
      <c r="DIG112" s="14"/>
      <c r="DIH112" s="14"/>
      <c r="DII112" s="14"/>
      <c r="DIJ112" s="14"/>
      <c r="DIK112" s="14"/>
      <c r="DIL112" s="14"/>
      <c r="DIM112" s="14"/>
      <c r="DIN112" s="14"/>
      <c r="DIO112" s="14"/>
      <c r="DIP112" s="14"/>
      <c r="DIQ112" s="14"/>
      <c r="DIR112" s="14"/>
      <c r="DIS112" s="14"/>
      <c r="DIT112" s="14"/>
      <c r="DIU112" s="14"/>
      <c r="DIV112" s="14"/>
      <c r="DIW112" s="14"/>
      <c r="DIX112" s="14"/>
      <c r="DIY112" s="14"/>
      <c r="DIZ112" s="14"/>
      <c r="DJA112" s="14"/>
      <c r="DJB112" s="14"/>
      <c r="DJC112" s="14"/>
      <c r="DJD112" s="14"/>
      <c r="DJE112" s="14"/>
      <c r="DJF112" s="14"/>
      <c r="DJG112" s="14"/>
      <c r="DJH112" s="14"/>
      <c r="DJI112" s="14"/>
      <c r="DJJ112" s="14"/>
      <c r="DJK112" s="14"/>
      <c r="DJL112" s="14"/>
      <c r="DJM112" s="14"/>
      <c r="DJN112" s="14"/>
      <c r="DJO112" s="14"/>
      <c r="DJP112" s="14"/>
      <c r="DJQ112" s="14"/>
      <c r="DJR112" s="14"/>
      <c r="DJS112" s="14"/>
      <c r="DJT112" s="14"/>
      <c r="DJU112" s="14"/>
      <c r="DJV112" s="14"/>
      <c r="DJW112" s="14"/>
      <c r="DJX112" s="14"/>
      <c r="DJY112" s="14"/>
      <c r="DJZ112" s="14"/>
      <c r="DKA112" s="14"/>
      <c r="DKB112" s="14"/>
      <c r="DKC112" s="14"/>
      <c r="DKD112" s="14"/>
      <c r="DKE112" s="14"/>
      <c r="DKF112" s="14"/>
      <c r="DKG112" s="14"/>
      <c r="DKH112" s="14"/>
      <c r="DKI112" s="14"/>
      <c r="DKJ112" s="14"/>
      <c r="DKK112" s="14"/>
      <c r="DKL112" s="14"/>
      <c r="DKM112" s="14"/>
      <c r="DKN112" s="14"/>
      <c r="DKO112" s="14"/>
      <c r="DKP112" s="14"/>
      <c r="DKQ112" s="14"/>
      <c r="DKR112" s="14"/>
      <c r="DKS112" s="14"/>
      <c r="DKT112" s="14"/>
      <c r="DKU112" s="14"/>
      <c r="DKV112" s="14"/>
      <c r="DKW112" s="14"/>
      <c r="DKX112" s="14"/>
      <c r="DKY112" s="14"/>
      <c r="DKZ112" s="14"/>
      <c r="DLA112" s="14"/>
      <c r="DLB112" s="14"/>
      <c r="DLC112" s="14"/>
      <c r="DLD112" s="14"/>
      <c r="DLE112" s="14"/>
      <c r="DLF112" s="14"/>
      <c r="DLG112" s="14"/>
      <c r="DLH112" s="14"/>
      <c r="DLI112" s="14"/>
      <c r="DLJ112" s="14"/>
      <c r="DLK112" s="14"/>
      <c r="DLL112" s="14"/>
      <c r="DLM112" s="14"/>
      <c r="DLN112" s="14"/>
      <c r="DLO112" s="14"/>
      <c r="DLP112" s="14"/>
      <c r="DLQ112" s="14"/>
      <c r="DLR112" s="14"/>
      <c r="DLS112" s="14"/>
      <c r="DLT112" s="14"/>
      <c r="DLU112" s="14"/>
      <c r="DLV112" s="14"/>
      <c r="DLW112" s="14"/>
      <c r="DLX112" s="14"/>
      <c r="DLY112" s="14"/>
      <c r="DLZ112" s="14"/>
      <c r="DMA112" s="14"/>
      <c r="DMB112" s="14"/>
      <c r="DMC112" s="14"/>
      <c r="DMD112" s="14"/>
      <c r="DME112" s="14"/>
      <c r="DMF112" s="14"/>
      <c r="DMG112" s="14"/>
      <c r="DMH112" s="14"/>
      <c r="DMI112" s="14"/>
      <c r="DMJ112" s="14"/>
      <c r="DMK112" s="14"/>
      <c r="DML112" s="14"/>
      <c r="DMM112" s="14"/>
      <c r="DMN112" s="14"/>
      <c r="DMO112" s="14"/>
      <c r="DMP112" s="14"/>
      <c r="DMQ112" s="14"/>
      <c r="DMR112" s="14"/>
      <c r="DMS112" s="14"/>
      <c r="DMT112" s="14"/>
      <c r="DMU112" s="14"/>
      <c r="DMV112" s="14"/>
      <c r="DMW112" s="14"/>
      <c r="DMX112" s="14"/>
      <c r="DMY112" s="14"/>
      <c r="DMZ112" s="14"/>
      <c r="DNA112" s="14"/>
      <c r="DNB112" s="14"/>
      <c r="DNC112" s="14"/>
      <c r="DND112" s="14"/>
      <c r="DNE112" s="14"/>
      <c r="DNF112" s="14"/>
      <c r="DNG112" s="14"/>
      <c r="DNH112" s="14"/>
      <c r="DNI112" s="14"/>
      <c r="DNJ112" s="14"/>
      <c r="DNK112" s="14"/>
      <c r="DNL112" s="14"/>
      <c r="DNM112" s="14"/>
      <c r="DNN112" s="14"/>
      <c r="DNO112" s="14"/>
      <c r="DNP112" s="14"/>
      <c r="DNQ112" s="14"/>
      <c r="DNR112" s="14"/>
      <c r="DNS112" s="14"/>
      <c r="DNT112" s="14"/>
      <c r="DNU112" s="14"/>
      <c r="DNV112" s="14"/>
      <c r="DNW112" s="14"/>
      <c r="DNX112" s="14"/>
      <c r="DNY112" s="14"/>
      <c r="DNZ112" s="14"/>
      <c r="DOA112" s="14"/>
      <c r="DOB112" s="14"/>
      <c r="DOC112" s="14"/>
      <c r="DOD112" s="14"/>
      <c r="DOE112" s="14"/>
      <c r="DOF112" s="14"/>
      <c r="DOG112" s="14"/>
      <c r="DOH112" s="14"/>
      <c r="DOI112" s="14"/>
      <c r="DOJ112" s="14"/>
      <c r="DOK112" s="14"/>
      <c r="DOL112" s="14"/>
      <c r="DOM112" s="14"/>
      <c r="DON112" s="14"/>
      <c r="DOO112" s="14"/>
      <c r="DOP112" s="14"/>
      <c r="DOQ112" s="14"/>
      <c r="DOR112" s="14"/>
      <c r="DOS112" s="14"/>
      <c r="DOT112" s="14"/>
      <c r="DOU112" s="14"/>
      <c r="DOV112" s="14"/>
      <c r="DOW112" s="14"/>
      <c r="DOX112" s="14"/>
      <c r="DOY112" s="14"/>
      <c r="DOZ112" s="14"/>
      <c r="DPA112" s="14"/>
      <c r="DPB112" s="14"/>
      <c r="DPC112" s="14"/>
      <c r="DPD112" s="14"/>
      <c r="DPE112" s="14"/>
      <c r="DPF112" s="14"/>
      <c r="DPG112" s="14"/>
      <c r="DPH112" s="14"/>
      <c r="DPI112" s="14"/>
      <c r="DPJ112" s="14"/>
      <c r="DPK112" s="14"/>
      <c r="DPL112" s="14"/>
      <c r="DPM112" s="14"/>
      <c r="DPN112" s="14"/>
      <c r="DPO112" s="14"/>
      <c r="DPP112" s="14"/>
      <c r="DPQ112" s="14"/>
      <c r="DPR112" s="14"/>
      <c r="DPS112" s="14"/>
      <c r="DPT112" s="14"/>
      <c r="DPU112" s="14"/>
      <c r="DPV112" s="14"/>
      <c r="DPW112" s="14"/>
      <c r="DPX112" s="14"/>
      <c r="DPY112" s="14"/>
      <c r="DPZ112" s="14"/>
      <c r="DQA112" s="14"/>
      <c r="DQB112" s="14"/>
      <c r="DQC112" s="14"/>
      <c r="DQD112" s="14"/>
      <c r="DQE112" s="14"/>
      <c r="DQF112" s="14"/>
      <c r="DQG112" s="14"/>
      <c r="DQH112" s="14"/>
      <c r="DQI112" s="14"/>
      <c r="DQJ112" s="14"/>
      <c r="DQK112" s="14"/>
      <c r="DQL112" s="14"/>
      <c r="DQM112" s="14"/>
      <c r="DQN112" s="14"/>
      <c r="DQO112" s="14"/>
      <c r="DQP112" s="14"/>
      <c r="DQQ112" s="14"/>
      <c r="DQR112" s="14"/>
      <c r="DQS112" s="14"/>
      <c r="DQT112" s="14"/>
      <c r="DQU112" s="14"/>
      <c r="DQV112" s="14"/>
      <c r="DQW112" s="14"/>
      <c r="DQX112" s="14"/>
      <c r="DQY112" s="14"/>
      <c r="DQZ112" s="14"/>
      <c r="DRA112" s="14"/>
      <c r="DRB112" s="14"/>
      <c r="DRC112" s="14"/>
      <c r="DRD112" s="14"/>
      <c r="DRE112" s="14"/>
      <c r="DRF112" s="14"/>
      <c r="DRG112" s="14"/>
      <c r="DRH112" s="14"/>
      <c r="DRI112" s="14"/>
      <c r="DRJ112" s="14"/>
      <c r="DRK112" s="14"/>
      <c r="DRL112" s="14"/>
      <c r="DRM112" s="14"/>
      <c r="DRN112" s="14"/>
      <c r="DRO112" s="14"/>
      <c r="DRP112" s="14"/>
      <c r="DRQ112" s="14"/>
      <c r="DRR112" s="14"/>
      <c r="DRS112" s="14"/>
      <c r="DRT112" s="14"/>
      <c r="DRU112" s="14"/>
      <c r="DRV112" s="14"/>
      <c r="DRW112" s="14"/>
      <c r="DRX112" s="14"/>
      <c r="DRY112" s="14"/>
      <c r="DRZ112" s="14"/>
      <c r="DSA112" s="14"/>
      <c r="DSB112" s="14"/>
      <c r="DSC112" s="14"/>
      <c r="DSD112" s="14"/>
      <c r="DSE112" s="14"/>
      <c r="DSF112" s="14"/>
      <c r="DSG112" s="14"/>
      <c r="DSH112" s="14"/>
      <c r="DSI112" s="14"/>
      <c r="DSJ112" s="14"/>
      <c r="DSK112" s="14"/>
      <c r="DSL112" s="14"/>
      <c r="DSM112" s="14"/>
      <c r="DSN112" s="14"/>
      <c r="DSO112" s="14"/>
      <c r="DSP112" s="14"/>
      <c r="DSQ112" s="14"/>
      <c r="DSR112" s="14"/>
      <c r="DSS112" s="14"/>
      <c r="DST112" s="14"/>
      <c r="DSU112" s="14"/>
      <c r="DSV112" s="14"/>
      <c r="DSW112" s="14"/>
      <c r="DSX112" s="14"/>
      <c r="DSY112" s="14"/>
      <c r="DSZ112" s="14"/>
      <c r="DTA112" s="14"/>
      <c r="DTB112" s="14"/>
      <c r="DTC112" s="14"/>
      <c r="DTD112" s="14"/>
      <c r="DTE112" s="14"/>
      <c r="DTF112" s="14"/>
      <c r="DTG112" s="14"/>
      <c r="DTH112" s="14"/>
      <c r="DTI112" s="14"/>
      <c r="DTJ112" s="14"/>
      <c r="DTK112" s="14"/>
      <c r="DTL112" s="14"/>
      <c r="DTM112" s="14"/>
      <c r="DTN112" s="14"/>
      <c r="DTO112" s="14"/>
      <c r="DTP112" s="14"/>
      <c r="DTQ112" s="14"/>
      <c r="DTR112" s="14"/>
      <c r="DTS112" s="14"/>
      <c r="DTT112" s="14"/>
      <c r="DTU112" s="14"/>
      <c r="DTV112" s="14"/>
      <c r="DTW112" s="14"/>
      <c r="DTX112" s="14"/>
      <c r="DTY112" s="14"/>
      <c r="DTZ112" s="14"/>
      <c r="DUA112" s="14"/>
      <c r="DUB112" s="14"/>
      <c r="DUC112" s="14"/>
      <c r="DUD112" s="14"/>
      <c r="DUE112" s="14"/>
      <c r="DUF112" s="14"/>
      <c r="DUG112" s="14"/>
      <c r="DUH112" s="14"/>
      <c r="DUI112" s="14"/>
      <c r="DUJ112" s="14"/>
      <c r="DUK112" s="14"/>
      <c r="DUL112" s="14"/>
      <c r="DUM112" s="14"/>
      <c r="DUN112" s="14"/>
      <c r="DUO112" s="14"/>
      <c r="DUP112" s="14"/>
      <c r="DUQ112" s="14"/>
      <c r="DUR112" s="14"/>
      <c r="DUS112" s="14"/>
      <c r="DUT112" s="14"/>
      <c r="DUU112" s="14"/>
      <c r="DUV112" s="14"/>
      <c r="DUW112" s="14"/>
      <c r="DUX112" s="14"/>
      <c r="DUY112" s="14"/>
      <c r="DUZ112" s="14"/>
      <c r="DVA112" s="14"/>
      <c r="DVB112" s="14"/>
      <c r="DVC112" s="14"/>
      <c r="DVD112" s="14"/>
      <c r="DVE112" s="14"/>
      <c r="DVF112" s="14"/>
      <c r="DVG112" s="14"/>
      <c r="DVH112" s="14"/>
      <c r="DVI112" s="14"/>
      <c r="DVJ112" s="14"/>
      <c r="DVK112" s="14"/>
      <c r="DVL112" s="14"/>
      <c r="DVM112" s="14"/>
      <c r="DVN112" s="14"/>
      <c r="DVO112" s="14"/>
      <c r="DVP112" s="14"/>
      <c r="DVQ112" s="14"/>
      <c r="DVR112" s="14"/>
      <c r="DVS112" s="14"/>
      <c r="DVT112" s="14"/>
      <c r="DVU112" s="14"/>
      <c r="DVV112" s="14"/>
      <c r="DVW112" s="14"/>
      <c r="DVX112" s="14"/>
      <c r="DVY112" s="14"/>
      <c r="DVZ112" s="14"/>
      <c r="DWA112" s="14"/>
      <c r="DWB112" s="14"/>
      <c r="DWC112" s="14"/>
      <c r="DWD112" s="14"/>
      <c r="DWE112" s="14"/>
      <c r="DWF112" s="14"/>
      <c r="DWG112" s="14"/>
      <c r="DWH112" s="14"/>
      <c r="DWI112" s="14"/>
      <c r="DWJ112" s="14"/>
      <c r="DWK112" s="14"/>
      <c r="DWL112" s="14"/>
      <c r="DWM112" s="14"/>
      <c r="DWN112" s="14"/>
      <c r="DWO112" s="14"/>
      <c r="DWP112" s="14"/>
      <c r="DWQ112" s="14"/>
      <c r="DWR112" s="14"/>
      <c r="DWS112" s="14"/>
      <c r="DWT112" s="14"/>
      <c r="DWU112" s="14"/>
      <c r="DWV112" s="14"/>
      <c r="DWW112" s="14"/>
      <c r="DWX112" s="14"/>
      <c r="DWY112" s="14"/>
      <c r="DWZ112" s="14"/>
      <c r="DXA112" s="14"/>
      <c r="DXB112" s="14"/>
      <c r="DXC112" s="14"/>
      <c r="DXD112" s="14"/>
      <c r="DXE112" s="14"/>
      <c r="DXF112" s="14"/>
      <c r="DXG112" s="14"/>
      <c r="DXH112" s="14"/>
      <c r="DXI112" s="14"/>
      <c r="DXJ112" s="14"/>
      <c r="DXK112" s="14"/>
      <c r="DXL112" s="14"/>
      <c r="DXM112" s="14"/>
      <c r="DXN112" s="14"/>
      <c r="DXO112" s="14"/>
      <c r="DXP112" s="14"/>
      <c r="DXQ112" s="14"/>
      <c r="DXR112" s="14"/>
      <c r="DXS112" s="14"/>
      <c r="DXT112" s="14"/>
      <c r="DXU112" s="14"/>
      <c r="DXV112" s="14"/>
      <c r="DXW112" s="14"/>
      <c r="DXX112" s="14"/>
      <c r="DXY112" s="14"/>
      <c r="DXZ112" s="14"/>
      <c r="DYA112" s="14"/>
      <c r="DYB112" s="14"/>
      <c r="DYC112" s="14"/>
      <c r="DYD112" s="14"/>
      <c r="DYE112" s="14"/>
      <c r="DYF112" s="14"/>
      <c r="DYG112" s="14"/>
      <c r="DYH112" s="14"/>
      <c r="DYI112" s="14"/>
      <c r="DYJ112" s="14"/>
      <c r="DYK112" s="14"/>
      <c r="DYL112" s="14"/>
      <c r="DYM112" s="14"/>
      <c r="DYN112" s="14"/>
      <c r="DYO112" s="14"/>
      <c r="DYP112" s="14"/>
      <c r="DYQ112" s="14"/>
      <c r="DYR112" s="14"/>
      <c r="DYS112" s="14"/>
      <c r="DYT112" s="14"/>
      <c r="DYU112" s="14"/>
      <c r="DYV112" s="14"/>
      <c r="DYW112" s="14"/>
      <c r="DYX112" s="14"/>
      <c r="DYY112" s="14"/>
      <c r="DYZ112" s="14"/>
      <c r="DZA112" s="14"/>
      <c r="DZB112" s="14"/>
      <c r="DZC112" s="14"/>
      <c r="DZD112" s="14"/>
      <c r="DZE112" s="14"/>
      <c r="DZF112" s="14"/>
      <c r="DZG112" s="14"/>
      <c r="DZH112" s="14"/>
      <c r="DZI112" s="14"/>
      <c r="DZJ112" s="14"/>
      <c r="DZK112" s="14"/>
      <c r="DZL112" s="14"/>
      <c r="DZM112" s="14"/>
      <c r="DZN112" s="14"/>
      <c r="DZO112" s="14"/>
      <c r="DZP112" s="14"/>
      <c r="DZQ112" s="14"/>
      <c r="DZR112" s="14"/>
      <c r="DZS112" s="14"/>
      <c r="DZT112" s="14"/>
      <c r="DZU112" s="14"/>
      <c r="DZV112" s="14"/>
      <c r="DZW112" s="14"/>
      <c r="DZX112" s="14"/>
      <c r="DZY112" s="14"/>
      <c r="DZZ112" s="14"/>
      <c r="EAA112" s="14"/>
      <c r="EAB112" s="14"/>
      <c r="EAC112" s="14"/>
      <c r="EAD112" s="14"/>
      <c r="EAE112" s="14"/>
      <c r="EAF112" s="14"/>
      <c r="EAG112" s="14"/>
      <c r="EAH112" s="14"/>
      <c r="EAI112" s="14"/>
      <c r="EAJ112" s="14"/>
      <c r="EAK112" s="14"/>
      <c r="EAL112" s="14"/>
      <c r="EAM112" s="14"/>
      <c r="EAN112" s="14"/>
      <c r="EAO112" s="14"/>
      <c r="EAP112" s="14"/>
      <c r="EAQ112" s="14"/>
      <c r="EAR112" s="14"/>
      <c r="EAS112" s="14"/>
      <c r="EAT112" s="14"/>
      <c r="EAU112" s="14"/>
      <c r="EAV112" s="14"/>
      <c r="EAW112" s="14"/>
      <c r="EAX112" s="14"/>
      <c r="EAY112" s="14"/>
      <c r="EAZ112" s="14"/>
      <c r="EBA112" s="14"/>
      <c r="EBB112" s="14"/>
      <c r="EBC112" s="14"/>
      <c r="EBD112" s="14"/>
      <c r="EBE112" s="14"/>
      <c r="EBF112" s="14"/>
      <c r="EBG112" s="14"/>
      <c r="EBH112" s="14"/>
      <c r="EBI112" s="14"/>
      <c r="EBJ112" s="14"/>
      <c r="EBK112" s="14"/>
      <c r="EBL112" s="14"/>
      <c r="EBM112" s="14"/>
      <c r="EBN112" s="14"/>
      <c r="EBO112" s="14"/>
      <c r="EBP112" s="14"/>
      <c r="EBQ112" s="14"/>
      <c r="EBR112" s="14"/>
      <c r="EBS112" s="14"/>
      <c r="EBT112" s="14"/>
      <c r="EBU112" s="14"/>
      <c r="EBV112" s="14"/>
      <c r="EBW112" s="14"/>
      <c r="EBX112" s="14"/>
      <c r="EBY112" s="14"/>
      <c r="EBZ112" s="14"/>
      <c r="ECA112" s="14"/>
      <c r="ECB112" s="14"/>
      <c r="ECC112" s="14"/>
      <c r="ECD112" s="14"/>
      <c r="ECE112" s="14"/>
      <c r="ECF112" s="14"/>
      <c r="ECG112" s="14"/>
      <c r="ECH112" s="14"/>
      <c r="ECI112" s="14"/>
      <c r="ECJ112" s="14"/>
      <c r="ECK112" s="14"/>
      <c r="ECL112" s="14"/>
      <c r="ECM112" s="14"/>
      <c r="ECN112" s="14"/>
      <c r="ECO112" s="14"/>
      <c r="ECP112" s="14"/>
      <c r="ECQ112" s="14"/>
      <c r="ECR112" s="14"/>
      <c r="ECS112" s="14"/>
      <c r="ECT112" s="14"/>
      <c r="ECU112" s="14"/>
      <c r="ECV112" s="14"/>
      <c r="ECW112" s="14"/>
      <c r="ECX112" s="14"/>
      <c r="ECY112" s="14"/>
      <c r="ECZ112" s="14"/>
      <c r="EDA112" s="14"/>
      <c r="EDB112" s="14"/>
      <c r="EDC112" s="14"/>
      <c r="EDD112" s="14"/>
      <c r="EDE112" s="14"/>
      <c r="EDF112" s="14"/>
      <c r="EDG112" s="14"/>
      <c r="EDH112" s="14"/>
      <c r="EDI112" s="14"/>
      <c r="EDJ112" s="14"/>
      <c r="EDK112" s="14"/>
      <c r="EDL112" s="14"/>
      <c r="EDM112" s="14"/>
      <c r="EDN112" s="14"/>
      <c r="EDO112" s="14"/>
      <c r="EDP112" s="14"/>
      <c r="EDQ112" s="14"/>
      <c r="EDR112" s="14"/>
      <c r="EDS112" s="14"/>
      <c r="EDT112" s="14"/>
      <c r="EDU112" s="14"/>
      <c r="EDV112" s="14"/>
      <c r="EDW112" s="14"/>
      <c r="EDX112" s="14"/>
      <c r="EDY112" s="14"/>
      <c r="EDZ112" s="14"/>
      <c r="EEA112" s="14"/>
      <c r="EEB112" s="14"/>
      <c r="EEC112" s="14"/>
      <c r="EED112" s="14"/>
      <c r="EEE112" s="14"/>
      <c r="EEF112" s="14"/>
      <c r="EEG112" s="14"/>
      <c r="EEH112" s="14"/>
      <c r="EEI112" s="14"/>
      <c r="EEJ112" s="14"/>
      <c r="EEK112" s="14"/>
      <c r="EEL112" s="14"/>
      <c r="EEM112" s="14"/>
      <c r="EEN112" s="14"/>
      <c r="EEO112" s="14"/>
      <c r="EEP112" s="14"/>
      <c r="EEQ112" s="14"/>
      <c r="EER112" s="14"/>
      <c r="EES112" s="14"/>
      <c r="EET112" s="14"/>
      <c r="EEU112" s="14"/>
      <c r="EEV112" s="14"/>
      <c r="EEW112" s="14"/>
      <c r="EEX112" s="14"/>
      <c r="EEY112" s="14"/>
      <c r="EEZ112" s="14"/>
      <c r="EFA112" s="14"/>
      <c r="EFB112" s="14"/>
      <c r="EFC112" s="14"/>
      <c r="EFD112" s="14"/>
      <c r="EFE112" s="14"/>
      <c r="EFF112" s="14"/>
      <c r="EFG112" s="14"/>
      <c r="EFH112" s="14"/>
      <c r="EFI112" s="14"/>
      <c r="EFJ112" s="14"/>
      <c r="EFK112" s="14"/>
      <c r="EFL112" s="14"/>
      <c r="EFM112" s="14"/>
      <c r="EFN112" s="14"/>
      <c r="EFO112" s="14"/>
      <c r="EFP112" s="14"/>
      <c r="EFQ112" s="14"/>
      <c r="EFR112" s="14"/>
      <c r="EFS112" s="14"/>
      <c r="EFT112" s="14"/>
      <c r="EFU112" s="14"/>
      <c r="EFV112" s="14"/>
      <c r="EFW112" s="14"/>
      <c r="EFX112" s="14"/>
      <c r="EFY112" s="14"/>
      <c r="EFZ112" s="14"/>
      <c r="EGA112" s="14"/>
      <c r="EGB112" s="14"/>
      <c r="EGC112" s="14"/>
      <c r="EGD112" s="14"/>
      <c r="EGE112" s="14"/>
      <c r="EGF112" s="14"/>
      <c r="EGG112" s="14"/>
      <c r="EGH112" s="14"/>
      <c r="EGI112" s="14"/>
      <c r="EGJ112" s="14"/>
      <c r="EGK112" s="14"/>
      <c r="EGL112" s="14"/>
      <c r="EGM112" s="14"/>
      <c r="EGN112" s="14"/>
      <c r="EGO112" s="14"/>
      <c r="EGP112" s="14"/>
      <c r="EGQ112" s="14"/>
      <c r="EGR112" s="14"/>
      <c r="EGS112" s="14"/>
      <c r="EGT112" s="14"/>
      <c r="EGU112" s="14"/>
      <c r="EGV112" s="14"/>
      <c r="EGW112" s="14"/>
      <c r="EGX112" s="14"/>
      <c r="EGY112" s="14"/>
      <c r="EGZ112" s="14"/>
      <c r="EHA112" s="14"/>
      <c r="EHB112" s="14"/>
      <c r="EHC112" s="14"/>
      <c r="EHD112" s="14"/>
      <c r="EHE112" s="14"/>
      <c r="EHF112" s="14"/>
      <c r="EHG112" s="14"/>
      <c r="EHH112" s="14"/>
      <c r="EHI112" s="14"/>
      <c r="EHJ112" s="14"/>
      <c r="EHK112" s="14"/>
      <c r="EHL112" s="14"/>
      <c r="EHM112" s="14"/>
      <c r="EHN112" s="14"/>
      <c r="EHO112" s="14"/>
      <c r="EHP112" s="14"/>
      <c r="EHQ112" s="14"/>
      <c r="EHR112" s="14"/>
      <c r="EHS112" s="14"/>
      <c r="EHT112" s="14"/>
      <c r="EHU112" s="14"/>
      <c r="EHV112" s="14"/>
      <c r="EHW112" s="14"/>
      <c r="EHX112" s="14"/>
      <c r="EHY112" s="14"/>
      <c r="EHZ112" s="14"/>
      <c r="EIA112" s="14"/>
      <c r="EIB112" s="14"/>
      <c r="EIC112" s="14"/>
      <c r="EID112" s="14"/>
      <c r="EIE112" s="14"/>
      <c r="EIF112" s="14"/>
      <c r="EIG112" s="14"/>
      <c r="EIH112" s="14"/>
      <c r="EII112" s="14"/>
      <c r="EIJ112" s="14"/>
      <c r="EIK112" s="14"/>
      <c r="EIL112" s="14"/>
      <c r="EIM112" s="14"/>
      <c r="EIN112" s="14"/>
      <c r="EIO112" s="14"/>
      <c r="EIP112" s="14"/>
      <c r="EIQ112" s="14"/>
      <c r="EIR112" s="14"/>
      <c r="EIS112" s="14"/>
      <c r="EIT112" s="14"/>
      <c r="EIU112" s="14"/>
      <c r="EIV112" s="14"/>
      <c r="EIW112" s="14"/>
      <c r="EIX112" s="14"/>
      <c r="EIY112" s="14"/>
      <c r="EIZ112" s="14"/>
      <c r="EJA112" s="14"/>
      <c r="EJB112" s="14"/>
      <c r="EJC112" s="14"/>
      <c r="EJD112" s="14"/>
      <c r="EJE112" s="14"/>
      <c r="EJF112" s="14"/>
      <c r="EJG112" s="14"/>
      <c r="EJH112" s="14"/>
      <c r="EJI112" s="14"/>
      <c r="EJJ112" s="14"/>
      <c r="EJK112" s="14"/>
      <c r="EJL112" s="14"/>
      <c r="EJM112" s="14"/>
      <c r="EJN112" s="14"/>
      <c r="EJO112" s="14"/>
      <c r="EJP112" s="14"/>
      <c r="EJQ112" s="14"/>
      <c r="EJR112" s="14"/>
      <c r="EJS112" s="14"/>
      <c r="EJT112" s="14"/>
      <c r="EJU112" s="14"/>
      <c r="EJV112" s="14"/>
      <c r="EJW112" s="14"/>
      <c r="EJX112" s="14"/>
      <c r="EJY112" s="14"/>
      <c r="EJZ112" s="14"/>
      <c r="EKA112" s="14"/>
      <c r="EKB112" s="14"/>
      <c r="EKC112" s="14"/>
      <c r="EKD112" s="14"/>
      <c r="EKE112" s="14"/>
      <c r="EKF112" s="14"/>
      <c r="EKG112" s="14"/>
      <c r="EKH112" s="14"/>
      <c r="EKI112" s="14"/>
      <c r="EKJ112" s="14"/>
      <c r="EKK112" s="14"/>
      <c r="EKL112" s="14"/>
      <c r="EKM112" s="14"/>
      <c r="EKN112" s="14"/>
      <c r="EKO112" s="14"/>
      <c r="EKP112" s="14"/>
      <c r="EKQ112" s="14"/>
      <c r="EKR112" s="14"/>
      <c r="EKS112" s="14"/>
      <c r="EKT112" s="14"/>
      <c r="EKU112" s="14"/>
      <c r="EKV112" s="14"/>
      <c r="EKW112" s="14"/>
      <c r="EKX112" s="14"/>
      <c r="EKY112" s="14"/>
      <c r="EKZ112" s="14"/>
      <c r="ELA112" s="14"/>
      <c r="ELB112" s="14"/>
      <c r="ELC112" s="14"/>
      <c r="ELD112" s="14"/>
      <c r="ELE112" s="14"/>
      <c r="ELF112" s="14"/>
      <c r="ELG112" s="14"/>
      <c r="ELH112" s="14"/>
      <c r="ELI112" s="14"/>
      <c r="ELJ112" s="14"/>
      <c r="ELK112" s="14"/>
      <c r="ELL112" s="14"/>
      <c r="ELM112" s="14"/>
      <c r="ELN112" s="14"/>
      <c r="ELO112" s="14"/>
      <c r="ELP112" s="14"/>
      <c r="ELQ112" s="14"/>
      <c r="ELR112" s="14"/>
      <c r="ELS112" s="14"/>
      <c r="ELT112" s="14"/>
      <c r="ELU112" s="14"/>
      <c r="ELV112" s="14"/>
      <c r="ELW112" s="14"/>
      <c r="ELX112" s="14"/>
      <c r="ELY112" s="14"/>
      <c r="ELZ112" s="14"/>
      <c r="EMA112" s="14"/>
      <c r="EMB112" s="14"/>
      <c r="EMC112" s="14"/>
      <c r="EMD112" s="14"/>
      <c r="EME112" s="14"/>
      <c r="EMF112" s="14"/>
      <c r="EMG112" s="14"/>
      <c r="EMH112" s="14"/>
      <c r="EMI112" s="14"/>
      <c r="EMJ112" s="14"/>
      <c r="EMK112" s="14"/>
      <c r="EML112" s="14"/>
      <c r="EMM112" s="14"/>
      <c r="EMN112" s="14"/>
      <c r="EMO112" s="14"/>
      <c r="EMP112" s="14"/>
      <c r="EMQ112" s="14"/>
      <c r="EMR112" s="14"/>
      <c r="EMS112" s="14"/>
      <c r="EMT112" s="14"/>
      <c r="EMU112" s="14"/>
      <c r="EMV112" s="14"/>
      <c r="EMW112" s="14"/>
      <c r="EMX112" s="14"/>
      <c r="EMY112" s="14"/>
      <c r="EMZ112" s="14"/>
      <c r="ENA112" s="14"/>
      <c r="ENB112" s="14"/>
      <c r="ENC112" s="14"/>
      <c r="END112" s="14"/>
      <c r="ENE112" s="14"/>
      <c r="ENF112" s="14"/>
      <c r="ENG112" s="14"/>
      <c r="ENH112" s="14"/>
      <c r="ENI112" s="14"/>
      <c r="ENJ112" s="14"/>
      <c r="ENK112" s="14"/>
      <c r="ENL112" s="14"/>
      <c r="ENM112" s="14"/>
      <c r="ENN112" s="14"/>
      <c r="ENO112" s="14"/>
      <c r="ENP112" s="14"/>
      <c r="ENQ112" s="14"/>
      <c r="ENR112" s="14"/>
      <c r="ENS112" s="14"/>
      <c r="ENT112" s="14"/>
      <c r="ENU112" s="14"/>
      <c r="ENV112" s="14"/>
      <c r="ENW112" s="14"/>
      <c r="ENX112" s="14"/>
      <c r="ENY112" s="14"/>
      <c r="ENZ112" s="14"/>
      <c r="EOA112" s="14"/>
      <c r="EOB112" s="14"/>
      <c r="EOC112" s="14"/>
      <c r="EOD112" s="14"/>
      <c r="EOE112" s="14"/>
      <c r="EOF112" s="14"/>
      <c r="EOG112" s="14"/>
      <c r="EOH112" s="14"/>
      <c r="EOI112" s="14"/>
      <c r="EOJ112" s="14"/>
      <c r="EOK112" s="14"/>
      <c r="EOL112" s="14"/>
      <c r="EOM112" s="14"/>
      <c r="EON112" s="14"/>
      <c r="EOO112" s="14"/>
      <c r="EOP112" s="14"/>
      <c r="EOQ112" s="14"/>
      <c r="EOR112" s="14"/>
      <c r="EOS112" s="14"/>
      <c r="EOT112" s="14"/>
      <c r="EOU112" s="14"/>
      <c r="EOV112" s="14"/>
      <c r="EOW112" s="14"/>
      <c r="EOX112" s="14"/>
      <c r="EOY112" s="14"/>
      <c r="EOZ112" s="14"/>
      <c r="EPA112" s="14"/>
      <c r="EPB112" s="14"/>
      <c r="EPC112" s="14"/>
      <c r="EPD112" s="14"/>
      <c r="EPE112" s="14"/>
      <c r="EPF112" s="14"/>
      <c r="EPG112" s="14"/>
      <c r="EPH112" s="14"/>
      <c r="EPI112" s="14"/>
      <c r="EPJ112" s="14"/>
      <c r="EPK112" s="14"/>
      <c r="EPL112" s="14"/>
      <c r="EPM112" s="14"/>
      <c r="EPN112" s="14"/>
      <c r="EPO112" s="14"/>
      <c r="EPP112" s="14"/>
      <c r="EPQ112" s="14"/>
      <c r="EPR112" s="14"/>
      <c r="EPS112" s="14"/>
      <c r="EPT112" s="14"/>
      <c r="EPU112" s="14"/>
      <c r="EPV112" s="14"/>
      <c r="EPW112" s="14"/>
      <c r="EPX112" s="14"/>
      <c r="EPY112" s="14"/>
      <c r="EPZ112" s="14"/>
      <c r="EQA112" s="14"/>
      <c r="EQB112" s="14"/>
      <c r="EQC112" s="14"/>
      <c r="EQD112" s="14"/>
      <c r="EQE112" s="14"/>
      <c r="EQF112" s="14"/>
      <c r="EQG112" s="14"/>
      <c r="EQH112" s="14"/>
      <c r="EQI112" s="14"/>
      <c r="EQJ112" s="14"/>
      <c r="EQK112" s="14"/>
      <c r="EQL112" s="14"/>
      <c r="EQM112" s="14"/>
      <c r="EQN112" s="14"/>
      <c r="EQO112" s="14"/>
      <c r="EQP112" s="14"/>
      <c r="EQQ112" s="14"/>
      <c r="EQR112" s="14"/>
      <c r="EQS112" s="14"/>
      <c r="EQT112" s="14"/>
      <c r="EQU112" s="14"/>
      <c r="EQV112" s="14"/>
      <c r="EQW112" s="14"/>
      <c r="EQX112" s="14"/>
      <c r="EQY112" s="14"/>
      <c r="EQZ112" s="14"/>
      <c r="ERA112" s="14"/>
      <c r="ERB112" s="14"/>
      <c r="ERC112" s="14"/>
      <c r="ERD112" s="14"/>
      <c r="ERE112" s="14"/>
      <c r="ERF112" s="14"/>
      <c r="ERG112" s="14"/>
      <c r="ERH112" s="14"/>
      <c r="ERI112" s="14"/>
      <c r="ERJ112" s="14"/>
      <c r="ERK112" s="14"/>
      <c r="ERL112" s="14"/>
      <c r="ERM112" s="14"/>
      <c r="ERN112" s="14"/>
      <c r="ERO112" s="14"/>
      <c r="ERP112" s="14"/>
      <c r="ERQ112" s="14"/>
      <c r="ERR112" s="14"/>
      <c r="ERS112" s="14"/>
      <c r="ERT112" s="14"/>
      <c r="ERU112" s="14"/>
      <c r="ERV112" s="14"/>
      <c r="ERW112" s="14"/>
      <c r="ERX112" s="14"/>
      <c r="ERY112" s="14"/>
      <c r="ERZ112" s="14"/>
      <c r="ESA112" s="14"/>
      <c r="ESB112" s="14"/>
      <c r="ESC112" s="14"/>
      <c r="ESD112" s="14"/>
      <c r="ESE112" s="14"/>
      <c r="ESF112" s="14"/>
      <c r="ESG112" s="14"/>
      <c r="ESH112" s="14"/>
      <c r="ESI112" s="14"/>
      <c r="ESJ112" s="14"/>
      <c r="ESK112" s="14"/>
      <c r="ESL112" s="14"/>
      <c r="ESM112" s="14"/>
      <c r="ESN112" s="14"/>
      <c r="ESO112" s="14"/>
      <c r="ESP112" s="14"/>
      <c r="ESQ112" s="14"/>
      <c r="ESR112" s="14"/>
      <c r="ESS112" s="14"/>
      <c r="EST112" s="14"/>
      <c r="ESU112" s="14"/>
      <c r="ESV112" s="14"/>
      <c r="ESW112" s="14"/>
      <c r="ESX112" s="14"/>
      <c r="ESY112" s="14"/>
      <c r="ESZ112" s="14"/>
      <c r="ETA112" s="14"/>
      <c r="ETB112" s="14"/>
      <c r="ETC112" s="14"/>
      <c r="ETD112" s="14"/>
      <c r="ETE112" s="14"/>
      <c r="ETF112" s="14"/>
      <c r="ETG112" s="14"/>
      <c r="ETH112" s="14"/>
      <c r="ETI112" s="14"/>
      <c r="ETJ112" s="14"/>
      <c r="ETK112" s="14"/>
      <c r="ETL112" s="14"/>
      <c r="ETM112" s="14"/>
      <c r="ETN112" s="14"/>
      <c r="ETO112" s="14"/>
      <c r="ETP112" s="14"/>
      <c r="ETQ112" s="14"/>
      <c r="ETR112" s="14"/>
      <c r="ETS112" s="14"/>
      <c r="ETT112" s="14"/>
      <c r="ETU112" s="14"/>
      <c r="ETV112" s="14"/>
      <c r="ETW112" s="14"/>
      <c r="ETX112" s="14"/>
      <c r="ETY112" s="14"/>
      <c r="ETZ112" s="14"/>
      <c r="EUA112" s="14"/>
      <c r="EUB112" s="14"/>
      <c r="EUC112" s="14"/>
      <c r="EUD112" s="14"/>
      <c r="EUE112" s="14"/>
      <c r="EUF112" s="14"/>
      <c r="EUG112" s="14"/>
      <c r="EUH112" s="14"/>
      <c r="EUI112" s="14"/>
      <c r="EUJ112" s="14"/>
      <c r="EUK112" s="14"/>
      <c r="EUL112" s="14"/>
      <c r="EUM112" s="14"/>
      <c r="EUN112" s="14"/>
      <c r="EUO112" s="14"/>
      <c r="EUP112" s="14"/>
      <c r="EUQ112" s="14"/>
      <c r="EUR112" s="14"/>
      <c r="EUS112" s="14"/>
      <c r="EUT112" s="14"/>
      <c r="EUU112" s="14"/>
      <c r="EUV112" s="14"/>
      <c r="EUW112" s="14"/>
      <c r="EUX112" s="14"/>
      <c r="EUY112" s="14"/>
      <c r="EUZ112" s="14"/>
      <c r="EVA112" s="14"/>
      <c r="EVB112" s="14"/>
      <c r="EVC112" s="14"/>
      <c r="EVD112" s="14"/>
      <c r="EVE112" s="14"/>
      <c r="EVF112" s="14"/>
      <c r="EVG112" s="14"/>
      <c r="EVH112" s="14"/>
      <c r="EVI112" s="14"/>
      <c r="EVJ112" s="14"/>
      <c r="EVK112" s="14"/>
      <c r="EVL112" s="14"/>
      <c r="EVM112" s="14"/>
      <c r="EVN112" s="14"/>
      <c r="EVO112" s="14"/>
      <c r="EVP112" s="14"/>
      <c r="EVQ112" s="14"/>
      <c r="EVR112" s="14"/>
      <c r="EVS112" s="14"/>
      <c r="EVT112" s="14"/>
      <c r="EVU112" s="14"/>
      <c r="EVV112" s="14"/>
      <c r="EVW112" s="14"/>
      <c r="EVX112" s="14"/>
      <c r="EVY112" s="14"/>
      <c r="EVZ112" s="14"/>
      <c r="EWA112" s="14"/>
      <c r="EWB112" s="14"/>
      <c r="EWC112" s="14"/>
      <c r="EWD112" s="14"/>
      <c r="EWE112" s="14"/>
      <c r="EWF112" s="14"/>
      <c r="EWG112" s="14"/>
      <c r="EWH112" s="14"/>
      <c r="EWI112" s="14"/>
      <c r="EWJ112" s="14"/>
      <c r="EWK112" s="14"/>
      <c r="EWL112" s="14"/>
      <c r="EWM112" s="14"/>
      <c r="EWN112" s="14"/>
      <c r="EWO112" s="14"/>
      <c r="EWP112" s="14"/>
      <c r="EWQ112" s="14"/>
      <c r="EWR112" s="14"/>
      <c r="EWS112" s="14"/>
      <c r="EWT112" s="14"/>
      <c r="EWU112" s="14"/>
      <c r="EWV112" s="14"/>
      <c r="EWW112" s="14"/>
      <c r="EWX112" s="14"/>
      <c r="EWY112" s="14"/>
      <c r="EWZ112" s="14"/>
      <c r="EXA112" s="14"/>
      <c r="EXB112" s="14"/>
      <c r="EXC112" s="14"/>
      <c r="EXD112" s="14"/>
      <c r="EXE112" s="14"/>
      <c r="EXF112" s="14"/>
      <c r="EXG112" s="14"/>
      <c r="EXH112" s="14"/>
      <c r="EXI112" s="14"/>
      <c r="EXJ112" s="14"/>
      <c r="EXK112" s="14"/>
      <c r="EXL112" s="14"/>
      <c r="EXM112" s="14"/>
      <c r="EXN112" s="14"/>
      <c r="EXO112" s="14"/>
      <c r="EXP112" s="14"/>
      <c r="EXQ112" s="14"/>
      <c r="EXR112" s="14"/>
      <c r="EXS112" s="14"/>
      <c r="EXT112" s="14"/>
      <c r="EXU112" s="14"/>
      <c r="EXV112" s="14"/>
      <c r="EXW112" s="14"/>
      <c r="EXX112" s="14"/>
      <c r="EXY112" s="14"/>
      <c r="EXZ112" s="14"/>
      <c r="EYA112" s="14"/>
      <c r="EYB112" s="14"/>
      <c r="EYC112" s="14"/>
      <c r="EYD112" s="14"/>
      <c r="EYE112" s="14"/>
      <c r="EYF112" s="14"/>
      <c r="EYG112" s="14"/>
      <c r="EYH112" s="14"/>
      <c r="EYI112" s="14"/>
      <c r="EYJ112" s="14"/>
      <c r="EYK112" s="14"/>
      <c r="EYL112" s="14"/>
      <c r="EYM112" s="14"/>
      <c r="EYN112" s="14"/>
      <c r="EYO112" s="14"/>
      <c r="EYP112" s="14"/>
      <c r="EYQ112" s="14"/>
      <c r="EYR112" s="14"/>
      <c r="EYS112" s="14"/>
      <c r="EYT112" s="14"/>
      <c r="EYU112" s="14"/>
      <c r="EYV112" s="14"/>
      <c r="EYW112" s="14"/>
      <c r="EYX112" s="14"/>
      <c r="EYY112" s="14"/>
      <c r="EYZ112" s="14"/>
      <c r="EZA112" s="14"/>
      <c r="EZB112" s="14"/>
      <c r="EZC112" s="14"/>
      <c r="EZD112" s="14"/>
      <c r="EZE112" s="14"/>
      <c r="EZF112" s="14"/>
      <c r="EZG112" s="14"/>
      <c r="EZH112" s="14"/>
      <c r="EZI112" s="14"/>
      <c r="EZJ112" s="14"/>
      <c r="EZK112" s="14"/>
      <c r="EZL112" s="14"/>
      <c r="EZM112" s="14"/>
      <c r="EZN112" s="14"/>
      <c r="EZO112" s="14"/>
      <c r="EZP112" s="14"/>
      <c r="EZQ112" s="14"/>
      <c r="EZR112" s="14"/>
      <c r="EZS112" s="14"/>
      <c r="EZT112" s="14"/>
      <c r="EZU112" s="14"/>
      <c r="EZV112" s="14"/>
      <c r="EZW112" s="14"/>
      <c r="EZX112" s="14"/>
      <c r="EZY112" s="14"/>
      <c r="EZZ112" s="14"/>
      <c r="FAA112" s="14"/>
      <c r="FAB112" s="14"/>
      <c r="FAC112" s="14"/>
      <c r="FAD112" s="14"/>
      <c r="FAE112" s="14"/>
      <c r="FAF112" s="14"/>
      <c r="FAG112" s="14"/>
      <c r="FAH112" s="14"/>
      <c r="FAI112" s="14"/>
      <c r="FAJ112" s="14"/>
      <c r="FAK112" s="14"/>
      <c r="FAL112" s="14"/>
      <c r="FAM112" s="14"/>
      <c r="FAN112" s="14"/>
      <c r="FAO112" s="14"/>
      <c r="FAP112" s="14"/>
      <c r="FAQ112" s="14"/>
      <c r="FAR112" s="14"/>
      <c r="FAS112" s="14"/>
      <c r="FAT112" s="14"/>
      <c r="FAU112" s="14"/>
      <c r="FAV112" s="14"/>
      <c r="FAW112" s="14"/>
      <c r="FAX112" s="14"/>
      <c r="FAY112" s="14"/>
      <c r="FAZ112" s="14"/>
      <c r="FBA112" s="14"/>
      <c r="FBB112" s="14"/>
      <c r="FBC112" s="14"/>
      <c r="FBD112" s="14"/>
      <c r="FBE112" s="14"/>
      <c r="FBF112" s="14"/>
      <c r="FBG112" s="14"/>
      <c r="FBH112" s="14"/>
      <c r="FBI112" s="14"/>
      <c r="FBJ112" s="14"/>
      <c r="FBK112" s="14"/>
      <c r="FBL112" s="14"/>
      <c r="FBM112" s="14"/>
      <c r="FBN112" s="14"/>
      <c r="FBO112" s="14"/>
      <c r="FBP112" s="14"/>
      <c r="FBQ112" s="14"/>
      <c r="FBR112" s="14"/>
      <c r="FBS112" s="14"/>
      <c r="FBT112" s="14"/>
      <c r="FBU112" s="14"/>
      <c r="FBV112" s="14"/>
      <c r="FBW112" s="14"/>
      <c r="FBX112" s="14"/>
      <c r="FBY112" s="14"/>
      <c r="FBZ112" s="14"/>
      <c r="FCA112" s="14"/>
      <c r="FCB112" s="14"/>
      <c r="FCC112" s="14"/>
      <c r="FCD112" s="14"/>
      <c r="FCE112" s="14"/>
      <c r="FCF112" s="14"/>
      <c r="FCG112" s="14"/>
      <c r="FCH112" s="14"/>
      <c r="FCI112" s="14"/>
      <c r="FCJ112" s="14"/>
      <c r="FCK112" s="14"/>
      <c r="FCL112" s="14"/>
      <c r="FCM112" s="14"/>
      <c r="FCN112" s="14"/>
      <c r="FCO112" s="14"/>
      <c r="FCP112" s="14"/>
      <c r="FCQ112" s="14"/>
      <c r="FCR112" s="14"/>
      <c r="FCS112" s="14"/>
      <c r="FCT112" s="14"/>
      <c r="FCU112" s="14"/>
      <c r="FCV112" s="14"/>
      <c r="FCW112" s="14"/>
      <c r="FCX112" s="14"/>
      <c r="FCY112" s="14"/>
      <c r="FCZ112" s="14"/>
      <c r="FDA112" s="14"/>
      <c r="FDB112" s="14"/>
      <c r="FDC112" s="14"/>
      <c r="FDD112" s="14"/>
      <c r="FDE112" s="14"/>
      <c r="FDF112" s="14"/>
      <c r="FDG112" s="14"/>
      <c r="FDH112" s="14"/>
      <c r="FDI112" s="14"/>
      <c r="FDJ112" s="14"/>
      <c r="FDK112" s="14"/>
      <c r="FDL112" s="14"/>
      <c r="FDM112" s="14"/>
      <c r="FDN112" s="14"/>
      <c r="FDO112" s="14"/>
      <c r="FDP112" s="14"/>
      <c r="FDQ112" s="14"/>
      <c r="FDR112" s="14"/>
      <c r="FDS112" s="14"/>
      <c r="FDT112" s="14"/>
      <c r="FDU112" s="14"/>
      <c r="FDV112" s="14"/>
      <c r="FDW112" s="14"/>
      <c r="FDX112" s="14"/>
      <c r="FDY112" s="14"/>
      <c r="FDZ112" s="14"/>
      <c r="FEA112" s="14"/>
      <c r="FEB112" s="14"/>
      <c r="FEC112" s="14"/>
      <c r="FED112" s="14"/>
      <c r="FEE112" s="14"/>
      <c r="FEF112" s="14"/>
      <c r="FEG112" s="14"/>
      <c r="FEH112" s="14"/>
      <c r="FEI112" s="14"/>
      <c r="FEJ112" s="14"/>
      <c r="FEK112" s="14"/>
      <c r="FEL112" s="14"/>
      <c r="FEM112" s="14"/>
      <c r="FEN112" s="14"/>
      <c r="FEO112" s="14"/>
      <c r="FEP112" s="14"/>
      <c r="FEQ112" s="14"/>
      <c r="FER112" s="14"/>
      <c r="FES112" s="14"/>
      <c r="FET112" s="14"/>
      <c r="FEU112" s="14"/>
      <c r="FEV112" s="14"/>
      <c r="FEW112" s="14"/>
      <c r="FEX112" s="14"/>
      <c r="FEY112" s="14"/>
      <c r="FEZ112" s="14"/>
      <c r="FFA112" s="14"/>
      <c r="FFB112" s="14"/>
      <c r="FFC112" s="14"/>
      <c r="FFD112" s="14"/>
      <c r="FFE112" s="14"/>
      <c r="FFF112" s="14"/>
      <c r="FFG112" s="14"/>
      <c r="FFH112" s="14"/>
      <c r="FFI112" s="14"/>
      <c r="FFJ112" s="14"/>
      <c r="FFK112" s="14"/>
      <c r="FFL112" s="14"/>
      <c r="FFM112" s="14"/>
      <c r="FFN112" s="14"/>
      <c r="FFO112" s="14"/>
      <c r="FFP112" s="14"/>
      <c r="FFQ112" s="14"/>
      <c r="FFR112" s="14"/>
      <c r="FFS112" s="14"/>
      <c r="FFT112" s="14"/>
      <c r="FFU112" s="14"/>
      <c r="FFV112" s="14"/>
      <c r="FFW112" s="14"/>
      <c r="FFX112" s="14"/>
      <c r="FFY112" s="14"/>
      <c r="FFZ112" s="14"/>
      <c r="FGA112" s="14"/>
      <c r="FGB112" s="14"/>
      <c r="FGC112" s="14"/>
      <c r="FGD112" s="14"/>
      <c r="FGE112" s="14"/>
      <c r="FGF112" s="14"/>
      <c r="FGG112" s="14"/>
      <c r="FGH112" s="14"/>
      <c r="FGI112" s="14"/>
      <c r="FGJ112" s="14"/>
      <c r="FGK112" s="14"/>
      <c r="FGL112" s="14"/>
      <c r="FGM112" s="14"/>
      <c r="FGN112" s="14"/>
      <c r="FGO112" s="14"/>
      <c r="FGP112" s="14"/>
      <c r="FGQ112" s="14"/>
      <c r="FGR112" s="14"/>
      <c r="FGS112" s="14"/>
      <c r="FGT112" s="14"/>
      <c r="FGU112" s="14"/>
      <c r="FGV112" s="14"/>
      <c r="FGW112" s="14"/>
      <c r="FGX112" s="14"/>
      <c r="FGY112" s="14"/>
      <c r="FGZ112" s="14"/>
      <c r="FHA112" s="14"/>
      <c r="FHB112" s="14"/>
      <c r="FHC112" s="14"/>
      <c r="FHD112" s="14"/>
      <c r="FHE112" s="14"/>
      <c r="FHF112" s="14"/>
      <c r="FHG112" s="14"/>
      <c r="FHH112" s="14"/>
      <c r="FHI112" s="14"/>
      <c r="FHJ112" s="14"/>
      <c r="FHK112" s="14"/>
      <c r="FHL112" s="14"/>
      <c r="FHM112" s="14"/>
      <c r="FHN112" s="14"/>
      <c r="FHO112" s="14"/>
      <c r="FHP112" s="14"/>
      <c r="FHQ112" s="14"/>
      <c r="FHR112" s="14"/>
      <c r="FHS112" s="14"/>
      <c r="FHT112" s="14"/>
      <c r="FHU112" s="14"/>
      <c r="FHV112" s="14"/>
      <c r="FHW112" s="14"/>
      <c r="FHX112" s="14"/>
      <c r="FHY112" s="14"/>
      <c r="FHZ112" s="14"/>
      <c r="FIA112" s="14"/>
      <c r="FIB112" s="14"/>
      <c r="FIC112" s="14"/>
      <c r="FID112" s="14"/>
      <c r="FIE112" s="14"/>
      <c r="FIF112" s="14"/>
      <c r="FIG112" s="14"/>
      <c r="FIH112" s="14"/>
      <c r="FII112" s="14"/>
      <c r="FIJ112" s="14"/>
      <c r="FIK112" s="14"/>
      <c r="FIL112" s="14"/>
      <c r="FIM112" s="14"/>
      <c r="FIN112" s="14"/>
      <c r="FIO112" s="14"/>
      <c r="FIP112" s="14"/>
      <c r="FIQ112" s="14"/>
      <c r="FIR112" s="14"/>
      <c r="FIS112" s="14"/>
      <c r="FIT112" s="14"/>
      <c r="FIU112" s="14"/>
      <c r="FIV112" s="14"/>
      <c r="FIW112" s="14"/>
      <c r="FIX112" s="14"/>
      <c r="FIY112" s="14"/>
      <c r="FIZ112" s="14"/>
      <c r="FJA112" s="14"/>
      <c r="FJB112" s="14"/>
      <c r="FJC112" s="14"/>
      <c r="FJD112" s="14"/>
      <c r="FJE112" s="14"/>
      <c r="FJF112" s="14"/>
      <c r="FJG112" s="14"/>
      <c r="FJH112" s="14"/>
      <c r="FJI112" s="14"/>
      <c r="FJJ112" s="14"/>
      <c r="FJK112" s="14"/>
      <c r="FJL112" s="14"/>
      <c r="FJM112" s="14"/>
      <c r="FJN112" s="14"/>
      <c r="FJO112" s="14"/>
      <c r="FJP112" s="14"/>
      <c r="FJQ112" s="14"/>
      <c r="FJR112" s="14"/>
      <c r="FJS112" s="14"/>
      <c r="FJT112" s="14"/>
      <c r="FJU112" s="14"/>
      <c r="FJV112" s="14"/>
      <c r="FJW112" s="14"/>
      <c r="FJX112" s="14"/>
      <c r="FJY112" s="14"/>
      <c r="FJZ112" s="14"/>
      <c r="FKA112" s="14"/>
      <c r="FKB112" s="14"/>
      <c r="FKC112" s="14"/>
      <c r="FKD112" s="14"/>
      <c r="FKE112" s="14"/>
      <c r="FKF112" s="14"/>
      <c r="FKG112" s="14"/>
      <c r="FKH112" s="14"/>
      <c r="FKI112" s="14"/>
      <c r="FKJ112" s="14"/>
      <c r="FKK112" s="14"/>
      <c r="FKL112" s="14"/>
      <c r="FKM112" s="14"/>
      <c r="FKN112" s="14"/>
      <c r="FKO112" s="14"/>
      <c r="FKP112" s="14"/>
      <c r="FKQ112" s="14"/>
      <c r="FKR112" s="14"/>
      <c r="FKS112" s="14"/>
      <c r="FKT112" s="14"/>
      <c r="FKU112" s="14"/>
      <c r="FKV112" s="14"/>
      <c r="FKW112" s="14"/>
      <c r="FKX112" s="14"/>
      <c r="FKY112" s="14"/>
      <c r="FKZ112" s="14"/>
      <c r="FLA112" s="14"/>
      <c r="FLB112" s="14"/>
      <c r="FLC112" s="14"/>
      <c r="FLD112" s="14"/>
      <c r="FLE112" s="14"/>
      <c r="FLF112" s="14"/>
      <c r="FLG112" s="14"/>
      <c r="FLH112" s="14"/>
      <c r="FLI112" s="14"/>
      <c r="FLJ112" s="14"/>
      <c r="FLK112" s="14"/>
      <c r="FLL112" s="14"/>
      <c r="FLM112" s="14"/>
      <c r="FLN112" s="14"/>
      <c r="FLO112" s="14"/>
      <c r="FLP112" s="14"/>
      <c r="FLQ112" s="14"/>
      <c r="FLR112" s="14"/>
      <c r="FLS112" s="14"/>
      <c r="FLT112" s="14"/>
      <c r="FLU112" s="14"/>
      <c r="FLV112" s="14"/>
      <c r="FLW112" s="14"/>
      <c r="FLX112" s="14"/>
      <c r="FLY112" s="14"/>
      <c r="FLZ112" s="14"/>
      <c r="FMA112" s="14"/>
      <c r="FMB112" s="14"/>
      <c r="FMC112" s="14"/>
      <c r="FMD112" s="14"/>
      <c r="FME112" s="14"/>
      <c r="FMF112" s="14"/>
      <c r="FMG112" s="14"/>
      <c r="FMH112" s="14"/>
      <c r="FMI112" s="14"/>
      <c r="FMJ112" s="14"/>
      <c r="FMK112" s="14"/>
      <c r="FML112" s="14"/>
      <c r="FMM112" s="14"/>
      <c r="FMN112" s="14"/>
      <c r="FMO112" s="14"/>
      <c r="FMP112" s="14"/>
      <c r="FMQ112" s="14"/>
      <c r="FMR112" s="14"/>
      <c r="FMS112" s="14"/>
      <c r="FMT112" s="14"/>
      <c r="FMU112" s="14"/>
      <c r="FMV112" s="14"/>
      <c r="FMW112" s="14"/>
      <c r="FMX112" s="14"/>
      <c r="FMY112" s="14"/>
      <c r="FMZ112" s="14"/>
      <c r="FNA112" s="14"/>
      <c r="FNB112" s="14"/>
      <c r="FNC112" s="14"/>
      <c r="FND112" s="14"/>
      <c r="FNE112" s="14"/>
      <c r="FNF112" s="14"/>
      <c r="FNG112" s="14"/>
      <c r="FNH112" s="14"/>
      <c r="FNI112" s="14"/>
      <c r="FNJ112" s="14"/>
      <c r="FNK112" s="14"/>
      <c r="FNL112" s="14"/>
      <c r="FNM112" s="14"/>
      <c r="FNN112" s="14"/>
      <c r="FNO112" s="14"/>
      <c r="FNP112" s="14"/>
      <c r="FNQ112" s="14"/>
      <c r="FNR112" s="14"/>
      <c r="FNS112" s="14"/>
      <c r="FNT112" s="14"/>
      <c r="FNU112" s="14"/>
      <c r="FNV112" s="14"/>
      <c r="FNW112" s="14"/>
      <c r="FNX112" s="14"/>
      <c r="FNY112" s="14"/>
      <c r="FNZ112" s="14"/>
      <c r="FOA112" s="14"/>
      <c r="FOB112" s="14"/>
      <c r="FOC112" s="14"/>
      <c r="FOD112" s="14"/>
      <c r="FOE112" s="14"/>
      <c r="FOF112" s="14"/>
      <c r="FOG112" s="14"/>
      <c r="FOH112" s="14"/>
      <c r="FOI112" s="14"/>
      <c r="FOJ112" s="14"/>
      <c r="FOK112" s="14"/>
      <c r="FOL112" s="14"/>
      <c r="FOM112" s="14"/>
      <c r="FON112" s="14"/>
      <c r="FOO112" s="14"/>
      <c r="FOP112" s="14"/>
      <c r="FOQ112" s="14"/>
      <c r="FOR112" s="14"/>
      <c r="FOS112" s="14"/>
      <c r="FOT112" s="14"/>
      <c r="FOU112" s="14"/>
      <c r="FOV112" s="14"/>
      <c r="FOW112" s="14"/>
      <c r="FOX112" s="14"/>
      <c r="FOY112" s="14"/>
      <c r="FOZ112" s="14"/>
      <c r="FPA112" s="14"/>
      <c r="FPB112" s="14"/>
      <c r="FPC112" s="14"/>
      <c r="FPD112" s="14"/>
      <c r="FPE112" s="14"/>
      <c r="FPF112" s="14"/>
      <c r="FPG112" s="14"/>
      <c r="FPH112" s="14"/>
      <c r="FPI112" s="14"/>
      <c r="FPJ112" s="14"/>
      <c r="FPK112" s="14"/>
      <c r="FPL112" s="14"/>
      <c r="FPM112" s="14"/>
      <c r="FPN112" s="14"/>
      <c r="FPO112" s="14"/>
      <c r="FPP112" s="14"/>
      <c r="FPQ112" s="14"/>
      <c r="FPR112" s="14"/>
      <c r="FPS112" s="14"/>
      <c r="FPT112" s="14"/>
      <c r="FPU112" s="14"/>
      <c r="FPV112" s="14"/>
      <c r="FPW112" s="14"/>
      <c r="FPX112" s="14"/>
      <c r="FPY112" s="14"/>
      <c r="FPZ112" s="14"/>
      <c r="FQA112" s="14"/>
      <c r="FQB112" s="14"/>
      <c r="FQC112" s="14"/>
      <c r="FQD112" s="14"/>
      <c r="FQE112" s="14"/>
      <c r="FQF112" s="14"/>
      <c r="FQG112" s="14"/>
      <c r="FQH112" s="14"/>
      <c r="FQI112" s="14"/>
      <c r="FQJ112" s="14"/>
      <c r="FQK112" s="14"/>
      <c r="FQL112" s="14"/>
      <c r="FQM112" s="14"/>
      <c r="FQN112" s="14"/>
      <c r="FQO112" s="14"/>
      <c r="FQP112" s="14"/>
      <c r="FQQ112" s="14"/>
      <c r="FQR112" s="14"/>
      <c r="FQS112" s="14"/>
      <c r="FQT112" s="14"/>
      <c r="FQU112" s="14"/>
      <c r="FQV112" s="14"/>
      <c r="FQW112" s="14"/>
      <c r="FQX112" s="14"/>
      <c r="FQY112" s="14"/>
      <c r="FQZ112" s="14"/>
      <c r="FRA112" s="14"/>
      <c r="FRB112" s="14"/>
      <c r="FRC112" s="14"/>
      <c r="FRD112" s="14"/>
      <c r="FRE112" s="14"/>
      <c r="FRF112" s="14"/>
      <c r="FRG112" s="14"/>
      <c r="FRH112" s="14"/>
      <c r="FRI112" s="14"/>
      <c r="FRJ112" s="14"/>
      <c r="FRK112" s="14"/>
      <c r="FRL112" s="14"/>
      <c r="FRM112" s="14"/>
      <c r="FRN112" s="14"/>
      <c r="FRO112" s="14"/>
      <c r="FRP112" s="14"/>
      <c r="FRQ112" s="14"/>
      <c r="FRR112" s="14"/>
      <c r="FRS112" s="14"/>
      <c r="FRT112" s="14"/>
      <c r="FRU112" s="14"/>
      <c r="FRV112" s="14"/>
      <c r="FRW112" s="14"/>
      <c r="FRX112" s="14"/>
      <c r="FRY112" s="14"/>
      <c r="FRZ112" s="14"/>
      <c r="FSA112" s="14"/>
      <c r="FSB112" s="14"/>
      <c r="FSC112" s="14"/>
      <c r="FSD112" s="14"/>
      <c r="FSE112" s="14"/>
      <c r="FSF112" s="14"/>
      <c r="FSG112" s="14"/>
      <c r="FSH112" s="14"/>
      <c r="FSI112" s="14"/>
      <c r="FSJ112" s="14"/>
      <c r="FSK112" s="14"/>
      <c r="FSL112" s="14"/>
      <c r="FSM112" s="14"/>
      <c r="FSN112" s="14"/>
      <c r="FSO112" s="14"/>
      <c r="FSP112" s="14"/>
      <c r="FSQ112" s="14"/>
      <c r="FSR112" s="14"/>
      <c r="FSS112" s="14"/>
      <c r="FST112" s="14"/>
      <c r="FSU112" s="14"/>
      <c r="FSV112" s="14"/>
      <c r="FSW112" s="14"/>
      <c r="FSX112" s="14"/>
      <c r="FSY112" s="14"/>
      <c r="FSZ112" s="14"/>
      <c r="FTA112" s="14"/>
      <c r="FTB112" s="14"/>
      <c r="FTC112" s="14"/>
      <c r="FTD112" s="14"/>
      <c r="FTE112" s="14"/>
      <c r="FTF112" s="14"/>
      <c r="FTG112" s="14"/>
      <c r="FTH112" s="14"/>
      <c r="FTI112" s="14"/>
      <c r="FTJ112" s="14"/>
      <c r="FTK112" s="14"/>
      <c r="FTL112" s="14"/>
      <c r="FTM112" s="14"/>
      <c r="FTN112" s="14"/>
      <c r="FTO112" s="14"/>
      <c r="FTP112" s="14"/>
      <c r="FTQ112" s="14"/>
      <c r="FTR112" s="14"/>
      <c r="FTS112" s="14"/>
      <c r="FTT112" s="14"/>
      <c r="FTU112" s="14"/>
      <c r="FTV112" s="14"/>
      <c r="FTW112" s="14"/>
      <c r="FTX112" s="14"/>
      <c r="FTY112" s="14"/>
      <c r="FTZ112" s="14"/>
      <c r="FUA112" s="14"/>
      <c r="FUB112" s="14"/>
      <c r="FUC112" s="14"/>
      <c r="FUD112" s="14"/>
      <c r="FUE112" s="14"/>
      <c r="FUF112" s="14"/>
      <c r="FUG112" s="14"/>
      <c r="FUH112" s="14"/>
      <c r="FUI112" s="14"/>
      <c r="FUJ112" s="14"/>
      <c r="FUK112" s="14"/>
      <c r="FUL112" s="14"/>
      <c r="FUM112" s="14"/>
      <c r="FUN112" s="14"/>
      <c r="FUO112" s="14"/>
      <c r="FUP112" s="14"/>
      <c r="FUQ112" s="14"/>
      <c r="FUR112" s="14"/>
      <c r="FUS112" s="14"/>
      <c r="FUT112" s="14"/>
      <c r="FUU112" s="14"/>
      <c r="FUV112" s="14"/>
      <c r="FUW112" s="14"/>
      <c r="FUX112" s="14"/>
      <c r="FUY112" s="14"/>
      <c r="FUZ112" s="14"/>
      <c r="FVA112" s="14"/>
      <c r="FVB112" s="14"/>
      <c r="FVC112" s="14"/>
      <c r="FVD112" s="14"/>
      <c r="FVE112" s="14"/>
      <c r="FVF112" s="14"/>
      <c r="FVG112" s="14"/>
      <c r="FVH112" s="14"/>
      <c r="FVI112" s="14"/>
      <c r="FVJ112" s="14"/>
      <c r="FVK112" s="14"/>
      <c r="FVL112" s="14"/>
      <c r="FVM112" s="14"/>
      <c r="FVN112" s="14"/>
      <c r="FVO112" s="14"/>
      <c r="FVP112" s="14"/>
      <c r="FVQ112" s="14"/>
      <c r="FVR112" s="14"/>
      <c r="FVS112" s="14"/>
      <c r="FVT112" s="14"/>
      <c r="FVU112" s="14"/>
      <c r="FVV112" s="14"/>
      <c r="FVW112" s="14"/>
      <c r="FVX112" s="14"/>
      <c r="FVY112" s="14"/>
      <c r="FVZ112" s="14"/>
      <c r="FWA112" s="14"/>
      <c r="FWB112" s="14"/>
      <c r="FWC112" s="14"/>
      <c r="FWD112" s="14"/>
      <c r="FWE112" s="14"/>
      <c r="FWF112" s="14"/>
      <c r="FWG112" s="14"/>
      <c r="FWH112" s="14"/>
      <c r="FWI112" s="14"/>
      <c r="FWJ112" s="14"/>
      <c r="FWK112" s="14"/>
      <c r="FWL112" s="14"/>
      <c r="FWM112" s="14"/>
      <c r="FWN112" s="14"/>
      <c r="FWO112" s="14"/>
      <c r="FWP112" s="14"/>
      <c r="FWQ112" s="14"/>
      <c r="FWR112" s="14"/>
      <c r="FWS112" s="14"/>
      <c r="FWT112" s="14"/>
      <c r="FWU112" s="14"/>
      <c r="FWV112" s="14"/>
      <c r="FWW112" s="14"/>
      <c r="FWX112" s="14"/>
      <c r="FWY112" s="14"/>
      <c r="FWZ112" s="14"/>
      <c r="FXA112" s="14"/>
      <c r="FXB112" s="14"/>
      <c r="FXC112" s="14"/>
      <c r="FXD112" s="14"/>
      <c r="FXE112" s="14"/>
      <c r="FXF112" s="14"/>
      <c r="FXG112" s="14"/>
      <c r="FXH112" s="14"/>
      <c r="FXI112" s="14"/>
      <c r="FXJ112" s="14"/>
      <c r="FXK112" s="14"/>
      <c r="FXL112" s="14"/>
      <c r="FXM112" s="14"/>
      <c r="FXN112" s="14"/>
      <c r="FXO112" s="14"/>
      <c r="FXP112" s="14"/>
      <c r="FXQ112" s="14"/>
      <c r="FXR112" s="14"/>
      <c r="FXS112" s="14"/>
      <c r="FXT112" s="14"/>
      <c r="FXU112" s="14"/>
      <c r="FXV112" s="14"/>
      <c r="FXW112" s="14"/>
      <c r="FXX112" s="14"/>
      <c r="FXY112" s="14"/>
      <c r="FXZ112" s="14"/>
      <c r="FYA112" s="14"/>
      <c r="FYB112" s="14"/>
      <c r="FYC112" s="14"/>
      <c r="FYD112" s="14"/>
      <c r="FYE112" s="14"/>
      <c r="FYF112" s="14"/>
      <c r="FYG112" s="14"/>
      <c r="FYH112" s="14"/>
      <c r="FYI112" s="14"/>
      <c r="FYJ112" s="14"/>
      <c r="FYK112" s="14"/>
      <c r="FYL112" s="14"/>
      <c r="FYM112" s="14"/>
      <c r="FYN112" s="14"/>
      <c r="FYO112" s="14"/>
      <c r="FYP112" s="14"/>
      <c r="FYQ112" s="14"/>
      <c r="FYR112" s="14"/>
      <c r="FYS112" s="14"/>
      <c r="FYT112" s="14"/>
      <c r="FYU112" s="14"/>
      <c r="FYV112" s="14"/>
      <c r="FYW112" s="14"/>
      <c r="FYX112" s="14"/>
      <c r="FYY112" s="14"/>
      <c r="FYZ112" s="14"/>
      <c r="FZA112" s="14"/>
      <c r="FZB112" s="14"/>
      <c r="FZC112" s="14"/>
      <c r="FZD112" s="14"/>
      <c r="FZE112" s="14"/>
      <c r="FZF112" s="14"/>
      <c r="FZG112" s="14"/>
      <c r="FZH112" s="14"/>
      <c r="FZI112" s="14"/>
      <c r="FZJ112" s="14"/>
      <c r="FZK112" s="14"/>
      <c r="FZL112" s="14"/>
      <c r="FZM112" s="14"/>
      <c r="FZN112" s="14"/>
      <c r="FZO112" s="14"/>
      <c r="FZP112" s="14"/>
      <c r="FZQ112" s="14"/>
      <c r="FZR112" s="14"/>
      <c r="FZS112" s="14"/>
      <c r="FZT112" s="14"/>
      <c r="FZU112" s="14"/>
      <c r="FZV112" s="14"/>
      <c r="FZW112" s="14"/>
      <c r="FZX112" s="14"/>
      <c r="FZY112" s="14"/>
      <c r="FZZ112" s="14"/>
      <c r="GAA112" s="14"/>
      <c r="GAB112" s="14"/>
      <c r="GAC112" s="14"/>
      <c r="GAD112" s="14"/>
      <c r="GAE112" s="14"/>
      <c r="GAF112" s="14"/>
      <c r="GAG112" s="14"/>
      <c r="GAH112" s="14"/>
      <c r="GAI112" s="14"/>
      <c r="GAJ112" s="14"/>
      <c r="GAK112" s="14"/>
      <c r="GAL112" s="14"/>
      <c r="GAM112" s="14"/>
      <c r="GAN112" s="14"/>
      <c r="GAO112" s="14"/>
      <c r="GAP112" s="14"/>
      <c r="GAQ112" s="14"/>
      <c r="GAR112" s="14"/>
      <c r="GAS112" s="14"/>
      <c r="GAT112" s="14"/>
      <c r="GAU112" s="14"/>
      <c r="GAV112" s="14"/>
      <c r="GAW112" s="14"/>
      <c r="GAX112" s="14"/>
      <c r="GAY112" s="14"/>
      <c r="GAZ112" s="14"/>
      <c r="GBA112" s="14"/>
      <c r="GBB112" s="14"/>
      <c r="GBC112" s="14"/>
      <c r="GBD112" s="14"/>
      <c r="GBE112" s="14"/>
      <c r="GBF112" s="14"/>
      <c r="GBG112" s="14"/>
      <c r="GBH112" s="14"/>
      <c r="GBI112" s="14"/>
      <c r="GBJ112" s="14"/>
      <c r="GBK112" s="14"/>
      <c r="GBL112" s="14"/>
      <c r="GBM112" s="14"/>
      <c r="GBN112" s="14"/>
      <c r="GBO112" s="14"/>
      <c r="GBP112" s="14"/>
      <c r="GBQ112" s="14"/>
      <c r="GBR112" s="14"/>
      <c r="GBS112" s="14"/>
      <c r="GBT112" s="14"/>
      <c r="GBU112" s="14"/>
      <c r="GBV112" s="14"/>
      <c r="GBW112" s="14"/>
      <c r="GBX112" s="14"/>
      <c r="GBY112" s="14"/>
      <c r="GBZ112" s="14"/>
      <c r="GCA112" s="14"/>
      <c r="GCB112" s="14"/>
      <c r="GCC112" s="14"/>
      <c r="GCD112" s="14"/>
      <c r="GCE112" s="14"/>
      <c r="GCF112" s="14"/>
      <c r="GCG112" s="14"/>
      <c r="GCH112" s="14"/>
      <c r="GCI112" s="14"/>
      <c r="GCJ112" s="14"/>
      <c r="GCK112" s="14"/>
      <c r="GCL112" s="14"/>
      <c r="GCM112" s="14"/>
      <c r="GCN112" s="14"/>
      <c r="GCO112" s="14"/>
      <c r="GCP112" s="14"/>
      <c r="GCQ112" s="14"/>
      <c r="GCR112" s="14"/>
      <c r="GCS112" s="14"/>
      <c r="GCT112" s="14"/>
      <c r="GCU112" s="14"/>
      <c r="GCV112" s="14"/>
      <c r="GCW112" s="14"/>
      <c r="GCX112" s="14"/>
      <c r="GCY112" s="14"/>
      <c r="GCZ112" s="14"/>
      <c r="GDA112" s="14"/>
      <c r="GDB112" s="14"/>
      <c r="GDC112" s="14"/>
      <c r="GDD112" s="14"/>
      <c r="GDE112" s="14"/>
      <c r="GDF112" s="14"/>
      <c r="GDG112" s="14"/>
      <c r="GDH112" s="14"/>
      <c r="GDI112" s="14"/>
      <c r="GDJ112" s="14"/>
      <c r="GDK112" s="14"/>
      <c r="GDL112" s="14"/>
      <c r="GDM112" s="14"/>
      <c r="GDN112" s="14"/>
      <c r="GDO112" s="14"/>
      <c r="GDP112" s="14"/>
      <c r="GDQ112" s="14"/>
      <c r="GDR112" s="14"/>
      <c r="GDS112" s="14"/>
      <c r="GDT112" s="14"/>
      <c r="GDU112" s="14"/>
      <c r="GDV112" s="14"/>
      <c r="GDW112" s="14"/>
      <c r="GDX112" s="14"/>
      <c r="GDY112" s="14"/>
      <c r="GDZ112" s="14"/>
      <c r="GEA112" s="14"/>
      <c r="GEB112" s="14"/>
      <c r="GEC112" s="14"/>
      <c r="GED112" s="14"/>
      <c r="GEE112" s="14"/>
      <c r="GEF112" s="14"/>
      <c r="GEG112" s="14"/>
      <c r="GEH112" s="14"/>
      <c r="GEI112" s="14"/>
      <c r="GEJ112" s="14"/>
      <c r="GEK112" s="14"/>
      <c r="GEL112" s="14"/>
      <c r="GEM112" s="14"/>
      <c r="GEN112" s="14"/>
      <c r="GEO112" s="14"/>
      <c r="GEP112" s="14"/>
      <c r="GEQ112" s="14"/>
      <c r="GER112" s="14"/>
      <c r="GES112" s="14"/>
      <c r="GET112" s="14"/>
      <c r="GEU112" s="14"/>
      <c r="GEV112" s="14"/>
      <c r="GEW112" s="14"/>
      <c r="GEX112" s="14"/>
      <c r="GEY112" s="14"/>
      <c r="GEZ112" s="14"/>
      <c r="GFA112" s="14"/>
      <c r="GFB112" s="14"/>
      <c r="GFC112" s="14"/>
      <c r="GFD112" s="14"/>
      <c r="GFE112" s="14"/>
      <c r="GFF112" s="14"/>
      <c r="GFG112" s="14"/>
      <c r="GFH112" s="14"/>
      <c r="GFI112" s="14"/>
      <c r="GFJ112" s="14"/>
      <c r="GFK112" s="14"/>
      <c r="GFL112" s="14"/>
      <c r="GFM112" s="14"/>
      <c r="GFN112" s="14"/>
      <c r="GFO112" s="14"/>
      <c r="GFP112" s="14"/>
      <c r="GFQ112" s="14"/>
      <c r="GFR112" s="14"/>
      <c r="GFS112" s="14"/>
      <c r="GFT112" s="14"/>
      <c r="GFU112" s="14"/>
      <c r="GFV112" s="14"/>
      <c r="GFW112" s="14"/>
      <c r="GFX112" s="14"/>
      <c r="GFY112" s="14"/>
      <c r="GFZ112" s="14"/>
      <c r="GGA112" s="14"/>
      <c r="GGB112" s="14"/>
      <c r="GGC112" s="14"/>
      <c r="GGD112" s="14"/>
      <c r="GGE112" s="14"/>
      <c r="GGF112" s="14"/>
      <c r="GGG112" s="14"/>
      <c r="GGH112" s="14"/>
      <c r="GGI112" s="14"/>
      <c r="GGJ112" s="14"/>
      <c r="GGK112" s="14"/>
      <c r="GGL112" s="14"/>
      <c r="GGM112" s="14"/>
      <c r="GGN112" s="14"/>
      <c r="GGO112" s="14"/>
      <c r="GGP112" s="14"/>
      <c r="GGQ112" s="14"/>
      <c r="GGR112" s="14"/>
      <c r="GGS112" s="14"/>
      <c r="GGT112" s="14"/>
      <c r="GGU112" s="14"/>
      <c r="GGV112" s="14"/>
      <c r="GGW112" s="14"/>
      <c r="GGX112" s="14"/>
      <c r="GGY112" s="14"/>
      <c r="GGZ112" s="14"/>
      <c r="GHA112" s="14"/>
      <c r="GHB112" s="14"/>
      <c r="GHC112" s="14"/>
      <c r="GHD112" s="14"/>
      <c r="GHE112" s="14"/>
      <c r="GHF112" s="14"/>
      <c r="GHG112" s="14"/>
      <c r="GHH112" s="14"/>
      <c r="GHI112" s="14"/>
      <c r="GHJ112" s="14"/>
      <c r="GHK112" s="14"/>
      <c r="GHL112" s="14"/>
      <c r="GHM112" s="14"/>
      <c r="GHN112" s="14"/>
      <c r="GHO112" s="14"/>
      <c r="GHP112" s="14"/>
      <c r="GHQ112" s="14"/>
      <c r="GHR112" s="14"/>
      <c r="GHS112" s="14"/>
      <c r="GHT112" s="14"/>
      <c r="GHU112" s="14"/>
      <c r="GHV112" s="14"/>
      <c r="GHW112" s="14"/>
      <c r="GHX112" s="14"/>
      <c r="GHY112" s="14"/>
      <c r="GHZ112" s="14"/>
      <c r="GIA112" s="14"/>
      <c r="GIB112" s="14"/>
      <c r="GIC112" s="14"/>
      <c r="GID112" s="14"/>
      <c r="GIE112" s="14"/>
      <c r="GIF112" s="14"/>
      <c r="GIG112" s="14"/>
      <c r="GIH112" s="14"/>
      <c r="GII112" s="14"/>
      <c r="GIJ112" s="14"/>
      <c r="GIK112" s="14"/>
      <c r="GIL112" s="14"/>
      <c r="GIM112" s="14"/>
      <c r="GIN112" s="14"/>
      <c r="GIO112" s="14"/>
      <c r="GIP112" s="14"/>
      <c r="GIQ112" s="14"/>
      <c r="GIR112" s="14"/>
      <c r="GIS112" s="14"/>
      <c r="GIT112" s="14"/>
      <c r="GIU112" s="14"/>
      <c r="GIV112" s="14"/>
      <c r="GIW112" s="14"/>
      <c r="GIX112" s="14"/>
      <c r="GIY112" s="14"/>
      <c r="GIZ112" s="14"/>
      <c r="GJA112" s="14"/>
      <c r="GJB112" s="14"/>
      <c r="GJC112" s="14"/>
      <c r="GJD112" s="14"/>
      <c r="GJE112" s="14"/>
      <c r="GJF112" s="14"/>
      <c r="GJG112" s="14"/>
      <c r="GJH112" s="14"/>
      <c r="GJI112" s="14"/>
      <c r="GJJ112" s="14"/>
      <c r="GJK112" s="14"/>
      <c r="GJL112" s="14"/>
      <c r="GJM112" s="14"/>
      <c r="GJN112" s="14"/>
      <c r="GJO112" s="14"/>
      <c r="GJP112" s="14"/>
      <c r="GJQ112" s="14"/>
      <c r="GJR112" s="14"/>
      <c r="GJS112" s="14"/>
      <c r="GJT112" s="14"/>
      <c r="GJU112" s="14"/>
      <c r="GJV112" s="14"/>
      <c r="GJW112" s="14"/>
      <c r="GJX112" s="14"/>
      <c r="GJY112" s="14"/>
      <c r="GJZ112" s="14"/>
      <c r="GKA112" s="14"/>
      <c r="GKB112" s="14"/>
      <c r="GKC112" s="14"/>
      <c r="GKD112" s="14"/>
      <c r="GKE112" s="14"/>
      <c r="GKF112" s="14"/>
      <c r="GKG112" s="14"/>
      <c r="GKH112" s="14"/>
      <c r="GKI112" s="14"/>
      <c r="GKJ112" s="14"/>
      <c r="GKK112" s="14"/>
      <c r="GKL112" s="14"/>
      <c r="GKM112" s="14"/>
      <c r="GKN112" s="14"/>
      <c r="GKO112" s="14"/>
      <c r="GKP112" s="14"/>
      <c r="GKQ112" s="14"/>
      <c r="GKR112" s="14"/>
      <c r="GKS112" s="14"/>
      <c r="GKT112" s="14"/>
      <c r="GKU112" s="14"/>
      <c r="GKV112" s="14"/>
      <c r="GKW112" s="14"/>
      <c r="GKX112" s="14"/>
      <c r="GKY112" s="14"/>
      <c r="GKZ112" s="14"/>
      <c r="GLA112" s="14"/>
      <c r="GLB112" s="14"/>
      <c r="GLC112" s="14"/>
      <c r="GLD112" s="14"/>
      <c r="GLE112" s="14"/>
      <c r="GLF112" s="14"/>
      <c r="GLG112" s="14"/>
      <c r="GLH112" s="14"/>
      <c r="GLI112" s="14"/>
      <c r="GLJ112" s="14"/>
      <c r="GLK112" s="14"/>
      <c r="GLL112" s="14"/>
      <c r="GLM112" s="14"/>
      <c r="GLN112" s="14"/>
      <c r="GLO112" s="14"/>
      <c r="GLP112" s="14"/>
      <c r="GLQ112" s="14"/>
      <c r="GLR112" s="14"/>
      <c r="GLS112" s="14"/>
      <c r="GLT112" s="14"/>
      <c r="GLU112" s="14"/>
      <c r="GLV112" s="14"/>
      <c r="GLW112" s="14"/>
      <c r="GLX112" s="14"/>
      <c r="GLY112" s="14"/>
      <c r="GLZ112" s="14"/>
      <c r="GMA112" s="14"/>
      <c r="GMB112" s="14"/>
      <c r="GMC112" s="14"/>
      <c r="GMD112" s="14"/>
      <c r="GME112" s="14"/>
      <c r="GMF112" s="14"/>
      <c r="GMG112" s="14"/>
      <c r="GMH112" s="14"/>
      <c r="GMI112" s="14"/>
      <c r="GMJ112" s="14"/>
      <c r="GMK112" s="14"/>
      <c r="GML112" s="14"/>
      <c r="GMM112" s="14"/>
      <c r="GMN112" s="14"/>
      <c r="GMO112" s="14"/>
      <c r="GMP112" s="14"/>
      <c r="GMQ112" s="14"/>
      <c r="GMR112" s="14"/>
      <c r="GMS112" s="14"/>
      <c r="GMT112" s="14"/>
      <c r="GMU112" s="14"/>
      <c r="GMV112" s="14"/>
      <c r="GMW112" s="14"/>
      <c r="GMX112" s="14"/>
      <c r="GMY112" s="14"/>
      <c r="GMZ112" s="14"/>
      <c r="GNA112" s="14"/>
      <c r="GNB112" s="14"/>
      <c r="GNC112" s="14"/>
      <c r="GND112" s="14"/>
      <c r="GNE112" s="14"/>
      <c r="GNF112" s="14"/>
      <c r="GNG112" s="14"/>
      <c r="GNH112" s="14"/>
      <c r="GNI112" s="14"/>
      <c r="GNJ112" s="14"/>
      <c r="GNK112" s="14"/>
      <c r="GNL112" s="14"/>
      <c r="GNM112" s="14"/>
      <c r="GNN112" s="14"/>
      <c r="GNO112" s="14"/>
      <c r="GNP112" s="14"/>
      <c r="GNQ112" s="14"/>
      <c r="GNR112" s="14"/>
      <c r="GNS112" s="14"/>
      <c r="GNT112" s="14"/>
      <c r="GNU112" s="14"/>
      <c r="GNV112" s="14"/>
      <c r="GNW112" s="14"/>
      <c r="GNX112" s="14"/>
      <c r="GNY112" s="14"/>
      <c r="GNZ112" s="14"/>
      <c r="GOA112" s="14"/>
      <c r="GOB112" s="14"/>
      <c r="GOC112" s="14"/>
      <c r="GOD112" s="14"/>
      <c r="GOE112" s="14"/>
      <c r="GOF112" s="14"/>
      <c r="GOG112" s="14"/>
      <c r="GOH112" s="14"/>
      <c r="GOI112" s="14"/>
      <c r="GOJ112" s="14"/>
      <c r="GOK112" s="14"/>
      <c r="GOL112" s="14"/>
      <c r="GOM112" s="14"/>
      <c r="GON112" s="14"/>
      <c r="GOO112" s="14"/>
      <c r="GOP112" s="14"/>
      <c r="GOQ112" s="14"/>
      <c r="GOR112" s="14"/>
      <c r="GOS112" s="14"/>
      <c r="GOT112" s="14"/>
      <c r="GOU112" s="14"/>
      <c r="GOV112" s="14"/>
      <c r="GOW112" s="14"/>
      <c r="GOX112" s="14"/>
      <c r="GOY112" s="14"/>
      <c r="GOZ112" s="14"/>
      <c r="GPA112" s="14"/>
      <c r="GPB112" s="14"/>
      <c r="GPC112" s="14"/>
      <c r="GPD112" s="14"/>
      <c r="GPE112" s="14"/>
      <c r="GPF112" s="14"/>
      <c r="GPG112" s="14"/>
      <c r="GPH112" s="14"/>
      <c r="GPI112" s="14"/>
      <c r="GPJ112" s="14"/>
      <c r="GPK112" s="14"/>
      <c r="GPL112" s="14"/>
      <c r="GPM112" s="14"/>
      <c r="GPN112" s="14"/>
      <c r="GPO112" s="14"/>
      <c r="GPP112" s="14"/>
      <c r="GPQ112" s="14"/>
      <c r="GPR112" s="14"/>
      <c r="GPS112" s="14"/>
      <c r="GPT112" s="14"/>
      <c r="GPU112" s="14"/>
      <c r="GPV112" s="14"/>
      <c r="GPW112" s="14"/>
      <c r="GPX112" s="14"/>
      <c r="GPY112" s="14"/>
      <c r="GPZ112" s="14"/>
      <c r="GQA112" s="14"/>
      <c r="GQB112" s="14"/>
      <c r="GQC112" s="14"/>
      <c r="GQD112" s="14"/>
      <c r="GQE112" s="14"/>
      <c r="GQF112" s="14"/>
      <c r="GQG112" s="14"/>
      <c r="GQH112" s="14"/>
      <c r="GQI112" s="14"/>
      <c r="GQJ112" s="14"/>
      <c r="GQK112" s="14"/>
      <c r="GQL112" s="14"/>
      <c r="GQM112" s="14"/>
      <c r="GQN112" s="14"/>
      <c r="GQO112" s="14"/>
      <c r="GQP112" s="14"/>
      <c r="GQQ112" s="14"/>
      <c r="GQR112" s="14"/>
      <c r="GQS112" s="14"/>
      <c r="GQT112" s="14"/>
      <c r="GQU112" s="14"/>
      <c r="GQV112" s="14"/>
      <c r="GQW112" s="14"/>
      <c r="GQX112" s="14"/>
      <c r="GQY112" s="14"/>
      <c r="GQZ112" s="14"/>
      <c r="GRA112" s="14"/>
      <c r="GRB112" s="14"/>
      <c r="GRC112" s="14"/>
      <c r="GRD112" s="14"/>
      <c r="GRE112" s="14"/>
      <c r="GRF112" s="14"/>
      <c r="GRG112" s="14"/>
      <c r="GRH112" s="14"/>
      <c r="GRI112" s="14"/>
      <c r="GRJ112" s="14"/>
      <c r="GRK112" s="14"/>
      <c r="GRL112" s="14"/>
      <c r="GRM112" s="14"/>
      <c r="GRN112" s="14"/>
      <c r="GRO112" s="14"/>
      <c r="GRP112" s="14"/>
      <c r="GRQ112" s="14"/>
      <c r="GRR112" s="14"/>
      <c r="GRS112" s="14"/>
      <c r="GRT112" s="14"/>
      <c r="GRU112" s="14"/>
      <c r="GRV112" s="14"/>
      <c r="GRW112" s="14"/>
      <c r="GRX112" s="14"/>
      <c r="GRY112" s="14"/>
      <c r="GRZ112" s="14"/>
      <c r="GSA112" s="14"/>
      <c r="GSB112" s="14"/>
      <c r="GSC112" s="14"/>
      <c r="GSD112" s="14"/>
      <c r="GSE112" s="14"/>
      <c r="GSF112" s="14"/>
      <c r="GSG112" s="14"/>
      <c r="GSH112" s="14"/>
      <c r="GSI112" s="14"/>
      <c r="GSJ112" s="14"/>
      <c r="GSK112" s="14"/>
      <c r="GSL112" s="14"/>
      <c r="GSM112" s="14"/>
      <c r="GSN112" s="14"/>
      <c r="GSO112" s="14"/>
      <c r="GSP112" s="14"/>
      <c r="GSQ112" s="14"/>
      <c r="GSR112" s="14"/>
      <c r="GSS112" s="14"/>
      <c r="GST112" s="14"/>
      <c r="GSU112" s="14"/>
      <c r="GSV112" s="14"/>
      <c r="GSW112" s="14"/>
      <c r="GSX112" s="14"/>
      <c r="GSY112" s="14"/>
      <c r="GSZ112" s="14"/>
      <c r="GTA112" s="14"/>
      <c r="GTB112" s="14"/>
      <c r="GTC112" s="14"/>
      <c r="GTD112" s="14"/>
      <c r="GTE112" s="14"/>
      <c r="GTF112" s="14"/>
      <c r="GTG112" s="14"/>
      <c r="GTH112" s="14"/>
      <c r="GTI112" s="14"/>
      <c r="GTJ112" s="14"/>
      <c r="GTK112" s="14"/>
      <c r="GTL112" s="14"/>
      <c r="GTM112" s="14"/>
      <c r="GTN112" s="14"/>
      <c r="GTO112" s="14"/>
      <c r="GTP112" s="14"/>
      <c r="GTQ112" s="14"/>
      <c r="GTR112" s="14"/>
      <c r="GTS112" s="14"/>
      <c r="GTT112" s="14"/>
      <c r="GTU112" s="14"/>
      <c r="GTV112" s="14"/>
      <c r="GTW112" s="14"/>
      <c r="GTX112" s="14"/>
      <c r="GTY112" s="14"/>
      <c r="GTZ112" s="14"/>
      <c r="GUA112" s="14"/>
      <c r="GUB112" s="14"/>
      <c r="GUC112" s="14"/>
      <c r="GUD112" s="14"/>
      <c r="GUE112" s="14"/>
      <c r="GUF112" s="14"/>
      <c r="GUG112" s="14"/>
      <c r="GUH112" s="14"/>
      <c r="GUI112" s="14"/>
      <c r="GUJ112" s="14"/>
      <c r="GUK112" s="14"/>
      <c r="GUL112" s="14"/>
      <c r="GUM112" s="14"/>
      <c r="GUN112" s="14"/>
      <c r="GUO112" s="14"/>
      <c r="GUP112" s="14"/>
      <c r="GUQ112" s="14"/>
      <c r="GUR112" s="14"/>
      <c r="GUS112" s="14"/>
      <c r="GUT112" s="14"/>
      <c r="GUU112" s="14"/>
      <c r="GUV112" s="14"/>
      <c r="GUW112" s="14"/>
      <c r="GUX112" s="14"/>
      <c r="GUY112" s="14"/>
      <c r="GUZ112" s="14"/>
      <c r="GVA112" s="14"/>
      <c r="GVB112" s="14"/>
      <c r="GVC112" s="14"/>
      <c r="GVD112" s="14"/>
      <c r="GVE112" s="14"/>
      <c r="GVF112" s="14"/>
      <c r="GVG112" s="14"/>
      <c r="GVH112" s="14"/>
      <c r="GVI112" s="14"/>
      <c r="GVJ112" s="14"/>
      <c r="GVK112" s="14"/>
      <c r="GVL112" s="14"/>
      <c r="GVM112" s="14"/>
      <c r="GVN112" s="14"/>
      <c r="GVO112" s="14"/>
      <c r="GVP112" s="14"/>
      <c r="GVQ112" s="14"/>
      <c r="GVR112" s="14"/>
      <c r="GVS112" s="14"/>
      <c r="GVT112" s="14"/>
      <c r="GVU112" s="14"/>
      <c r="GVV112" s="14"/>
      <c r="GVW112" s="14"/>
      <c r="GVX112" s="14"/>
      <c r="GVY112" s="14"/>
      <c r="GVZ112" s="14"/>
      <c r="GWA112" s="14"/>
      <c r="GWB112" s="14"/>
      <c r="GWC112" s="14"/>
      <c r="GWD112" s="14"/>
      <c r="GWE112" s="14"/>
      <c r="GWF112" s="14"/>
      <c r="GWG112" s="14"/>
      <c r="GWH112" s="14"/>
      <c r="GWI112" s="14"/>
      <c r="GWJ112" s="14"/>
      <c r="GWK112" s="14"/>
      <c r="GWL112" s="14"/>
      <c r="GWM112" s="14"/>
      <c r="GWN112" s="14"/>
      <c r="GWO112" s="14"/>
      <c r="GWP112" s="14"/>
      <c r="GWQ112" s="14"/>
      <c r="GWR112" s="14"/>
      <c r="GWS112" s="14"/>
      <c r="GWT112" s="14"/>
      <c r="GWU112" s="14"/>
      <c r="GWV112" s="14"/>
      <c r="GWW112" s="14"/>
      <c r="GWX112" s="14"/>
      <c r="GWY112" s="14"/>
      <c r="GWZ112" s="14"/>
      <c r="GXA112" s="14"/>
      <c r="GXB112" s="14"/>
      <c r="GXC112" s="14"/>
      <c r="GXD112" s="14"/>
      <c r="GXE112" s="14"/>
      <c r="GXF112" s="14"/>
      <c r="GXG112" s="14"/>
      <c r="GXH112" s="14"/>
      <c r="GXI112" s="14"/>
      <c r="GXJ112" s="14"/>
      <c r="GXK112" s="14"/>
      <c r="GXL112" s="14"/>
      <c r="GXM112" s="14"/>
      <c r="GXN112" s="14"/>
      <c r="GXO112" s="14"/>
      <c r="GXP112" s="14"/>
      <c r="GXQ112" s="14"/>
      <c r="GXR112" s="14"/>
      <c r="GXS112" s="14"/>
      <c r="GXT112" s="14"/>
      <c r="GXU112" s="14"/>
      <c r="GXV112" s="14"/>
      <c r="GXW112" s="14"/>
      <c r="GXX112" s="14"/>
      <c r="GXY112" s="14"/>
      <c r="GXZ112" s="14"/>
      <c r="GYA112" s="14"/>
      <c r="GYB112" s="14"/>
      <c r="GYC112" s="14"/>
      <c r="GYD112" s="14"/>
      <c r="GYE112" s="14"/>
      <c r="GYF112" s="14"/>
      <c r="GYG112" s="14"/>
      <c r="GYH112" s="14"/>
      <c r="GYI112" s="14"/>
      <c r="GYJ112" s="14"/>
      <c r="GYK112" s="14"/>
      <c r="GYL112" s="14"/>
      <c r="GYM112" s="14"/>
      <c r="GYN112" s="14"/>
      <c r="GYO112" s="14"/>
      <c r="GYP112" s="14"/>
      <c r="GYQ112" s="14"/>
      <c r="GYR112" s="14"/>
      <c r="GYS112" s="14"/>
      <c r="GYT112" s="14"/>
      <c r="GYU112" s="14"/>
      <c r="GYV112" s="14"/>
      <c r="GYW112" s="14"/>
      <c r="GYX112" s="14"/>
      <c r="GYY112" s="14"/>
      <c r="GYZ112" s="14"/>
      <c r="GZA112" s="14"/>
      <c r="GZB112" s="14"/>
      <c r="GZC112" s="14"/>
      <c r="GZD112" s="14"/>
      <c r="GZE112" s="14"/>
      <c r="GZF112" s="14"/>
      <c r="GZG112" s="14"/>
      <c r="GZH112" s="14"/>
      <c r="GZI112" s="14"/>
      <c r="GZJ112" s="14"/>
      <c r="GZK112" s="14"/>
      <c r="GZL112" s="14"/>
      <c r="GZM112" s="14"/>
      <c r="GZN112" s="14"/>
      <c r="GZO112" s="14"/>
      <c r="GZP112" s="14"/>
      <c r="GZQ112" s="14"/>
      <c r="GZR112" s="14"/>
      <c r="GZS112" s="14"/>
      <c r="GZT112" s="14"/>
      <c r="GZU112" s="14"/>
      <c r="GZV112" s="14"/>
      <c r="GZW112" s="14"/>
      <c r="GZX112" s="14"/>
      <c r="GZY112" s="14"/>
      <c r="GZZ112" s="14"/>
      <c r="HAA112" s="14"/>
      <c r="HAB112" s="14"/>
      <c r="HAC112" s="14"/>
      <c r="HAD112" s="14"/>
      <c r="HAE112" s="14"/>
      <c r="HAF112" s="14"/>
      <c r="HAG112" s="14"/>
      <c r="HAH112" s="14"/>
      <c r="HAI112" s="14"/>
      <c r="HAJ112" s="14"/>
      <c r="HAK112" s="14"/>
      <c r="HAL112" s="14"/>
      <c r="HAM112" s="14"/>
      <c r="HAN112" s="14"/>
      <c r="HAO112" s="14"/>
      <c r="HAP112" s="14"/>
      <c r="HAQ112" s="14"/>
      <c r="HAR112" s="14"/>
      <c r="HAS112" s="14"/>
      <c r="HAT112" s="14"/>
      <c r="HAU112" s="14"/>
      <c r="HAV112" s="14"/>
      <c r="HAW112" s="14"/>
      <c r="HAX112" s="14"/>
      <c r="HAY112" s="14"/>
      <c r="HAZ112" s="14"/>
      <c r="HBA112" s="14"/>
      <c r="HBB112" s="14"/>
      <c r="HBC112" s="14"/>
      <c r="HBD112" s="14"/>
      <c r="HBE112" s="14"/>
      <c r="HBF112" s="14"/>
      <c r="HBG112" s="14"/>
      <c r="HBH112" s="14"/>
      <c r="HBI112" s="14"/>
      <c r="HBJ112" s="14"/>
      <c r="HBK112" s="14"/>
      <c r="HBL112" s="14"/>
      <c r="HBM112" s="14"/>
      <c r="HBN112" s="14"/>
      <c r="HBO112" s="14"/>
      <c r="HBP112" s="14"/>
      <c r="HBQ112" s="14"/>
      <c r="HBR112" s="14"/>
      <c r="HBS112" s="14"/>
      <c r="HBT112" s="14"/>
      <c r="HBU112" s="14"/>
      <c r="HBV112" s="14"/>
      <c r="HBW112" s="14"/>
      <c r="HBX112" s="14"/>
      <c r="HBY112" s="14"/>
      <c r="HBZ112" s="14"/>
      <c r="HCA112" s="14"/>
      <c r="HCB112" s="14"/>
      <c r="HCC112" s="14"/>
      <c r="HCD112" s="14"/>
      <c r="HCE112" s="14"/>
      <c r="HCF112" s="14"/>
      <c r="HCG112" s="14"/>
      <c r="HCH112" s="14"/>
      <c r="HCI112" s="14"/>
      <c r="HCJ112" s="14"/>
      <c r="HCK112" s="14"/>
      <c r="HCL112" s="14"/>
      <c r="HCM112" s="14"/>
      <c r="HCN112" s="14"/>
      <c r="HCO112" s="14"/>
      <c r="HCP112" s="14"/>
      <c r="HCQ112" s="14"/>
      <c r="HCR112" s="14"/>
      <c r="HCS112" s="14"/>
      <c r="HCT112" s="14"/>
      <c r="HCU112" s="14"/>
      <c r="HCV112" s="14"/>
      <c r="HCW112" s="14"/>
      <c r="HCX112" s="14"/>
      <c r="HCY112" s="14"/>
      <c r="HCZ112" s="14"/>
      <c r="HDA112" s="14"/>
      <c r="HDB112" s="14"/>
      <c r="HDC112" s="14"/>
      <c r="HDD112" s="14"/>
      <c r="HDE112" s="14"/>
      <c r="HDF112" s="14"/>
      <c r="HDG112" s="14"/>
      <c r="HDH112" s="14"/>
      <c r="HDI112" s="14"/>
      <c r="HDJ112" s="14"/>
      <c r="HDK112" s="14"/>
      <c r="HDL112" s="14"/>
      <c r="HDM112" s="14"/>
      <c r="HDN112" s="14"/>
      <c r="HDO112" s="14"/>
      <c r="HDP112" s="14"/>
      <c r="HDQ112" s="14"/>
      <c r="HDR112" s="14"/>
      <c r="HDS112" s="14"/>
      <c r="HDT112" s="14"/>
      <c r="HDU112" s="14"/>
      <c r="HDV112" s="14"/>
      <c r="HDW112" s="14"/>
      <c r="HDX112" s="14"/>
      <c r="HDY112" s="14"/>
      <c r="HDZ112" s="14"/>
      <c r="HEA112" s="14"/>
      <c r="HEB112" s="14"/>
      <c r="HEC112" s="14"/>
      <c r="HED112" s="14"/>
      <c r="HEE112" s="14"/>
      <c r="HEF112" s="14"/>
      <c r="HEG112" s="14"/>
      <c r="HEH112" s="14"/>
      <c r="HEI112" s="14"/>
      <c r="HEJ112" s="14"/>
      <c r="HEK112" s="14"/>
      <c r="HEL112" s="14"/>
      <c r="HEM112" s="14"/>
      <c r="HEN112" s="14"/>
      <c r="HEO112" s="14"/>
      <c r="HEP112" s="14"/>
      <c r="HEQ112" s="14"/>
      <c r="HER112" s="14"/>
      <c r="HES112" s="14"/>
      <c r="HET112" s="14"/>
      <c r="HEU112" s="14"/>
      <c r="HEV112" s="14"/>
      <c r="HEW112" s="14"/>
      <c r="HEX112" s="14"/>
      <c r="HEY112" s="14"/>
      <c r="HEZ112" s="14"/>
      <c r="HFA112" s="14"/>
      <c r="HFB112" s="14"/>
      <c r="HFC112" s="14"/>
      <c r="HFD112" s="14"/>
      <c r="HFE112" s="14"/>
      <c r="HFF112" s="14"/>
      <c r="HFG112" s="14"/>
      <c r="HFH112" s="14"/>
      <c r="HFI112" s="14"/>
      <c r="HFJ112" s="14"/>
      <c r="HFK112" s="14"/>
      <c r="HFL112" s="14"/>
      <c r="HFM112" s="14"/>
      <c r="HFN112" s="14"/>
      <c r="HFO112" s="14"/>
      <c r="HFP112" s="14"/>
      <c r="HFQ112" s="14"/>
      <c r="HFR112" s="14"/>
      <c r="HFS112" s="14"/>
      <c r="HFT112" s="14"/>
      <c r="HFU112" s="14"/>
      <c r="HFV112" s="14"/>
      <c r="HFW112" s="14"/>
      <c r="HFX112" s="14"/>
      <c r="HFY112" s="14"/>
      <c r="HFZ112" s="14"/>
      <c r="HGA112" s="14"/>
      <c r="HGB112" s="14"/>
      <c r="HGC112" s="14"/>
      <c r="HGD112" s="14"/>
      <c r="HGE112" s="14"/>
      <c r="HGF112" s="14"/>
      <c r="HGG112" s="14"/>
      <c r="HGH112" s="14"/>
      <c r="HGI112" s="14"/>
      <c r="HGJ112" s="14"/>
      <c r="HGK112" s="14"/>
      <c r="HGL112" s="14"/>
      <c r="HGM112" s="14"/>
      <c r="HGN112" s="14"/>
      <c r="HGO112" s="14"/>
      <c r="HGP112" s="14"/>
      <c r="HGQ112" s="14"/>
      <c r="HGR112" s="14"/>
      <c r="HGS112" s="14"/>
      <c r="HGT112" s="14"/>
      <c r="HGU112" s="14"/>
      <c r="HGV112" s="14"/>
      <c r="HGW112" s="14"/>
      <c r="HGX112" s="14"/>
      <c r="HGY112" s="14"/>
      <c r="HGZ112" s="14"/>
      <c r="HHA112" s="14"/>
      <c r="HHB112" s="14"/>
      <c r="HHC112" s="14"/>
      <c r="HHD112" s="14"/>
      <c r="HHE112" s="14"/>
      <c r="HHF112" s="14"/>
      <c r="HHG112" s="14"/>
      <c r="HHH112" s="14"/>
      <c r="HHI112" s="14"/>
      <c r="HHJ112" s="14"/>
      <c r="HHK112" s="14"/>
      <c r="HHL112" s="14"/>
      <c r="HHM112" s="14"/>
      <c r="HHN112" s="14"/>
      <c r="HHO112" s="14"/>
      <c r="HHP112" s="14"/>
      <c r="HHQ112" s="14"/>
      <c r="HHR112" s="14"/>
      <c r="HHS112" s="14"/>
      <c r="HHT112" s="14"/>
      <c r="HHU112" s="14"/>
      <c r="HHV112" s="14"/>
      <c r="HHW112" s="14"/>
      <c r="HHX112" s="14"/>
      <c r="HHY112" s="14"/>
      <c r="HHZ112" s="14"/>
      <c r="HIA112" s="14"/>
      <c r="HIB112" s="14"/>
      <c r="HIC112" s="14"/>
      <c r="HID112" s="14"/>
      <c r="HIE112" s="14"/>
      <c r="HIF112" s="14"/>
      <c r="HIG112" s="14"/>
      <c r="HIH112" s="14"/>
      <c r="HII112" s="14"/>
      <c r="HIJ112" s="14"/>
      <c r="HIK112" s="14"/>
      <c r="HIL112" s="14"/>
      <c r="HIM112" s="14"/>
      <c r="HIN112" s="14"/>
      <c r="HIO112" s="14"/>
      <c r="HIP112" s="14"/>
      <c r="HIQ112" s="14"/>
      <c r="HIR112" s="14"/>
      <c r="HIS112" s="14"/>
      <c r="HIT112" s="14"/>
      <c r="HIU112" s="14"/>
      <c r="HIV112" s="14"/>
      <c r="HIW112" s="14"/>
      <c r="HIX112" s="14"/>
      <c r="HIY112" s="14"/>
      <c r="HIZ112" s="14"/>
      <c r="HJA112" s="14"/>
      <c r="HJB112" s="14"/>
      <c r="HJC112" s="14"/>
      <c r="HJD112" s="14"/>
      <c r="HJE112" s="14"/>
      <c r="HJF112" s="14"/>
      <c r="HJG112" s="14"/>
      <c r="HJH112" s="14"/>
      <c r="HJI112" s="14"/>
      <c r="HJJ112" s="14"/>
      <c r="HJK112" s="14"/>
      <c r="HJL112" s="14"/>
      <c r="HJM112" s="14"/>
      <c r="HJN112" s="14"/>
      <c r="HJO112" s="14"/>
      <c r="HJP112" s="14"/>
      <c r="HJQ112" s="14"/>
      <c r="HJR112" s="14"/>
      <c r="HJS112" s="14"/>
      <c r="HJT112" s="14"/>
      <c r="HJU112" s="14"/>
      <c r="HJV112" s="14"/>
      <c r="HJW112" s="14"/>
      <c r="HJX112" s="14"/>
      <c r="HJY112" s="14"/>
      <c r="HJZ112" s="14"/>
      <c r="HKA112" s="14"/>
      <c r="HKB112" s="14"/>
      <c r="HKC112" s="14"/>
      <c r="HKD112" s="14"/>
      <c r="HKE112" s="14"/>
      <c r="HKF112" s="14"/>
      <c r="HKG112" s="14"/>
      <c r="HKH112" s="14"/>
      <c r="HKI112" s="14"/>
      <c r="HKJ112" s="14"/>
      <c r="HKK112" s="14"/>
      <c r="HKL112" s="14"/>
      <c r="HKM112" s="14"/>
      <c r="HKN112" s="14"/>
      <c r="HKO112" s="14"/>
      <c r="HKP112" s="14"/>
      <c r="HKQ112" s="14"/>
      <c r="HKR112" s="14"/>
      <c r="HKS112" s="14"/>
      <c r="HKT112" s="14"/>
      <c r="HKU112" s="14"/>
      <c r="HKV112" s="14"/>
      <c r="HKW112" s="14"/>
      <c r="HKX112" s="14"/>
      <c r="HKY112" s="14"/>
      <c r="HKZ112" s="14"/>
      <c r="HLA112" s="14"/>
      <c r="HLB112" s="14"/>
      <c r="HLC112" s="14"/>
      <c r="HLD112" s="14"/>
      <c r="HLE112" s="14"/>
      <c r="HLF112" s="14"/>
      <c r="HLG112" s="14"/>
      <c r="HLH112" s="14"/>
      <c r="HLI112" s="14"/>
      <c r="HLJ112" s="14"/>
      <c r="HLK112" s="14"/>
      <c r="HLL112" s="14"/>
      <c r="HLM112" s="14"/>
      <c r="HLN112" s="14"/>
      <c r="HLO112" s="14"/>
      <c r="HLP112" s="14"/>
      <c r="HLQ112" s="14"/>
      <c r="HLR112" s="14"/>
      <c r="HLS112" s="14"/>
      <c r="HLT112" s="14"/>
      <c r="HLU112" s="14"/>
      <c r="HLV112" s="14"/>
      <c r="HLW112" s="14"/>
      <c r="HLX112" s="14"/>
      <c r="HLY112" s="14"/>
      <c r="HLZ112" s="14"/>
      <c r="HMA112" s="14"/>
      <c r="HMB112" s="14"/>
      <c r="HMC112" s="14"/>
      <c r="HMD112" s="14"/>
      <c r="HME112" s="14"/>
      <c r="HMF112" s="14"/>
      <c r="HMG112" s="14"/>
      <c r="HMH112" s="14"/>
      <c r="HMI112" s="14"/>
      <c r="HMJ112" s="14"/>
      <c r="HMK112" s="14"/>
      <c r="HML112" s="14"/>
      <c r="HMM112" s="14"/>
      <c r="HMN112" s="14"/>
      <c r="HMO112" s="14"/>
      <c r="HMP112" s="14"/>
      <c r="HMQ112" s="14"/>
      <c r="HMR112" s="14"/>
      <c r="HMS112" s="14"/>
      <c r="HMT112" s="14"/>
      <c r="HMU112" s="14"/>
      <c r="HMV112" s="14"/>
      <c r="HMW112" s="14"/>
      <c r="HMX112" s="14"/>
      <c r="HMY112" s="14"/>
      <c r="HMZ112" s="14"/>
      <c r="HNA112" s="14"/>
      <c r="HNB112" s="14"/>
      <c r="HNC112" s="14"/>
      <c r="HND112" s="14"/>
      <c r="HNE112" s="14"/>
      <c r="HNF112" s="14"/>
      <c r="HNG112" s="14"/>
      <c r="HNH112" s="14"/>
      <c r="HNI112" s="14"/>
      <c r="HNJ112" s="14"/>
      <c r="HNK112" s="14"/>
      <c r="HNL112" s="14"/>
      <c r="HNM112" s="14"/>
      <c r="HNN112" s="14"/>
      <c r="HNO112" s="14"/>
      <c r="HNP112" s="14"/>
      <c r="HNQ112" s="14"/>
      <c r="HNR112" s="14"/>
      <c r="HNS112" s="14"/>
      <c r="HNT112" s="14"/>
      <c r="HNU112" s="14"/>
      <c r="HNV112" s="14"/>
      <c r="HNW112" s="14"/>
      <c r="HNX112" s="14"/>
      <c r="HNY112" s="14"/>
      <c r="HNZ112" s="14"/>
      <c r="HOA112" s="14"/>
      <c r="HOB112" s="14"/>
      <c r="HOC112" s="14"/>
      <c r="HOD112" s="14"/>
      <c r="HOE112" s="14"/>
      <c r="HOF112" s="14"/>
      <c r="HOG112" s="14"/>
      <c r="HOH112" s="14"/>
      <c r="HOI112" s="14"/>
      <c r="HOJ112" s="14"/>
      <c r="HOK112" s="14"/>
      <c r="HOL112" s="14"/>
      <c r="HOM112" s="14"/>
      <c r="HON112" s="14"/>
      <c r="HOO112" s="14"/>
      <c r="HOP112" s="14"/>
      <c r="HOQ112" s="14"/>
      <c r="HOR112" s="14"/>
      <c r="HOS112" s="14"/>
      <c r="HOT112" s="14"/>
      <c r="HOU112" s="14"/>
      <c r="HOV112" s="14"/>
      <c r="HOW112" s="14"/>
      <c r="HOX112" s="14"/>
      <c r="HOY112" s="14"/>
      <c r="HOZ112" s="14"/>
      <c r="HPA112" s="14"/>
      <c r="HPB112" s="14"/>
      <c r="HPC112" s="14"/>
      <c r="HPD112" s="14"/>
      <c r="HPE112" s="14"/>
      <c r="HPF112" s="14"/>
      <c r="HPG112" s="14"/>
      <c r="HPH112" s="14"/>
      <c r="HPI112" s="14"/>
      <c r="HPJ112" s="14"/>
      <c r="HPK112" s="14"/>
      <c r="HPL112" s="14"/>
      <c r="HPM112" s="14"/>
      <c r="HPN112" s="14"/>
      <c r="HPO112" s="14"/>
      <c r="HPP112" s="14"/>
      <c r="HPQ112" s="14"/>
      <c r="HPR112" s="14"/>
      <c r="HPS112" s="14"/>
      <c r="HPT112" s="14"/>
      <c r="HPU112" s="14"/>
      <c r="HPV112" s="14"/>
      <c r="HPW112" s="14"/>
      <c r="HPX112" s="14"/>
      <c r="HPY112" s="14"/>
      <c r="HPZ112" s="14"/>
      <c r="HQA112" s="14"/>
      <c r="HQB112" s="14"/>
      <c r="HQC112" s="14"/>
      <c r="HQD112" s="14"/>
      <c r="HQE112" s="14"/>
      <c r="HQF112" s="14"/>
      <c r="HQG112" s="14"/>
      <c r="HQH112" s="14"/>
      <c r="HQI112" s="14"/>
      <c r="HQJ112" s="14"/>
      <c r="HQK112" s="14"/>
      <c r="HQL112" s="14"/>
      <c r="HQM112" s="14"/>
      <c r="HQN112" s="14"/>
      <c r="HQO112" s="14"/>
      <c r="HQP112" s="14"/>
      <c r="HQQ112" s="14"/>
      <c r="HQR112" s="14"/>
      <c r="HQS112" s="14"/>
      <c r="HQT112" s="14"/>
      <c r="HQU112" s="14"/>
      <c r="HQV112" s="14"/>
      <c r="HQW112" s="14"/>
      <c r="HQX112" s="14"/>
      <c r="HQY112" s="14"/>
      <c r="HQZ112" s="14"/>
      <c r="HRA112" s="14"/>
      <c r="HRB112" s="14"/>
      <c r="HRC112" s="14"/>
      <c r="HRD112" s="14"/>
      <c r="HRE112" s="14"/>
      <c r="HRF112" s="14"/>
      <c r="HRG112" s="14"/>
      <c r="HRH112" s="14"/>
      <c r="HRI112" s="14"/>
      <c r="HRJ112" s="14"/>
      <c r="HRK112" s="14"/>
      <c r="HRL112" s="14"/>
      <c r="HRM112" s="14"/>
      <c r="HRN112" s="14"/>
      <c r="HRO112" s="14"/>
      <c r="HRP112" s="14"/>
      <c r="HRQ112" s="14"/>
      <c r="HRR112" s="14"/>
      <c r="HRS112" s="14"/>
      <c r="HRT112" s="14"/>
      <c r="HRU112" s="14"/>
      <c r="HRV112" s="14"/>
      <c r="HRW112" s="14"/>
      <c r="HRX112" s="14"/>
      <c r="HRY112" s="14"/>
      <c r="HRZ112" s="14"/>
      <c r="HSA112" s="14"/>
      <c r="HSB112" s="14"/>
      <c r="HSC112" s="14"/>
      <c r="HSD112" s="14"/>
      <c r="HSE112" s="14"/>
      <c r="HSF112" s="14"/>
      <c r="HSG112" s="14"/>
      <c r="HSH112" s="14"/>
      <c r="HSI112" s="14"/>
      <c r="HSJ112" s="14"/>
      <c r="HSK112" s="14"/>
      <c r="HSL112" s="14"/>
      <c r="HSM112" s="14"/>
      <c r="HSN112" s="14"/>
      <c r="HSO112" s="14"/>
      <c r="HSP112" s="14"/>
      <c r="HSQ112" s="14"/>
      <c r="HSR112" s="14"/>
      <c r="HSS112" s="14"/>
      <c r="HST112" s="14"/>
      <c r="HSU112" s="14"/>
      <c r="HSV112" s="14"/>
      <c r="HSW112" s="14"/>
      <c r="HSX112" s="14"/>
      <c r="HSY112" s="14"/>
      <c r="HSZ112" s="14"/>
      <c r="HTA112" s="14"/>
      <c r="HTB112" s="14"/>
      <c r="HTC112" s="14"/>
      <c r="HTD112" s="14"/>
      <c r="HTE112" s="14"/>
      <c r="HTF112" s="14"/>
      <c r="HTG112" s="14"/>
      <c r="HTH112" s="14"/>
      <c r="HTI112" s="14"/>
      <c r="HTJ112" s="14"/>
      <c r="HTK112" s="14"/>
      <c r="HTL112" s="14"/>
      <c r="HTM112" s="14"/>
      <c r="HTN112" s="14"/>
      <c r="HTO112" s="14"/>
      <c r="HTP112" s="14"/>
      <c r="HTQ112" s="14"/>
      <c r="HTR112" s="14"/>
      <c r="HTS112" s="14"/>
      <c r="HTT112" s="14"/>
      <c r="HTU112" s="14"/>
      <c r="HTV112" s="14"/>
      <c r="HTW112" s="14"/>
      <c r="HTX112" s="14"/>
      <c r="HTY112" s="14"/>
      <c r="HTZ112" s="14"/>
      <c r="HUA112" s="14"/>
      <c r="HUB112" s="14"/>
      <c r="HUC112" s="14"/>
      <c r="HUD112" s="14"/>
      <c r="HUE112" s="14"/>
      <c r="HUF112" s="14"/>
      <c r="HUG112" s="14"/>
      <c r="HUH112" s="14"/>
      <c r="HUI112" s="14"/>
      <c r="HUJ112" s="14"/>
      <c r="HUK112" s="14"/>
      <c r="HUL112" s="14"/>
      <c r="HUM112" s="14"/>
      <c r="HUN112" s="14"/>
      <c r="HUO112" s="14"/>
      <c r="HUP112" s="14"/>
      <c r="HUQ112" s="14"/>
      <c r="HUR112" s="14"/>
      <c r="HUS112" s="14"/>
      <c r="HUT112" s="14"/>
      <c r="HUU112" s="14"/>
      <c r="HUV112" s="14"/>
      <c r="HUW112" s="14"/>
      <c r="HUX112" s="14"/>
      <c r="HUY112" s="14"/>
      <c r="HUZ112" s="14"/>
      <c r="HVA112" s="14"/>
      <c r="HVB112" s="14"/>
      <c r="HVC112" s="14"/>
      <c r="HVD112" s="14"/>
      <c r="HVE112" s="14"/>
      <c r="HVF112" s="14"/>
      <c r="HVG112" s="14"/>
      <c r="HVH112" s="14"/>
      <c r="HVI112" s="14"/>
      <c r="HVJ112" s="14"/>
      <c r="HVK112" s="14"/>
      <c r="HVL112" s="14"/>
      <c r="HVM112" s="14"/>
      <c r="HVN112" s="14"/>
      <c r="HVO112" s="14"/>
      <c r="HVP112" s="14"/>
      <c r="HVQ112" s="14"/>
      <c r="HVR112" s="14"/>
      <c r="HVS112" s="14"/>
      <c r="HVT112" s="14"/>
      <c r="HVU112" s="14"/>
      <c r="HVV112" s="14"/>
      <c r="HVW112" s="14"/>
      <c r="HVX112" s="14"/>
      <c r="HVY112" s="14"/>
      <c r="HVZ112" s="14"/>
      <c r="HWA112" s="14"/>
      <c r="HWB112" s="14"/>
      <c r="HWC112" s="14"/>
      <c r="HWD112" s="14"/>
      <c r="HWE112" s="14"/>
      <c r="HWF112" s="14"/>
      <c r="HWG112" s="14"/>
      <c r="HWH112" s="14"/>
      <c r="HWI112" s="14"/>
      <c r="HWJ112" s="14"/>
      <c r="HWK112" s="14"/>
      <c r="HWL112" s="14"/>
      <c r="HWM112" s="14"/>
      <c r="HWN112" s="14"/>
      <c r="HWO112" s="14"/>
      <c r="HWP112" s="14"/>
      <c r="HWQ112" s="14"/>
      <c r="HWR112" s="14"/>
      <c r="HWS112" s="14"/>
      <c r="HWT112" s="14"/>
      <c r="HWU112" s="14"/>
      <c r="HWV112" s="14"/>
      <c r="HWW112" s="14"/>
      <c r="HWX112" s="14"/>
      <c r="HWY112" s="14"/>
      <c r="HWZ112" s="14"/>
      <c r="HXA112" s="14"/>
      <c r="HXB112" s="14"/>
      <c r="HXC112" s="14"/>
      <c r="HXD112" s="14"/>
      <c r="HXE112" s="14"/>
      <c r="HXF112" s="14"/>
      <c r="HXG112" s="14"/>
      <c r="HXH112" s="14"/>
      <c r="HXI112" s="14"/>
      <c r="HXJ112" s="14"/>
      <c r="HXK112" s="14"/>
      <c r="HXL112" s="14"/>
      <c r="HXM112" s="14"/>
      <c r="HXN112" s="14"/>
      <c r="HXO112" s="14"/>
      <c r="HXP112" s="14"/>
      <c r="HXQ112" s="14"/>
      <c r="HXR112" s="14"/>
      <c r="HXS112" s="14"/>
      <c r="HXT112" s="14"/>
      <c r="HXU112" s="14"/>
      <c r="HXV112" s="14"/>
      <c r="HXW112" s="14"/>
      <c r="HXX112" s="14"/>
      <c r="HXY112" s="14"/>
      <c r="HXZ112" s="14"/>
      <c r="HYA112" s="14"/>
      <c r="HYB112" s="14"/>
      <c r="HYC112" s="14"/>
      <c r="HYD112" s="14"/>
      <c r="HYE112" s="14"/>
      <c r="HYF112" s="14"/>
      <c r="HYG112" s="14"/>
      <c r="HYH112" s="14"/>
      <c r="HYI112" s="14"/>
      <c r="HYJ112" s="14"/>
      <c r="HYK112" s="14"/>
      <c r="HYL112" s="14"/>
      <c r="HYM112" s="14"/>
      <c r="HYN112" s="14"/>
      <c r="HYO112" s="14"/>
      <c r="HYP112" s="14"/>
      <c r="HYQ112" s="14"/>
      <c r="HYR112" s="14"/>
      <c r="HYS112" s="14"/>
      <c r="HYT112" s="14"/>
      <c r="HYU112" s="14"/>
      <c r="HYV112" s="14"/>
      <c r="HYW112" s="14"/>
      <c r="HYX112" s="14"/>
      <c r="HYY112" s="14"/>
      <c r="HYZ112" s="14"/>
      <c r="HZA112" s="14"/>
      <c r="HZB112" s="14"/>
      <c r="HZC112" s="14"/>
      <c r="HZD112" s="14"/>
      <c r="HZE112" s="14"/>
      <c r="HZF112" s="14"/>
      <c r="HZG112" s="14"/>
      <c r="HZH112" s="14"/>
      <c r="HZI112" s="14"/>
      <c r="HZJ112" s="14"/>
      <c r="HZK112" s="14"/>
      <c r="HZL112" s="14"/>
      <c r="HZM112" s="14"/>
      <c r="HZN112" s="14"/>
      <c r="HZO112" s="14"/>
      <c r="HZP112" s="14"/>
      <c r="HZQ112" s="14"/>
      <c r="HZR112" s="14"/>
      <c r="HZS112" s="14"/>
      <c r="HZT112" s="14"/>
      <c r="HZU112" s="14"/>
      <c r="HZV112" s="14"/>
      <c r="HZW112" s="14"/>
      <c r="HZX112" s="14"/>
      <c r="HZY112" s="14"/>
      <c r="HZZ112" s="14"/>
      <c r="IAA112" s="14"/>
      <c r="IAB112" s="14"/>
      <c r="IAC112" s="14"/>
      <c r="IAD112" s="14"/>
      <c r="IAE112" s="14"/>
      <c r="IAF112" s="14"/>
      <c r="IAG112" s="14"/>
      <c r="IAH112" s="14"/>
      <c r="IAI112" s="14"/>
      <c r="IAJ112" s="14"/>
      <c r="IAK112" s="14"/>
      <c r="IAL112" s="14"/>
      <c r="IAM112" s="14"/>
      <c r="IAN112" s="14"/>
      <c r="IAO112" s="14"/>
      <c r="IAP112" s="14"/>
      <c r="IAQ112" s="14"/>
      <c r="IAR112" s="14"/>
      <c r="IAS112" s="14"/>
      <c r="IAT112" s="14"/>
      <c r="IAU112" s="14"/>
      <c r="IAV112" s="14"/>
      <c r="IAW112" s="14"/>
      <c r="IAX112" s="14"/>
      <c r="IAY112" s="14"/>
      <c r="IAZ112" s="14"/>
      <c r="IBA112" s="14"/>
      <c r="IBB112" s="14"/>
      <c r="IBC112" s="14"/>
      <c r="IBD112" s="14"/>
      <c r="IBE112" s="14"/>
      <c r="IBF112" s="14"/>
      <c r="IBG112" s="14"/>
      <c r="IBH112" s="14"/>
      <c r="IBI112" s="14"/>
      <c r="IBJ112" s="14"/>
      <c r="IBK112" s="14"/>
      <c r="IBL112" s="14"/>
      <c r="IBM112" s="14"/>
      <c r="IBN112" s="14"/>
      <c r="IBO112" s="14"/>
      <c r="IBP112" s="14"/>
      <c r="IBQ112" s="14"/>
      <c r="IBR112" s="14"/>
      <c r="IBS112" s="14"/>
      <c r="IBT112" s="14"/>
      <c r="IBU112" s="14"/>
      <c r="IBV112" s="14"/>
      <c r="IBW112" s="14"/>
      <c r="IBX112" s="14"/>
      <c r="IBY112" s="14"/>
      <c r="IBZ112" s="14"/>
      <c r="ICA112" s="14"/>
      <c r="ICB112" s="14"/>
      <c r="ICC112" s="14"/>
      <c r="ICD112" s="14"/>
      <c r="ICE112" s="14"/>
      <c r="ICF112" s="14"/>
      <c r="ICG112" s="14"/>
      <c r="ICH112" s="14"/>
      <c r="ICI112" s="14"/>
      <c r="ICJ112" s="14"/>
      <c r="ICK112" s="14"/>
      <c r="ICL112" s="14"/>
      <c r="ICM112" s="14"/>
      <c r="ICN112" s="14"/>
      <c r="ICO112" s="14"/>
      <c r="ICP112" s="14"/>
      <c r="ICQ112" s="14"/>
      <c r="ICR112" s="14"/>
      <c r="ICS112" s="14"/>
      <c r="ICT112" s="14"/>
      <c r="ICU112" s="14"/>
      <c r="ICV112" s="14"/>
      <c r="ICW112" s="14"/>
      <c r="ICX112" s="14"/>
      <c r="ICY112" s="14"/>
      <c r="ICZ112" s="14"/>
      <c r="IDA112" s="14"/>
      <c r="IDB112" s="14"/>
      <c r="IDC112" s="14"/>
      <c r="IDD112" s="14"/>
      <c r="IDE112" s="14"/>
      <c r="IDF112" s="14"/>
      <c r="IDG112" s="14"/>
      <c r="IDH112" s="14"/>
      <c r="IDI112" s="14"/>
      <c r="IDJ112" s="14"/>
      <c r="IDK112" s="14"/>
      <c r="IDL112" s="14"/>
      <c r="IDM112" s="14"/>
      <c r="IDN112" s="14"/>
      <c r="IDO112" s="14"/>
      <c r="IDP112" s="14"/>
      <c r="IDQ112" s="14"/>
      <c r="IDR112" s="14"/>
      <c r="IDS112" s="14"/>
      <c r="IDT112" s="14"/>
      <c r="IDU112" s="14"/>
      <c r="IDV112" s="14"/>
      <c r="IDW112" s="14"/>
      <c r="IDX112" s="14"/>
      <c r="IDY112" s="14"/>
      <c r="IDZ112" s="14"/>
      <c r="IEA112" s="14"/>
      <c r="IEB112" s="14"/>
      <c r="IEC112" s="14"/>
      <c r="IED112" s="14"/>
      <c r="IEE112" s="14"/>
      <c r="IEF112" s="14"/>
      <c r="IEG112" s="14"/>
      <c r="IEH112" s="14"/>
      <c r="IEI112" s="14"/>
      <c r="IEJ112" s="14"/>
      <c r="IEK112" s="14"/>
      <c r="IEL112" s="14"/>
      <c r="IEM112" s="14"/>
      <c r="IEN112" s="14"/>
      <c r="IEO112" s="14"/>
      <c r="IEP112" s="14"/>
      <c r="IEQ112" s="14"/>
      <c r="IER112" s="14"/>
      <c r="IES112" s="14"/>
      <c r="IET112" s="14"/>
      <c r="IEU112" s="14"/>
      <c r="IEV112" s="14"/>
      <c r="IEW112" s="14"/>
      <c r="IEX112" s="14"/>
      <c r="IEY112" s="14"/>
      <c r="IEZ112" s="14"/>
      <c r="IFA112" s="14"/>
      <c r="IFB112" s="14"/>
      <c r="IFC112" s="14"/>
      <c r="IFD112" s="14"/>
      <c r="IFE112" s="14"/>
      <c r="IFF112" s="14"/>
      <c r="IFG112" s="14"/>
      <c r="IFH112" s="14"/>
      <c r="IFI112" s="14"/>
      <c r="IFJ112" s="14"/>
      <c r="IFK112" s="14"/>
      <c r="IFL112" s="14"/>
      <c r="IFM112" s="14"/>
      <c r="IFN112" s="14"/>
      <c r="IFO112" s="14"/>
      <c r="IFP112" s="14"/>
      <c r="IFQ112" s="14"/>
      <c r="IFR112" s="14"/>
      <c r="IFS112" s="14"/>
      <c r="IFT112" s="14"/>
      <c r="IFU112" s="14"/>
      <c r="IFV112" s="14"/>
      <c r="IFW112" s="14"/>
      <c r="IFX112" s="14"/>
      <c r="IFY112" s="14"/>
      <c r="IFZ112" s="14"/>
      <c r="IGA112" s="14"/>
      <c r="IGB112" s="14"/>
      <c r="IGC112" s="14"/>
      <c r="IGD112" s="14"/>
      <c r="IGE112" s="14"/>
      <c r="IGF112" s="14"/>
      <c r="IGG112" s="14"/>
      <c r="IGH112" s="14"/>
      <c r="IGI112" s="14"/>
      <c r="IGJ112" s="14"/>
      <c r="IGK112" s="14"/>
      <c r="IGL112" s="14"/>
      <c r="IGM112" s="14"/>
      <c r="IGN112" s="14"/>
      <c r="IGO112" s="14"/>
      <c r="IGP112" s="14"/>
      <c r="IGQ112" s="14"/>
      <c r="IGR112" s="14"/>
      <c r="IGS112" s="14"/>
      <c r="IGT112" s="14"/>
      <c r="IGU112" s="14"/>
      <c r="IGV112" s="14"/>
      <c r="IGW112" s="14"/>
      <c r="IGX112" s="14"/>
      <c r="IGY112" s="14"/>
      <c r="IGZ112" s="14"/>
      <c r="IHA112" s="14"/>
      <c r="IHB112" s="14"/>
      <c r="IHC112" s="14"/>
      <c r="IHD112" s="14"/>
      <c r="IHE112" s="14"/>
      <c r="IHF112" s="14"/>
      <c r="IHG112" s="14"/>
      <c r="IHH112" s="14"/>
      <c r="IHI112" s="14"/>
      <c r="IHJ112" s="14"/>
      <c r="IHK112" s="14"/>
      <c r="IHL112" s="14"/>
      <c r="IHM112" s="14"/>
      <c r="IHN112" s="14"/>
      <c r="IHO112" s="14"/>
      <c r="IHP112" s="14"/>
      <c r="IHQ112" s="14"/>
      <c r="IHR112" s="14"/>
      <c r="IHS112" s="14"/>
      <c r="IHT112" s="14"/>
      <c r="IHU112" s="14"/>
      <c r="IHV112" s="14"/>
      <c r="IHW112" s="14"/>
      <c r="IHX112" s="14"/>
      <c r="IHY112" s="14"/>
      <c r="IHZ112" s="14"/>
      <c r="IIA112" s="14"/>
      <c r="IIB112" s="14"/>
      <c r="IIC112" s="14"/>
      <c r="IID112" s="14"/>
      <c r="IIE112" s="14"/>
      <c r="IIF112" s="14"/>
      <c r="IIG112" s="14"/>
      <c r="IIH112" s="14"/>
      <c r="III112" s="14"/>
      <c r="IIJ112" s="14"/>
      <c r="IIK112" s="14"/>
      <c r="IIL112" s="14"/>
      <c r="IIM112" s="14"/>
      <c r="IIN112" s="14"/>
      <c r="IIO112" s="14"/>
      <c r="IIP112" s="14"/>
      <c r="IIQ112" s="14"/>
      <c r="IIR112" s="14"/>
      <c r="IIS112" s="14"/>
      <c r="IIT112" s="14"/>
      <c r="IIU112" s="14"/>
      <c r="IIV112" s="14"/>
      <c r="IIW112" s="14"/>
      <c r="IIX112" s="14"/>
      <c r="IIY112" s="14"/>
      <c r="IIZ112" s="14"/>
      <c r="IJA112" s="14"/>
      <c r="IJB112" s="14"/>
      <c r="IJC112" s="14"/>
      <c r="IJD112" s="14"/>
      <c r="IJE112" s="14"/>
      <c r="IJF112" s="14"/>
      <c r="IJG112" s="14"/>
      <c r="IJH112" s="14"/>
      <c r="IJI112" s="14"/>
      <c r="IJJ112" s="14"/>
      <c r="IJK112" s="14"/>
      <c r="IJL112" s="14"/>
      <c r="IJM112" s="14"/>
      <c r="IJN112" s="14"/>
      <c r="IJO112" s="14"/>
      <c r="IJP112" s="14"/>
      <c r="IJQ112" s="14"/>
      <c r="IJR112" s="14"/>
      <c r="IJS112" s="14"/>
      <c r="IJT112" s="14"/>
      <c r="IJU112" s="14"/>
      <c r="IJV112" s="14"/>
      <c r="IJW112" s="14"/>
      <c r="IJX112" s="14"/>
      <c r="IJY112" s="14"/>
      <c r="IJZ112" s="14"/>
      <c r="IKA112" s="14"/>
      <c r="IKB112" s="14"/>
      <c r="IKC112" s="14"/>
      <c r="IKD112" s="14"/>
      <c r="IKE112" s="14"/>
      <c r="IKF112" s="14"/>
      <c r="IKG112" s="14"/>
      <c r="IKH112" s="14"/>
      <c r="IKI112" s="14"/>
      <c r="IKJ112" s="14"/>
      <c r="IKK112" s="14"/>
      <c r="IKL112" s="14"/>
      <c r="IKM112" s="14"/>
      <c r="IKN112" s="14"/>
      <c r="IKO112" s="14"/>
      <c r="IKP112" s="14"/>
      <c r="IKQ112" s="14"/>
      <c r="IKR112" s="14"/>
      <c r="IKS112" s="14"/>
      <c r="IKT112" s="14"/>
      <c r="IKU112" s="14"/>
      <c r="IKV112" s="14"/>
      <c r="IKW112" s="14"/>
      <c r="IKX112" s="14"/>
      <c r="IKY112" s="14"/>
      <c r="IKZ112" s="14"/>
      <c r="ILA112" s="14"/>
      <c r="ILB112" s="14"/>
      <c r="ILC112" s="14"/>
      <c r="ILD112" s="14"/>
      <c r="ILE112" s="14"/>
      <c r="ILF112" s="14"/>
      <c r="ILG112" s="14"/>
      <c r="ILH112" s="14"/>
      <c r="ILI112" s="14"/>
      <c r="ILJ112" s="14"/>
      <c r="ILK112" s="14"/>
      <c r="ILL112" s="14"/>
      <c r="ILM112" s="14"/>
      <c r="ILN112" s="14"/>
      <c r="ILO112" s="14"/>
      <c r="ILP112" s="14"/>
      <c r="ILQ112" s="14"/>
      <c r="ILR112" s="14"/>
      <c r="ILS112" s="14"/>
      <c r="ILT112" s="14"/>
      <c r="ILU112" s="14"/>
      <c r="ILV112" s="14"/>
      <c r="ILW112" s="14"/>
      <c r="ILX112" s="14"/>
      <c r="ILY112" s="14"/>
      <c r="ILZ112" s="14"/>
      <c r="IMA112" s="14"/>
      <c r="IMB112" s="14"/>
      <c r="IMC112" s="14"/>
      <c r="IMD112" s="14"/>
      <c r="IME112" s="14"/>
      <c r="IMF112" s="14"/>
      <c r="IMG112" s="14"/>
      <c r="IMH112" s="14"/>
      <c r="IMI112" s="14"/>
      <c r="IMJ112" s="14"/>
      <c r="IMK112" s="14"/>
      <c r="IML112" s="14"/>
      <c r="IMM112" s="14"/>
      <c r="IMN112" s="14"/>
      <c r="IMO112" s="14"/>
      <c r="IMP112" s="14"/>
      <c r="IMQ112" s="14"/>
      <c r="IMR112" s="14"/>
      <c r="IMS112" s="14"/>
      <c r="IMT112" s="14"/>
      <c r="IMU112" s="14"/>
      <c r="IMV112" s="14"/>
      <c r="IMW112" s="14"/>
      <c r="IMX112" s="14"/>
      <c r="IMY112" s="14"/>
      <c r="IMZ112" s="14"/>
      <c r="INA112" s="14"/>
      <c r="INB112" s="14"/>
      <c r="INC112" s="14"/>
      <c r="IND112" s="14"/>
      <c r="INE112" s="14"/>
      <c r="INF112" s="14"/>
      <c r="ING112" s="14"/>
      <c r="INH112" s="14"/>
      <c r="INI112" s="14"/>
      <c r="INJ112" s="14"/>
      <c r="INK112" s="14"/>
      <c r="INL112" s="14"/>
      <c r="INM112" s="14"/>
      <c r="INN112" s="14"/>
      <c r="INO112" s="14"/>
      <c r="INP112" s="14"/>
      <c r="INQ112" s="14"/>
      <c r="INR112" s="14"/>
      <c r="INS112" s="14"/>
      <c r="INT112" s="14"/>
      <c r="INU112" s="14"/>
      <c r="INV112" s="14"/>
      <c r="INW112" s="14"/>
      <c r="INX112" s="14"/>
      <c r="INY112" s="14"/>
      <c r="INZ112" s="14"/>
      <c r="IOA112" s="14"/>
      <c r="IOB112" s="14"/>
      <c r="IOC112" s="14"/>
      <c r="IOD112" s="14"/>
      <c r="IOE112" s="14"/>
      <c r="IOF112" s="14"/>
      <c r="IOG112" s="14"/>
      <c r="IOH112" s="14"/>
      <c r="IOI112" s="14"/>
      <c r="IOJ112" s="14"/>
      <c r="IOK112" s="14"/>
      <c r="IOL112" s="14"/>
      <c r="IOM112" s="14"/>
      <c r="ION112" s="14"/>
      <c r="IOO112" s="14"/>
      <c r="IOP112" s="14"/>
      <c r="IOQ112" s="14"/>
      <c r="IOR112" s="14"/>
      <c r="IOS112" s="14"/>
      <c r="IOT112" s="14"/>
      <c r="IOU112" s="14"/>
      <c r="IOV112" s="14"/>
      <c r="IOW112" s="14"/>
      <c r="IOX112" s="14"/>
      <c r="IOY112" s="14"/>
      <c r="IOZ112" s="14"/>
      <c r="IPA112" s="14"/>
      <c r="IPB112" s="14"/>
      <c r="IPC112" s="14"/>
      <c r="IPD112" s="14"/>
      <c r="IPE112" s="14"/>
      <c r="IPF112" s="14"/>
      <c r="IPG112" s="14"/>
      <c r="IPH112" s="14"/>
      <c r="IPI112" s="14"/>
      <c r="IPJ112" s="14"/>
      <c r="IPK112" s="14"/>
      <c r="IPL112" s="14"/>
      <c r="IPM112" s="14"/>
      <c r="IPN112" s="14"/>
      <c r="IPO112" s="14"/>
      <c r="IPP112" s="14"/>
      <c r="IPQ112" s="14"/>
      <c r="IPR112" s="14"/>
      <c r="IPS112" s="14"/>
      <c r="IPT112" s="14"/>
      <c r="IPU112" s="14"/>
      <c r="IPV112" s="14"/>
      <c r="IPW112" s="14"/>
      <c r="IPX112" s="14"/>
      <c r="IPY112" s="14"/>
      <c r="IPZ112" s="14"/>
      <c r="IQA112" s="14"/>
      <c r="IQB112" s="14"/>
      <c r="IQC112" s="14"/>
      <c r="IQD112" s="14"/>
      <c r="IQE112" s="14"/>
      <c r="IQF112" s="14"/>
      <c r="IQG112" s="14"/>
      <c r="IQH112" s="14"/>
      <c r="IQI112" s="14"/>
      <c r="IQJ112" s="14"/>
      <c r="IQK112" s="14"/>
      <c r="IQL112" s="14"/>
      <c r="IQM112" s="14"/>
      <c r="IQN112" s="14"/>
      <c r="IQO112" s="14"/>
      <c r="IQP112" s="14"/>
      <c r="IQQ112" s="14"/>
      <c r="IQR112" s="14"/>
      <c r="IQS112" s="14"/>
      <c r="IQT112" s="14"/>
      <c r="IQU112" s="14"/>
      <c r="IQV112" s="14"/>
      <c r="IQW112" s="14"/>
      <c r="IQX112" s="14"/>
      <c r="IQY112" s="14"/>
      <c r="IQZ112" s="14"/>
      <c r="IRA112" s="14"/>
      <c r="IRB112" s="14"/>
      <c r="IRC112" s="14"/>
      <c r="IRD112" s="14"/>
      <c r="IRE112" s="14"/>
      <c r="IRF112" s="14"/>
      <c r="IRG112" s="14"/>
      <c r="IRH112" s="14"/>
      <c r="IRI112" s="14"/>
      <c r="IRJ112" s="14"/>
      <c r="IRK112" s="14"/>
      <c r="IRL112" s="14"/>
      <c r="IRM112" s="14"/>
      <c r="IRN112" s="14"/>
      <c r="IRO112" s="14"/>
      <c r="IRP112" s="14"/>
      <c r="IRQ112" s="14"/>
      <c r="IRR112" s="14"/>
      <c r="IRS112" s="14"/>
      <c r="IRT112" s="14"/>
      <c r="IRU112" s="14"/>
      <c r="IRV112" s="14"/>
      <c r="IRW112" s="14"/>
      <c r="IRX112" s="14"/>
      <c r="IRY112" s="14"/>
      <c r="IRZ112" s="14"/>
      <c r="ISA112" s="14"/>
      <c r="ISB112" s="14"/>
      <c r="ISC112" s="14"/>
      <c r="ISD112" s="14"/>
      <c r="ISE112" s="14"/>
      <c r="ISF112" s="14"/>
      <c r="ISG112" s="14"/>
      <c r="ISH112" s="14"/>
      <c r="ISI112" s="14"/>
      <c r="ISJ112" s="14"/>
      <c r="ISK112" s="14"/>
      <c r="ISL112" s="14"/>
      <c r="ISM112" s="14"/>
      <c r="ISN112" s="14"/>
      <c r="ISO112" s="14"/>
      <c r="ISP112" s="14"/>
      <c r="ISQ112" s="14"/>
      <c r="ISR112" s="14"/>
      <c r="ISS112" s="14"/>
      <c r="IST112" s="14"/>
      <c r="ISU112" s="14"/>
      <c r="ISV112" s="14"/>
      <c r="ISW112" s="14"/>
      <c r="ISX112" s="14"/>
      <c r="ISY112" s="14"/>
      <c r="ISZ112" s="14"/>
      <c r="ITA112" s="14"/>
      <c r="ITB112" s="14"/>
      <c r="ITC112" s="14"/>
      <c r="ITD112" s="14"/>
      <c r="ITE112" s="14"/>
      <c r="ITF112" s="14"/>
      <c r="ITG112" s="14"/>
      <c r="ITH112" s="14"/>
      <c r="ITI112" s="14"/>
      <c r="ITJ112" s="14"/>
      <c r="ITK112" s="14"/>
      <c r="ITL112" s="14"/>
      <c r="ITM112" s="14"/>
      <c r="ITN112" s="14"/>
      <c r="ITO112" s="14"/>
      <c r="ITP112" s="14"/>
      <c r="ITQ112" s="14"/>
      <c r="ITR112" s="14"/>
      <c r="ITS112" s="14"/>
      <c r="ITT112" s="14"/>
      <c r="ITU112" s="14"/>
      <c r="ITV112" s="14"/>
      <c r="ITW112" s="14"/>
      <c r="ITX112" s="14"/>
      <c r="ITY112" s="14"/>
      <c r="ITZ112" s="14"/>
      <c r="IUA112" s="14"/>
      <c r="IUB112" s="14"/>
      <c r="IUC112" s="14"/>
      <c r="IUD112" s="14"/>
      <c r="IUE112" s="14"/>
      <c r="IUF112" s="14"/>
      <c r="IUG112" s="14"/>
      <c r="IUH112" s="14"/>
      <c r="IUI112" s="14"/>
      <c r="IUJ112" s="14"/>
      <c r="IUK112" s="14"/>
      <c r="IUL112" s="14"/>
      <c r="IUM112" s="14"/>
      <c r="IUN112" s="14"/>
      <c r="IUO112" s="14"/>
      <c r="IUP112" s="14"/>
      <c r="IUQ112" s="14"/>
      <c r="IUR112" s="14"/>
      <c r="IUS112" s="14"/>
      <c r="IUT112" s="14"/>
      <c r="IUU112" s="14"/>
      <c r="IUV112" s="14"/>
      <c r="IUW112" s="14"/>
      <c r="IUX112" s="14"/>
      <c r="IUY112" s="14"/>
      <c r="IUZ112" s="14"/>
      <c r="IVA112" s="14"/>
      <c r="IVB112" s="14"/>
      <c r="IVC112" s="14"/>
      <c r="IVD112" s="14"/>
      <c r="IVE112" s="14"/>
      <c r="IVF112" s="14"/>
      <c r="IVG112" s="14"/>
      <c r="IVH112" s="14"/>
      <c r="IVI112" s="14"/>
      <c r="IVJ112" s="14"/>
      <c r="IVK112" s="14"/>
      <c r="IVL112" s="14"/>
      <c r="IVM112" s="14"/>
      <c r="IVN112" s="14"/>
      <c r="IVO112" s="14"/>
      <c r="IVP112" s="14"/>
      <c r="IVQ112" s="14"/>
      <c r="IVR112" s="14"/>
      <c r="IVS112" s="14"/>
      <c r="IVT112" s="14"/>
      <c r="IVU112" s="14"/>
      <c r="IVV112" s="14"/>
      <c r="IVW112" s="14"/>
      <c r="IVX112" s="14"/>
      <c r="IVY112" s="14"/>
      <c r="IVZ112" s="14"/>
      <c r="IWA112" s="14"/>
      <c r="IWB112" s="14"/>
      <c r="IWC112" s="14"/>
      <c r="IWD112" s="14"/>
      <c r="IWE112" s="14"/>
      <c r="IWF112" s="14"/>
      <c r="IWG112" s="14"/>
      <c r="IWH112" s="14"/>
      <c r="IWI112" s="14"/>
      <c r="IWJ112" s="14"/>
      <c r="IWK112" s="14"/>
      <c r="IWL112" s="14"/>
      <c r="IWM112" s="14"/>
      <c r="IWN112" s="14"/>
      <c r="IWO112" s="14"/>
      <c r="IWP112" s="14"/>
      <c r="IWQ112" s="14"/>
      <c r="IWR112" s="14"/>
      <c r="IWS112" s="14"/>
      <c r="IWT112" s="14"/>
      <c r="IWU112" s="14"/>
      <c r="IWV112" s="14"/>
      <c r="IWW112" s="14"/>
      <c r="IWX112" s="14"/>
      <c r="IWY112" s="14"/>
      <c r="IWZ112" s="14"/>
      <c r="IXA112" s="14"/>
      <c r="IXB112" s="14"/>
      <c r="IXC112" s="14"/>
      <c r="IXD112" s="14"/>
      <c r="IXE112" s="14"/>
      <c r="IXF112" s="14"/>
      <c r="IXG112" s="14"/>
      <c r="IXH112" s="14"/>
      <c r="IXI112" s="14"/>
      <c r="IXJ112" s="14"/>
      <c r="IXK112" s="14"/>
      <c r="IXL112" s="14"/>
      <c r="IXM112" s="14"/>
      <c r="IXN112" s="14"/>
      <c r="IXO112" s="14"/>
      <c r="IXP112" s="14"/>
      <c r="IXQ112" s="14"/>
      <c r="IXR112" s="14"/>
      <c r="IXS112" s="14"/>
      <c r="IXT112" s="14"/>
      <c r="IXU112" s="14"/>
      <c r="IXV112" s="14"/>
      <c r="IXW112" s="14"/>
      <c r="IXX112" s="14"/>
      <c r="IXY112" s="14"/>
      <c r="IXZ112" s="14"/>
      <c r="IYA112" s="14"/>
      <c r="IYB112" s="14"/>
      <c r="IYC112" s="14"/>
      <c r="IYD112" s="14"/>
      <c r="IYE112" s="14"/>
      <c r="IYF112" s="14"/>
      <c r="IYG112" s="14"/>
      <c r="IYH112" s="14"/>
      <c r="IYI112" s="14"/>
      <c r="IYJ112" s="14"/>
      <c r="IYK112" s="14"/>
      <c r="IYL112" s="14"/>
      <c r="IYM112" s="14"/>
      <c r="IYN112" s="14"/>
      <c r="IYO112" s="14"/>
      <c r="IYP112" s="14"/>
      <c r="IYQ112" s="14"/>
      <c r="IYR112" s="14"/>
      <c r="IYS112" s="14"/>
      <c r="IYT112" s="14"/>
      <c r="IYU112" s="14"/>
      <c r="IYV112" s="14"/>
      <c r="IYW112" s="14"/>
      <c r="IYX112" s="14"/>
      <c r="IYY112" s="14"/>
      <c r="IYZ112" s="14"/>
      <c r="IZA112" s="14"/>
      <c r="IZB112" s="14"/>
      <c r="IZC112" s="14"/>
      <c r="IZD112" s="14"/>
      <c r="IZE112" s="14"/>
      <c r="IZF112" s="14"/>
      <c r="IZG112" s="14"/>
      <c r="IZH112" s="14"/>
      <c r="IZI112" s="14"/>
      <c r="IZJ112" s="14"/>
      <c r="IZK112" s="14"/>
      <c r="IZL112" s="14"/>
      <c r="IZM112" s="14"/>
      <c r="IZN112" s="14"/>
      <c r="IZO112" s="14"/>
      <c r="IZP112" s="14"/>
      <c r="IZQ112" s="14"/>
      <c r="IZR112" s="14"/>
      <c r="IZS112" s="14"/>
      <c r="IZT112" s="14"/>
      <c r="IZU112" s="14"/>
      <c r="IZV112" s="14"/>
      <c r="IZW112" s="14"/>
      <c r="IZX112" s="14"/>
      <c r="IZY112" s="14"/>
      <c r="IZZ112" s="14"/>
      <c r="JAA112" s="14"/>
      <c r="JAB112" s="14"/>
      <c r="JAC112" s="14"/>
      <c r="JAD112" s="14"/>
      <c r="JAE112" s="14"/>
      <c r="JAF112" s="14"/>
      <c r="JAG112" s="14"/>
      <c r="JAH112" s="14"/>
      <c r="JAI112" s="14"/>
      <c r="JAJ112" s="14"/>
      <c r="JAK112" s="14"/>
      <c r="JAL112" s="14"/>
      <c r="JAM112" s="14"/>
      <c r="JAN112" s="14"/>
      <c r="JAO112" s="14"/>
      <c r="JAP112" s="14"/>
      <c r="JAQ112" s="14"/>
      <c r="JAR112" s="14"/>
      <c r="JAS112" s="14"/>
      <c r="JAT112" s="14"/>
      <c r="JAU112" s="14"/>
      <c r="JAV112" s="14"/>
      <c r="JAW112" s="14"/>
      <c r="JAX112" s="14"/>
      <c r="JAY112" s="14"/>
      <c r="JAZ112" s="14"/>
      <c r="JBA112" s="14"/>
      <c r="JBB112" s="14"/>
      <c r="JBC112" s="14"/>
      <c r="JBD112" s="14"/>
      <c r="JBE112" s="14"/>
      <c r="JBF112" s="14"/>
      <c r="JBG112" s="14"/>
      <c r="JBH112" s="14"/>
      <c r="JBI112" s="14"/>
      <c r="JBJ112" s="14"/>
      <c r="JBK112" s="14"/>
      <c r="JBL112" s="14"/>
      <c r="JBM112" s="14"/>
      <c r="JBN112" s="14"/>
      <c r="JBO112" s="14"/>
      <c r="JBP112" s="14"/>
      <c r="JBQ112" s="14"/>
      <c r="JBR112" s="14"/>
      <c r="JBS112" s="14"/>
      <c r="JBT112" s="14"/>
      <c r="JBU112" s="14"/>
      <c r="JBV112" s="14"/>
      <c r="JBW112" s="14"/>
      <c r="JBX112" s="14"/>
      <c r="JBY112" s="14"/>
      <c r="JBZ112" s="14"/>
      <c r="JCA112" s="14"/>
      <c r="JCB112" s="14"/>
      <c r="JCC112" s="14"/>
      <c r="JCD112" s="14"/>
      <c r="JCE112" s="14"/>
      <c r="JCF112" s="14"/>
      <c r="JCG112" s="14"/>
      <c r="JCH112" s="14"/>
      <c r="JCI112" s="14"/>
      <c r="JCJ112" s="14"/>
      <c r="JCK112" s="14"/>
      <c r="JCL112" s="14"/>
      <c r="JCM112" s="14"/>
      <c r="JCN112" s="14"/>
      <c r="JCO112" s="14"/>
      <c r="JCP112" s="14"/>
      <c r="JCQ112" s="14"/>
      <c r="JCR112" s="14"/>
      <c r="JCS112" s="14"/>
      <c r="JCT112" s="14"/>
      <c r="JCU112" s="14"/>
      <c r="JCV112" s="14"/>
      <c r="JCW112" s="14"/>
      <c r="JCX112" s="14"/>
      <c r="JCY112" s="14"/>
      <c r="JCZ112" s="14"/>
      <c r="JDA112" s="14"/>
      <c r="JDB112" s="14"/>
      <c r="JDC112" s="14"/>
      <c r="JDD112" s="14"/>
      <c r="JDE112" s="14"/>
      <c r="JDF112" s="14"/>
      <c r="JDG112" s="14"/>
      <c r="JDH112" s="14"/>
      <c r="JDI112" s="14"/>
      <c r="JDJ112" s="14"/>
      <c r="JDK112" s="14"/>
      <c r="JDL112" s="14"/>
      <c r="JDM112" s="14"/>
      <c r="JDN112" s="14"/>
      <c r="JDO112" s="14"/>
      <c r="JDP112" s="14"/>
      <c r="JDQ112" s="14"/>
      <c r="JDR112" s="14"/>
      <c r="JDS112" s="14"/>
      <c r="JDT112" s="14"/>
      <c r="JDU112" s="14"/>
      <c r="JDV112" s="14"/>
      <c r="JDW112" s="14"/>
      <c r="JDX112" s="14"/>
      <c r="JDY112" s="14"/>
      <c r="JDZ112" s="14"/>
      <c r="JEA112" s="14"/>
      <c r="JEB112" s="14"/>
      <c r="JEC112" s="14"/>
      <c r="JED112" s="14"/>
      <c r="JEE112" s="14"/>
      <c r="JEF112" s="14"/>
      <c r="JEG112" s="14"/>
      <c r="JEH112" s="14"/>
      <c r="JEI112" s="14"/>
      <c r="JEJ112" s="14"/>
      <c r="JEK112" s="14"/>
      <c r="JEL112" s="14"/>
      <c r="JEM112" s="14"/>
      <c r="JEN112" s="14"/>
      <c r="JEO112" s="14"/>
      <c r="JEP112" s="14"/>
      <c r="JEQ112" s="14"/>
      <c r="JER112" s="14"/>
      <c r="JES112" s="14"/>
      <c r="JET112" s="14"/>
      <c r="JEU112" s="14"/>
      <c r="JEV112" s="14"/>
      <c r="JEW112" s="14"/>
      <c r="JEX112" s="14"/>
      <c r="JEY112" s="14"/>
      <c r="JEZ112" s="14"/>
      <c r="JFA112" s="14"/>
      <c r="JFB112" s="14"/>
      <c r="JFC112" s="14"/>
      <c r="JFD112" s="14"/>
      <c r="JFE112" s="14"/>
      <c r="JFF112" s="14"/>
      <c r="JFG112" s="14"/>
      <c r="JFH112" s="14"/>
      <c r="JFI112" s="14"/>
      <c r="JFJ112" s="14"/>
      <c r="JFK112" s="14"/>
      <c r="JFL112" s="14"/>
      <c r="JFM112" s="14"/>
      <c r="JFN112" s="14"/>
      <c r="JFO112" s="14"/>
      <c r="JFP112" s="14"/>
      <c r="JFQ112" s="14"/>
      <c r="JFR112" s="14"/>
      <c r="JFS112" s="14"/>
      <c r="JFT112" s="14"/>
      <c r="JFU112" s="14"/>
      <c r="JFV112" s="14"/>
      <c r="JFW112" s="14"/>
      <c r="JFX112" s="14"/>
      <c r="JFY112" s="14"/>
      <c r="JFZ112" s="14"/>
      <c r="JGA112" s="14"/>
      <c r="JGB112" s="14"/>
      <c r="JGC112" s="14"/>
      <c r="JGD112" s="14"/>
      <c r="JGE112" s="14"/>
      <c r="JGF112" s="14"/>
      <c r="JGG112" s="14"/>
      <c r="JGH112" s="14"/>
      <c r="JGI112" s="14"/>
      <c r="JGJ112" s="14"/>
      <c r="JGK112" s="14"/>
      <c r="JGL112" s="14"/>
      <c r="JGM112" s="14"/>
      <c r="JGN112" s="14"/>
      <c r="JGO112" s="14"/>
      <c r="JGP112" s="14"/>
      <c r="JGQ112" s="14"/>
      <c r="JGR112" s="14"/>
      <c r="JGS112" s="14"/>
      <c r="JGT112" s="14"/>
      <c r="JGU112" s="14"/>
      <c r="JGV112" s="14"/>
      <c r="JGW112" s="14"/>
      <c r="JGX112" s="14"/>
      <c r="JGY112" s="14"/>
      <c r="JGZ112" s="14"/>
      <c r="JHA112" s="14"/>
      <c r="JHB112" s="14"/>
      <c r="JHC112" s="14"/>
      <c r="JHD112" s="14"/>
      <c r="JHE112" s="14"/>
      <c r="JHF112" s="14"/>
      <c r="JHG112" s="14"/>
      <c r="JHH112" s="14"/>
      <c r="JHI112" s="14"/>
      <c r="JHJ112" s="14"/>
      <c r="JHK112" s="14"/>
      <c r="JHL112" s="14"/>
      <c r="JHM112" s="14"/>
      <c r="JHN112" s="14"/>
      <c r="JHO112" s="14"/>
      <c r="JHP112" s="14"/>
      <c r="JHQ112" s="14"/>
      <c r="JHR112" s="14"/>
      <c r="JHS112" s="14"/>
      <c r="JHT112" s="14"/>
      <c r="JHU112" s="14"/>
      <c r="JHV112" s="14"/>
      <c r="JHW112" s="14"/>
      <c r="JHX112" s="14"/>
      <c r="JHY112" s="14"/>
      <c r="JHZ112" s="14"/>
      <c r="JIA112" s="14"/>
      <c r="JIB112" s="14"/>
      <c r="JIC112" s="14"/>
      <c r="JID112" s="14"/>
      <c r="JIE112" s="14"/>
      <c r="JIF112" s="14"/>
      <c r="JIG112" s="14"/>
      <c r="JIH112" s="14"/>
      <c r="JII112" s="14"/>
      <c r="JIJ112" s="14"/>
      <c r="JIK112" s="14"/>
      <c r="JIL112" s="14"/>
      <c r="JIM112" s="14"/>
      <c r="JIN112" s="14"/>
      <c r="JIO112" s="14"/>
      <c r="JIP112" s="14"/>
      <c r="JIQ112" s="14"/>
      <c r="JIR112" s="14"/>
      <c r="JIS112" s="14"/>
      <c r="JIT112" s="14"/>
      <c r="JIU112" s="14"/>
      <c r="JIV112" s="14"/>
      <c r="JIW112" s="14"/>
      <c r="JIX112" s="14"/>
      <c r="JIY112" s="14"/>
      <c r="JIZ112" s="14"/>
      <c r="JJA112" s="14"/>
      <c r="JJB112" s="14"/>
      <c r="JJC112" s="14"/>
      <c r="JJD112" s="14"/>
      <c r="JJE112" s="14"/>
      <c r="JJF112" s="14"/>
      <c r="JJG112" s="14"/>
      <c r="JJH112" s="14"/>
      <c r="JJI112" s="14"/>
      <c r="JJJ112" s="14"/>
      <c r="JJK112" s="14"/>
      <c r="JJL112" s="14"/>
      <c r="JJM112" s="14"/>
      <c r="JJN112" s="14"/>
      <c r="JJO112" s="14"/>
      <c r="JJP112" s="14"/>
      <c r="JJQ112" s="14"/>
      <c r="JJR112" s="14"/>
      <c r="JJS112" s="14"/>
      <c r="JJT112" s="14"/>
      <c r="JJU112" s="14"/>
      <c r="JJV112" s="14"/>
      <c r="JJW112" s="14"/>
      <c r="JJX112" s="14"/>
      <c r="JJY112" s="14"/>
      <c r="JJZ112" s="14"/>
      <c r="JKA112" s="14"/>
      <c r="JKB112" s="14"/>
      <c r="JKC112" s="14"/>
      <c r="JKD112" s="14"/>
      <c r="JKE112" s="14"/>
      <c r="JKF112" s="14"/>
      <c r="JKG112" s="14"/>
      <c r="JKH112" s="14"/>
      <c r="JKI112" s="14"/>
      <c r="JKJ112" s="14"/>
      <c r="JKK112" s="14"/>
      <c r="JKL112" s="14"/>
      <c r="JKM112" s="14"/>
      <c r="JKN112" s="14"/>
      <c r="JKO112" s="14"/>
      <c r="JKP112" s="14"/>
      <c r="JKQ112" s="14"/>
      <c r="JKR112" s="14"/>
      <c r="JKS112" s="14"/>
      <c r="JKT112" s="14"/>
      <c r="JKU112" s="14"/>
      <c r="JKV112" s="14"/>
      <c r="JKW112" s="14"/>
      <c r="JKX112" s="14"/>
      <c r="JKY112" s="14"/>
      <c r="JKZ112" s="14"/>
      <c r="JLA112" s="14"/>
      <c r="JLB112" s="14"/>
      <c r="JLC112" s="14"/>
      <c r="JLD112" s="14"/>
      <c r="JLE112" s="14"/>
      <c r="JLF112" s="14"/>
      <c r="JLG112" s="14"/>
      <c r="JLH112" s="14"/>
      <c r="JLI112" s="14"/>
      <c r="JLJ112" s="14"/>
      <c r="JLK112" s="14"/>
      <c r="JLL112" s="14"/>
      <c r="JLM112" s="14"/>
      <c r="JLN112" s="14"/>
      <c r="JLO112" s="14"/>
      <c r="JLP112" s="14"/>
      <c r="JLQ112" s="14"/>
      <c r="JLR112" s="14"/>
      <c r="JLS112" s="14"/>
      <c r="JLT112" s="14"/>
      <c r="JLU112" s="14"/>
      <c r="JLV112" s="14"/>
      <c r="JLW112" s="14"/>
      <c r="JLX112" s="14"/>
      <c r="JLY112" s="14"/>
      <c r="JLZ112" s="14"/>
      <c r="JMA112" s="14"/>
      <c r="JMB112" s="14"/>
      <c r="JMC112" s="14"/>
      <c r="JMD112" s="14"/>
      <c r="JME112" s="14"/>
      <c r="JMF112" s="14"/>
      <c r="JMG112" s="14"/>
      <c r="JMH112" s="14"/>
      <c r="JMI112" s="14"/>
      <c r="JMJ112" s="14"/>
      <c r="JMK112" s="14"/>
      <c r="JML112" s="14"/>
      <c r="JMM112" s="14"/>
      <c r="JMN112" s="14"/>
      <c r="JMO112" s="14"/>
      <c r="JMP112" s="14"/>
      <c r="JMQ112" s="14"/>
      <c r="JMR112" s="14"/>
      <c r="JMS112" s="14"/>
      <c r="JMT112" s="14"/>
      <c r="JMU112" s="14"/>
      <c r="JMV112" s="14"/>
      <c r="JMW112" s="14"/>
      <c r="JMX112" s="14"/>
      <c r="JMY112" s="14"/>
      <c r="JMZ112" s="14"/>
      <c r="JNA112" s="14"/>
      <c r="JNB112" s="14"/>
      <c r="JNC112" s="14"/>
      <c r="JND112" s="14"/>
      <c r="JNE112" s="14"/>
      <c r="JNF112" s="14"/>
      <c r="JNG112" s="14"/>
      <c r="JNH112" s="14"/>
      <c r="JNI112" s="14"/>
      <c r="JNJ112" s="14"/>
      <c r="JNK112" s="14"/>
      <c r="JNL112" s="14"/>
      <c r="JNM112" s="14"/>
      <c r="JNN112" s="14"/>
      <c r="JNO112" s="14"/>
      <c r="JNP112" s="14"/>
      <c r="JNQ112" s="14"/>
      <c r="JNR112" s="14"/>
      <c r="JNS112" s="14"/>
      <c r="JNT112" s="14"/>
      <c r="JNU112" s="14"/>
      <c r="JNV112" s="14"/>
      <c r="JNW112" s="14"/>
      <c r="JNX112" s="14"/>
      <c r="JNY112" s="14"/>
      <c r="JNZ112" s="14"/>
      <c r="JOA112" s="14"/>
      <c r="JOB112" s="14"/>
      <c r="JOC112" s="14"/>
      <c r="JOD112" s="14"/>
      <c r="JOE112" s="14"/>
      <c r="JOF112" s="14"/>
      <c r="JOG112" s="14"/>
      <c r="JOH112" s="14"/>
      <c r="JOI112" s="14"/>
      <c r="JOJ112" s="14"/>
      <c r="JOK112" s="14"/>
      <c r="JOL112" s="14"/>
      <c r="JOM112" s="14"/>
      <c r="JON112" s="14"/>
      <c r="JOO112" s="14"/>
      <c r="JOP112" s="14"/>
      <c r="JOQ112" s="14"/>
      <c r="JOR112" s="14"/>
      <c r="JOS112" s="14"/>
      <c r="JOT112" s="14"/>
      <c r="JOU112" s="14"/>
      <c r="JOV112" s="14"/>
      <c r="JOW112" s="14"/>
      <c r="JOX112" s="14"/>
      <c r="JOY112" s="14"/>
      <c r="JOZ112" s="14"/>
      <c r="JPA112" s="14"/>
      <c r="JPB112" s="14"/>
      <c r="JPC112" s="14"/>
      <c r="JPD112" s="14"/>
      <c r="JPE112" s="14"/>
      <c r="JPF112" s="14"/>
      <c r="JPG112" s="14"/>
      <c r="JPH112" s="14"/>
      <c r="JPI112" s="14"/>
      <c r="JPJ112" s="14"/>
      <c r="JPK112" s="14"/>
      <c r="JPL112" s="14"/>
      <c r="JPM112" s="14"/>
      <c r="JPN112" s="14"/>
      <c r="JPO112" s="14"/>
      <c r="JPP112" s="14"/>
      <c r="JPQ112" s="14"/>
      <c r="JPR112" s="14"/>
      <c r="JPS112" s="14"/>
      <c r="JPT112" s="14"/>
      <c r="JPU112" s="14"/>
      <c r="JPV112" s="14"/>
      <c r="JPW112" s="14"/>
      <c r="JPX112" s="14"/>
      <c r="JPY112" s="14"/>
      <c r="JPZ112" s="14"/>
      <c r="JQA112" s="14"/>
      <c r="JQB112" s="14"/>
      <c r="JQC112" s="14"/>
      <c r="JQD112" s="14"/>
      <c r="JQE112" s="14"/>
      <c r="JQF112" s="14"/>
      <c r="JQG112" s="14"/>
      <c r="JQH112" s="14"/>
      <c r="JQI112" s="14"/>
      <c r="JQJ112" s="14"/>
      <c r="JQK112" s="14"/>
      <c r="JQL112" s="14"/>
      <c r="JQM112" s="14"/>
      <c r="JQN112" s="14"/>
      <c r="JQO112" s="14"/>
      <c r="JQP112" s="14"/>
      <c r="JQQ112" s="14"/>
      <c r="JQR112" s="14"/>
      <c r="JQS112" s="14"/>
      <c r="JQT112" s="14"/>
      <c r="JQU112" s="14"/>
      <c r="JQV112" s="14"/>
      <c r="JQW112" s="14"/>
      <c r="JQX112" s="14"/>
      <c r="JQY112" s="14"/>
      <c r="JQZ112" s="14"/>
      <c r="JRA112" s="14"/>
      <c r="JRB112" s="14"/>
      <c r="JRC112" s="14"/>
      <c r="JRD112" s="14"/>
      <c r="JRE112" s="14"/>
      <c r="JRF112" s="14"/>
      <c r="JRG112" s="14"/>
      <c r="JRH112" s="14"/>
      <c r="JRI112" s="14"/>
      <c r="JRJ112" s="14"/>
      <c r="JRK112" s="14"/>
      <c r="JRL112" s="14"/>
      <c r="JRM112" s="14"/>
      <c r="JRN112" s="14"/>
      <c r="JRO112" s="14"/>
      <c r="JRP112" s="14"/>
      <c r="JRQ112" s="14"/>
      <c r="JRR112" s="14"/>
      <c r="JRS112" s="14"/>
      <c r="JRT112" s="14"/>
      <c r="JRU112" s="14"/>
      <c r="JRV112" s="14"/>
      <c r="JRW112" s="14"/>
      <c r="JRX112" s="14"/>
      <c r="JRY112" s="14"/>
      <c r="JRZ112" s="14"/>
      <c r="JSA112" s="14"/>
      <c r="JSB112" s="14"/>
      <c r="JSC112" s="14"/>
      <c r="JSD112" s="14"/>
      <c r="JSE112" s="14"/>
      <c r="JSF112" s="14"/>
      <c r="JSG112" s="14"/>
      <c r="JSH112" s="14"/>
      <c r="JSI112" s="14"/>
      <c r="JSJ112" s="14"/>
      <c r="JSK112" s="14"/>
      <c r="JSL112" s="14"/>
      <c r="JSM112" s="14"/>
      <c r="JSN112" s="14"/>
      <c r="JSO112" s="14"/>
      <c r="JSP112" s="14"/>
      <c r="JSQ112" s="14"/>
      <c r="JSR112" s="14"/>
      <c r="JSS112" s="14"/>
      <c r="JST112" s="14"/>
      <c r="JSU112" s="14"/>
      <c r="JSV112" s="14"/>
      <c r="JSW112" s="14"/>
      <c r="JSX112" s="14"/>
      <c r="JSY112" s="14"/>
      <c r="JSZ112" s="14"/>
      <c r="JTA112" s="14"/>
      <c r="JTB112" s="14"/>
      <c r="JTC112" s="14"/>
      <c r="JTD112" s="14"/>
      <c r="JTE112" s="14"/>
      <c r="JTF112" s="14"/>
      <c r="JTG112" s="14"/>
      <c r="JTH112" s="14"/>
      <c r="JTI112" s="14"/>
      <c r="JTJ112" s="14"/>
      <c r="JTK112" s="14"/>
      <c r="JTL112" s="14"/>
      <c r="JTM112" s="14"/>
      <c r="JTN112" s="14"/>
      <c r="JTO112" s="14"/>
      <c r="JTP112" s="14"/>
      <c r="JTQ112" s="14"/>
      <c r="JTR112" s="14"/>
      <c r="JTS112" s="14"/>
      <c r="JTT112" s="14"/>
      <c r="JTU112" s="14"/>
      <c r="JTV112" s="14"/>
      <c r="JTW112" s="14"/>
      <c r="JTX112" s="14"/>
      <c r="JTY112" s="14"/>
      <c r="JTZ112" s="14"/>
      <c r="JUA112" s="14"/>
      <c r="JUB112" s="14"/>
      <c r="JUC112" s="14"/>
      <c r="JUD112" s="14"/>
      <c r="JUE112" s="14"/>
      <c r="JUF112" s="14"/>
      <c r="JUG112" s="14"/>
      <c r="JUH112" s="14"/>
      <c r="JUI112" s="14"/>
      <c r="JUJ112" s="14"/>
      <c r="JUK112" s="14"/>
      <c r="JUL112" s="14"/>
      <c r="JUM112" s="14"/>
      <c r="JUN112" s="14"/>
      <c r="JUO112" s="14"/>
      <c r="JUP112" s="14"/>
      <c r="JUQ112" s="14"/>
      <c r="JUR112" s="14"/>
      <c r="JUS112" s="14"/>
      <c r="JUT112" s="14"/>
      <c r="JUU112" s="14"/>
      <c r="JUV112" s="14"/>
      <c r="JUW112" s="14"/>
      <c r="JUX112" s="14"/>
      <c r="JUY112" s="14"/>
      <c r="JUZ112" s="14"/>
      <c r="JVA112" s="14"/>
      <c r="JVB112" s="14"/>
      <c r="JVC112" s="14"/>
      <c r="JVD112" s="14"/>
      <c r="JVE112" s="14"/>
      <c r="JVF112" s="14"/>
      <c r="JVG112" s="14"/>
      <c r="JVH112" s="14"/>
      <c r="JVI112" s="14"/>
      <c r="JVJ112" s="14"/>
      <c r="JVK112" s="14"/>
      <c r="JVL112" s="14"/>
      <c r="JVM112" s="14"/>
      <c r="JVN112" s="14"/>
      <c r="JVO112" s="14"/>
      <c r="JVP112" s="14"/>
      <c r="JVQ112" s="14"/>
      <c r="JVR112" s="14"/>
      <c r="JVS112" s="14"/>
      <c r="JVT112" s="14"/>
      <c r="JVU112" s="14"/>
      <c r="JVV112" s="14"/>
      <c r="JVW112" s="14"/>
      <c r="JVX112" s="14"/>
      <c r="JVY112" s="14"/>
      <c r="JVZ112" s="14"/>
      <c r="JWA112" s="14"/>
      <c r="JWB112" s="14"/>
      <c r="JWC112" s="14"/>
      <c r="JWD112" s="14"/>
      <c r="JWE112" s="14"/>
      <c r="JWF112" s="14"/>
      <c r="JWG112" s="14"/>
      <c r="JWH112" s="14"/>
      <c r="JWI112" s="14"/>
      <c r="JWJ112" s="14"/>
      <c r="JWK112" s="14"/>
      <c r="JWL112" s="14"/>
      <c r="JWM112" s="14"/>
      <c r="JWN112" s="14"/>
      <c r="JWO112" s="14"/>
      <c r="JWP112" s="14"/>
      <c r="JWQ112" s="14"/>
      <c r="JWR112" s="14"/>
      <c r="JWS112" s="14"/>
      <c r="JWT112" s="14"/>
      <c r="JWU112" s="14"/>
      <c r="JWV112" s="14"/>
      <c r="JWW112" s="14"/>
      <c r="JWX112" s="14"/>
      <c r="JWY112" s="14"/>
      <c r="JWZ112" s="14"/>
      <c r="JXA112" s="14"/>
      <c r="JXB112" s="14"/>
      <c r="JXC112" s="14"/>
      <c r="JXD112" s="14"/>
      <c r="JXE112" s="14"/>
      <c r="JXF112" s="14"/>
      <c r="JXG112" s="14"/>
      <c r="JXH112" s="14"/>
      <c r="JXI112" s="14"/>
      <c r="JXJ112" s="14"/>
      <c r="JXK112" s="14"/>
      <c r="JXL112" s="14"/>
      <c r="JXM112" s="14"/>
      <c r="JXN112" s="14"/>
      <c r="JXO112" s="14"/>
      <c r="JXP112" s="14"/>
      <c r="JXQ112" s="14"/>
      <c r="JXR112" s="14"/>
      <c r="JXS112" s="14"/>
      <c r="JXT112" s="14"/>
      <c r="JXU112" s="14"/>
      <c r="JXV112" s="14"/>
      <c r="JXW112" s="14"/>
      <c r="JXX112" s="14"/>
      <c r="JXY112" s="14"/>
      <c r="JXZ112" s="14"/>
      <c r="JYA112" s="14"/>
      <c r="JYB112" s="14"/>
      <c r="JYC112" s="14"/>
      <c r="JYD112" s="14"/>
      <c r="JYE112" s="14"/>
      <c r="JYF112" s="14"/>
      <c r="JYG112" s="14"/>
      <c r="JYH112" s="14"/>
      <c r="JYI112" s="14"/>
      <c r="JYJ112" s="14"/>
      <c r="JYK112" s="14"/>
      <c r="JYL112" s="14"/>
      <c r="JYM112" s="14"/>
      <c r="JYN112" s="14"/>
      <c r="JYO112" s="14"/>
      <c r="JYP112" s="14"/>
      <c r="JYQ112" s="14"/>
      <c r="JYR112" s="14"/>
      <c r="JYS112" s="14"/>
      <c r="JYT112" s="14"/>
      <c r="JYU112" s="14"/>
      <c r="JYV112" s="14"/>
      <c r="JYW112" s="14"/>
      <c r="JYX112" s="14"/>
      <c r="JYY112" s="14"/>
      <c r="JYZ112" s="14"/>
      <c r="JZA112" s="14"/>
      <c r="JZB112" s="14"/>
      <c r="JZC112" s="14"/>
      <c r="JZD112" s="14"/>
      <c r="JZE112" s="14"/>
      <c r="JZF112" s="14"/>
      <c r="JZG112" s="14"/>
      <c r="JZH112" s="14"/>
      <c r="JZI112" s="14"/>
      <c r="JZJ112" s="14"/>
      <c r="JZK112" s="14"/>
      <c r="JZL112" s="14"/>
      <c r="JZM112" s="14"/>
      <c r="JZN112" s="14"/>
      <c r="JZO112" s="14"/>
      <c r="JZP112" s="14"/>
      <c r="JZQ112" s="14"/>
      <c r="JZR112" s="14"/>
      <c r="JZS112" s="14"/>
      <c r="JZT112" s="14"/>
      <c r="JZU112" s="14"/>
      <c r="JZV112" s="14"/>
      <c r="JZW112" s="14"/>
      <c r="JZX112" s="14"/>
      <c r="JZY112" s="14"/>
      <c r="JZZ112" s="14"/>
      <c r="KAA112" s="14"/>
      <c r="KAB112" s="14"/>
      <c r="KAC112" s="14"/>
      <c r="KAD112" s="14"/>
      <c r="KAE112" s="14"/>
      <c r="KAF112" s="14"/>
      <c r="KAG112" s="14"/>
      <c r="KAH112" s="14"/>
      <c r="KAI112" s="14"/>
      <c r="KAJ112" s="14"/>
      <c r="KAK112" s="14"/>
      <c r="KAL112" s="14"/>
      <c r="KAM112" s="14"/>
      <c r="KAN112" s="14"/>
      <c r="KAO112" s="14"/>
      <c r="KAP112" s="14"/>
      <c r="KAQ112" s="14"/>
      <c r="KAR112" s="14"/>
      <c r="KAS112" s="14"/>
      <c r="KAT112" s="14"/>
      <c r="KAU112" s="14"/>
      <c r="KAV112" s="14"/>
      <c r="KAW112" s="14"/>
      <c r="KAX112" s="14"/>
      <c r="KAY112" s="14"/>
      <c r="KAZ112" s="14"/>
      <c r="KBA112" s="14"/>
      <c r="KBB112" s="14"/>
      <c r="KBC112" s="14"/>
      <c r="KBD112" s="14"/>
      <c r="KBE112" s="14"/>
      <c r="KBF112" s="14"/>
      <c r="KBG112" s="14"/>
      <c r="KBH112" s="14"/>
      <c r="KBI112" s="14"/>
      <c r="KBJ112" s="14"/>
      <c r="KBK112" s="14"/>
      <c r="KBL112" s="14"/>
      <c r="KBM112" s="14"/>
      <c r="KBN112" s="14"/>
      <c r="KBO112" s="14"/>
      <c r="KBP112" s="14"/>
      <c r="KBQ112" s="14"/>
      <c r="KBR112" s="14"/>
      <c r="KBS112" s="14"/>
      <c r="KBT112" s="14"/>
      <c r="KBU112" s="14"/>
      <c r="KBV112" s="14"/>
      <c r="KBW112" s="14"/>
      <c r="KBX112" s="14"/>
      <c r="KBY112" s="14"/>
      <c r="KBZ112" s="14"/>
      <c r="KCA112" s="14"/>
      <c r="KCB112" s="14"/>
      <c r="KCC112" s="14"/>
      <c r="KCD112" s="14"/>
      <c r="KCE112" s="14"/>
      <c r="KCF112" s="14"/>
      <c r="KCG112" s="14"/>
      <c r="KCH112" s="14"/>
      <c r="KCI112" s="14"/>
      <c r="KCJ112" s="14"/>
      <c r="KCK112" s="14"/>
      <c r="KCL112" s="14"/>
      <c r="KCM112" s="14"/>
      <c r="KCN112" s="14"/>
      <c r="KCO112" s="14"/>
      <c r="KCP112" s="14"/>
      <c r="KCQ112" s="14"/>
      <c r="KCR112" s="14"/>
      <c r="KCS112" s="14"/>
      <c r="KCT112" s="14"/>
      <c r="KCU112" s="14"/>
      <c r="KCV112" s="14"/>
      <c r="KCW112" s="14"/>
      <c r="KCX112" s="14"/>
      <c r="KCY112" s="14"/>
      <c r="KCZ112" s="14"/>
      <c r="KDA112" s="14"/>
      <c r="KDB112" s="14"/>
      <c r="KDC112" s="14"/>
      <c r="KDD112" s="14"/>
      <c r="KDE112" s="14"/>
      <c r="KDF112" s="14"/>
      <c r="KDG112" s="14"/>
      <c r="KDH112" s="14"/>
      <c r="KDI112" s="14"/>
      <c r="KDJ112" s="14"/>
      <c r="KDK112" s="14"/>
      <c r="KDL112" s="14"/>
      <c r="KDM112" s="14"/>
      <c r="KDN112" s="14"/>
      <c r="KDO112" s="14"/>
      <c r="KDP112" s="14"/>
      <c r="KDQ112" s="14"/>
      <c r="KDR112" s="14"/>
      <c r="KDS112" s="14"/>
      <c r="KDT112" s="14"/>
      <c r="KDU112" s="14"/>
      <c r="KDV112" s="14"/>
      <c r="KDW112" s="14"/>
      <c r="KDX112" s="14"/>
      <c r="KDY112" s="14"/>
      <c r="KDZ112" s="14"/>
      <c r="KEA112" s="14"/>
      <c r="KEB112" s="14"/>
      <c r="KEC112" s="14"/>
      <c r="KED112" s="14"/>
      <c r="KEE112" s="14"/>
      <c r="KEF112" s="14"/>
      <c r="KEG112" s="14"/>
      <c r="KEH112" s="14"/>
      <c r="KEI112" s="14"/>
      <c r="KEJ112" s="14"/>
      <c r="KEK112" s="14"/>
      <c r="KEL112" s="14"/>
      <c r="KEM112" s="14"/>
      <c r="KEN112" s="14"/>
      <c r="KEO112" s="14"/>
      <c r="KEP112" s="14"/>
      <c r="KEQ112" s="14"/>
      <c r="KER112" s="14"/>
      <c r="KES112" s="14"/>
      <c r="KET112" s="14"/>
      <c r="KEU112" s="14"/>
      <c r="KEV112" s="14"/>
      <c r="KEW112" s="14"/>
      <c r="KEX112" s="14"/>
      <c r="KEY112" s="14"/>
      <c r="KEZ112" s="14"/>
      <c r="KFA112" s="14"/>
      <c r="KFB112" s="14"/>
      <c r="KFC112" s="14"/>
      <c r="KFD112" s="14"/>
      <c r="KFE112" s="14"/>
      <c r="KFF112" s="14"/>
      <c r="KFG112" s="14"/>
      <c r="KFH112" s="14"/>
      <c r="KFI112" s="14"/>
      <c r="KFJ112" s="14"/>
      <c r="KFK112" s="14"/>
      <c r="KFL112" s="14"/>
      <c r="KFM112" s="14"/>
      <c r="KFN112" s="14"/>
      <c r="KFO112" s="14"/>
      <c r="KFP112" s="14"/>
      <c r="KFQ112" s="14"/>
      <c r="KFR112" s="14"/>
      <c r="KFS112" s="14"/>
      <c r="KFT112" s="14"/>
      <c r="KFU112" s="14"/>
      <c r="KFV112" s="14"/>
      <c r="KFW112" s="14"/>
      <c r="KFX112" s="14"/>
      <c r="KFY112" s="14"/>
      <c r="KFZ112" s="14"/>
      <c r="KGA112" s="14"/>
      <c r="KGB112" s="14"/>
      <c r="KGC112" s="14"/>
      <c r="KGD112" s="14"/>
      <c r="KGE112" s="14"/>
      <c r="KGF112" s="14"/>
      <c r="KGG112" s="14"/>
      <c r="KGH112" s="14"/>
      <c r="KGI112" s="14"/>
      <c r="KGJ112" s="14"/>
      <c r="KGK112" s="14"/>
      <c r="KGL112" s="14"/>
      <c r="KGM112" s="14"/>
      <c r="KGN112" s="14"/>
      <c r="KGO112" s="14"/>
      <c r="KGP112" s="14"/>
      <c r="KGQ112" s="14"/>
      <c r="KGR112" s="14"/>
      <c r="KGS112" s="14"/>
      <c r="KGT112" s="14"/>
      <c r="KGU112" s="14"/>
      <c r="KGV112" s="14"/>
      <c r="KGW112" s="14"/>
      <c r="KGX112" s="14"/>
      <c r="KGY112" s="14"/>
      <c r="KGZ112" s="14"/>
      <c r="KHA112" s="14"/>
      <c r="KHB112" s="14"/>
      <c r="KHC112" s="14"/>
      <c r="KHD112" s="14"/>
      <c r="KHE112" s="14"/>
      <c r="KHF112" s="14"/>
      <c r="KHG112" s="14"/>
      <c r="KHH112" s="14"/>
      <c r="KHI112" s="14"/>
      <c r="KHJ112" s="14"/>
      <c r="KHK112" s="14"/>
      <c r="KHL112" s="14"/>
      <c r="KHM112" s="14"/>
      <c r="KHN112" s="14"/>
      <c r="KHO112" s="14"/>
      <c r="KHP112" s="14"/>
      <c r="KHQ112" s="14"/>
      <c r="KHR112" s="14"/>
      <c r="KHS112" s="14"/>
      <c r="KHT112" s="14"/>
      <c r="KHU112" s="14"/>
      <c r="KHV112" s="14"/>
      <c r="KHW112" s="14"/>
      <c r="KHX112" s="14"/>
      <c r="KHY112" s="14"/>
      <c r="KHZ112" s="14"/>
      <c r="KIA112" s="14"/>
      <c r="KIB112" s="14"/>
      <c r="KIC112" s="14"/>
      <c r="KID112" s="14"/>
      <c r="KIE112" s="14"/>
      <c r="KIF112" s="14"/>
      <c r="KIG112" s="14"/>
      <c r="KIH112" s="14"/>
      <c r="KII112" s="14"/>
      <c r="KIJ112" s="14"/>
      <c r="KIK112" s="14"/>
      <c r="KIL112" s="14"/>
      <c r="KIM112" s="14"/>
      <c r="KIN112" s="14"/>
      <c r="KIO112" s="14"/>
      <c r="KIP112" s="14"/>
      <c r="KIQ112" s="14"/>
      <c r="KIR112" s="14"/>
      <c r="KIS112" s="14"/>
      <c r="KIT112" s="14"/>
      <c r="KIU112" s="14"/>
      <c r="KIV112" s="14"/>
      <c r="KIW112" s="14"/>
      <c r="KIX112" s="14"/>
      <c r="KIY112" s="14"/>
      <c r="KIZ112" s="14"/>
      <c r="KJA112" s="14"/>
      <c r="KJB112" s="14"/>
      <c r="KJC112" s="14"/>
      <c r="KJD112" s="14"/>
      <c r="KJE112" s="14"/>
      <c r="KJF112" s="14"/>
      <c r="KJG112" s="14"/>
      <c r="KJH112" s="14"/>
      <c r="KJI112" s="14"/>
      <c r="KJJ112" s="14"/>
      <c r="KJK112" s="14"/>
      <c r="KJL112" s="14"/>
      <c r="KJM112" s="14"/>
      <c r="KJN112" s="14"/>
      <c r="KJO112" s="14"/>
      <c r="KJP112" s="14"/>
      <c r="KJQ112" s="14"/>
      <c r="KJR112" s="14"/>
      <c r="KJS112" s="14"/>
      <c r="KJT112" s="14"/>
      <c r="KJU112" s="14"/>
      <c r="KJV112" s="14"/>
      <c r="KJW112" s="14"/>
      <c r="KJX112" s="14"/>
      <c r="KJY112" s="14"/>
      <c r="KJZ112" s="14"/>
      <c r="KKA112" s="14"/>
      <c r="KKB112" s="14"/>
      <c r="KKC112" s="14"/>
      <c r="KKD112" s="14"/>
      <c r="KKE112" s="14"/>
      <c r="KKF112" s="14"/>
      <c r="KKG112" s="14"/>
      <c r="KKH112" s="14"/>
      <c r="KKI112" s="14"/>
      <c r="KKJ112" s="14"/>
      <c r="KKK112" s="14"/>
      <c r="KKL112" s="14"/>
      <c r="KKM112" s="14"/>
      <c r="KKN112" s="14"/>
      <c r="KKO112" s="14"/>
      <c r="KKP112" s="14"/>
      <c r="KKQ112" s="14"/>
      <c r="KKR112" s="14"/>
      <c r="KKS112" s="14"/>
      <c r="KKT112" s="14"/>
      <c r="KKU112" s="14"/>
      <c r="KKV112" s="14"/>
      <c r="KKW112" s="14"/>
      <c r="KKX112" s="14"/>
      <c r="KKY112" s="14"/>
      <c r="KKZ112" s="14"/>
      <c r="KLA112" s="14"/>
      <c r="KLB112" s="14"/>
      <c r="KLC112" s="14"/>
      <c r="KLD112" s="14"/>
      <c r="KLE112" s="14"/>
      <c r="KLF112" s="14"/>
      <c r="KLG112" s="14"/>
      <c r="KLH112" s="14"/>
      <c r="KLI112" s="14"/>
      <c r="KLJ112" s="14"/>
      <c r="KLK112" s="14"/>
      <c r="KLL112" s="14"/>
      <c r="KLM112" s="14"/>
      <c r="KLN112" s="14"/>
      <c r="KLO112" s="14"/>
      <c r="KLP112" s="14"/>
      <c r="KLQ112" s="14"/>
      <c r="KLR112" s="14"/>
      <c r="KLS112" s="14"/>
      <c r="KLT112" s="14"/>
      <c r="KLU112" s="14"/>
      <c r="KLV112" s="14"/>
      <c r="KLW112" s="14"/>
      <c r="KLX112" s="14"/>
      <c r="KLY112" s="14"/>
      <c r="KLZ112" s="14"/>
      <c r="KMA112" s="14"/>
      <c r="KMB112" s="14"/>
      <c r="KMC112" s="14"/>
      <c r="KMD112" s="14"/>
      <c r="KME112" s="14"/>
      <c r="KMF112" s="14"/>
      <c r="KMG112" s="14"/>
      <c r="KMH112" s="14"/>
      <c r="KMI112" s="14"/>
      <c r="KMJ112" s="14"/>
      <c r="KMK112" s="14"/>
      <c r="KML112" s="14"/>
      <c r="KMM112" s="14"/>
      <c r="KMN112" s="14"/>
      <c r="KMO112" s="14"/>
      <c r="KMP112" s="14"/>
      <c r="KMQ112" s="14"/>
      <c r="KMR112" s="14"/>
      <c r="KMS112" s="14"/>
      <c r="KMT112" s="14"/>
      <c r="KMU112" s="14"/>
      <c r="KMV112" s="14"/>
      <c r="KMW112" s="14"/>
      <c r="KMX112" s="14"/>
      <c r="KMY112" s="14"/>
      <c r="KMZ112" s="14"/>
      <c r="KNA112" s="14"/>
      <c r="KNB112" s="14"/>
      <c r="KNC112" s="14"/>
      <c r="KND112" s="14"/>
      <c r="KNE112" s="14"/>
      <c r="KNF112" s="14"/>
      <c r="KNG112" s="14"/>
      <c r="KNH112" s="14"/>
      <c r="KNI112" s="14"/>
      <c r="KNJ112" s="14"/>
      <c r="KNK112" s="14"/>
      <c r="KNL112" s="14"/>
      <c r="KNM112" s="14"/>
      <c r="KNN112" s="14"/>
      <c r="KNO112" s="14"/>
      <c r="KNP112" s="14"/>
      <c r="KNQ112" s="14"/>
      <c r="KNR112" s="14"/>
      <c r="KNS112" s="14"/>
      <c r="KNT112" s="14"/>
      <c r="KNU112" s="14"/>
      <c r="KNV112" s="14"/>
      <c r="KNW112" s="14"/>
      <c r="KNX112" s="14"/>
      <c r="KNY112" s="14"/>
      <c r="KNZ112" s="14"/>
      <c r="KOA112" s="14"/>
      <c r="KOB112" s="14"/>
      <c r="KOC112" s="14"/>
      <c r="KOD112" s="14"/>
      <c r="KOE112" s="14"/>
      <c r="KOF112" s="14"/>
      <c r="KOG112" s="14"/>
      <c r="KOH112" s="14"/>
      <c r="KOI112" s="14"/>
      <c r="KOJ112" s="14"/>
      <c r="KOK112" s="14"/>
      <c r="KOL112" s="14"/>
      <c r="KOM112" s="14"/>
      <c r="KON112" s="14"/>
      <c r="KOO112" s="14"/>
      <c r="KOP112" s="14"/>
      <c r="KOQ112" s="14"/>
      <c r="KOR112" s="14"/>
      <c r="KOS112" s="14"/>
      <c r="KOT112" s="14"/>
      <c r="KOU112" s="14"/>
      <c r="KOV112" s="14"/>
      <c r="KOW112" s="14"/>
      <c r="KOX112" s="14"/>
      <c r="KOY112" s="14"/>
      <c r="KOZ112" s="14"/>
      <c r="KPA112" s="14"/>
      <c r="KPB112" s="14"/>
      <c r="KPC112" s="14"/>
      <c r="KPD112" s="14"/>
      <c r="KPE112" s="14"/>
      <c r="KPF112" s="14"/>
      <c r="KPG112" s="14"/>
      <c r="KPH112" s="14"/>
      <c r="KPI112" s="14"/>
      <c r="KPJ112" s="14"/>
      <c r="KPK112" s="14"/>
      <c r="KPL112" s="14"/>
      <c r="KPM112" s="14"/>
      <c r="KPN112" s="14"/>
      <c r="KPO112" s="14"/>
      <c r="KPP112" s="14"/>
      <c r="KPQ112" s="14"/>
      <c r="KPR112" s="14"/>
      <c r="KPS112" s="14"/>
      <c r="KPT112" s="14"/>
      <c r="KPU112" s="14"/>
      <c r="KPV112" s="14"/>
      <c r="KPW112" s="14"/>
      <c r="KPX112" s="14"/>
      <c r="KPY112" s="14"/>
      <c r="KPZ112" s="14"/>
      <c r="KQA112" s="14"/>
      <c r="KQB112" s="14"/>
      <c r="KQC112" s="14"/>
      <c r="KQD112" s="14"/>
      <c r="KQE112" s="14"/>
      <c r="KQF112" s="14"/>
      <c r="KQG112" s="14"/>
      <c r="KQH112" s="14"/>
      <c r="KQI112" s="14"/>
      <c r="KQJ112" s="14"/>
      <c r="KQK112" s="14"/>
      <c r="KQL112" s="14"/>
      <c r="KQM112" s="14"/>
      <c r="KQN112" s="14"/>
      <c r="KQO112" s="14"/>
      <c r="KQP112" s="14"/>
      <c r="KQQ112" s="14"/>
      <c r="KQR112" s="14"/>
      <c r="KQS112" s="14"/>
      <c r="KQT112" s="14"/>
      <c r="KQU112" s="14"/>
      <c r="KQV112" s="14"/>
      <c r="KQW112" s="14"/>
      <c r="KQX112" s="14"/>
      <c r="KQY112" s="14"/>
      <c r="KQZ112" s="14"/>
      <c r="KRA112" s="14"/>
      <c r="KRB112" s="14"/>
      <c r="KRC112" s="14"/>
      <c r="KRD112" s="14"/>
      <c r="KRE112" s="14"/>
      <c r="KRF112" s="14"/>
      <c r="KRG112" s="14"/>
      <c r="KRH112" s="14"/>
      <c r="KRI112" s="14"/>
      <c r="KRJ112" s="14"/>
      <c r="KRK112" s="14"/>
      <c r="KRL112" s="14"/>
      <c r="KRM112" s="14"/>
      <c r="KRN112" s="14"/>
      <c r="KRO112" s="14"/>
      <c r="KRP112" s="14"/>
      <c r="KRQ112" s="14"/>
      <c r="KRR112" s="14"/>
      <c r="KRS112" s="14"/>
      <c r="KRT112" s="14"/>
      <c r="KRU112" s="14"/>
      <c r="KRV112" s="14"/>
      <c r="KRW112" s="14"/>
      <c r="KRX112" s="14"/>
      <c r="KRY112" s="14"/>
      <c r="KRZ112" s="14"/>
      <c r="KSA112" s="14"/>
      <c r="KSB112" s="14"/>
      <c r="KSC112" s="14"/>
      <c r="KSD112" s="14"/>
      <c r="KSE112" s="14"/>
      <c r="KSF112" s="14"/>
      <c r="KSG112" s="14"/>
      <c r="KSH112" s="14"/>
      <c r="KSI112" s="14"/>
      <c r="KSJ112" s="14"/>
      <c r="KSK112" s="14"/>
      <c r="KSL112" s="14"/>
      <c r="KSM112" s="14"/>
      <c r="KSN112" s="14"/>
      <c r="KSO112" s="14"/>
      <c r="KSP112" s="14"/>
      <c r="KSQ112" s="14"/>
      <c r="KSR112" s="14"/>
      <c r="KSS112" s="14"/>
      <c r="KST112" s="14"/>
      <c r="KSU112" s="14"/>
      <c r="KSV112" s="14"/>
      <c r="KSW112" s="14"/>
      <c r="KSX112" s="14"/>
      <c r="KSY112" s="14"/>
      <c r="KSZ112" s="14"/>
      <c r="KTA112" s="14"/>
      <c r="KTB112" s="14"/>
      <c r="KTC112" s="14"/>
      <c r="KTD112" s="14"/>
      <c r="KTE112" s="14"/>
      <c r="KTF112" s="14"/>
      <c r="KTG112" s="14"/>
      <c r="KTH112" s="14"/>
      <c r="KTI112" s="14"/>
      <c r="KTJ112" s="14"/>
      <c r="KTK112" s="14"/>
      <c r="KTL112" s="14"/>
      <c r="KTM112" s="14"/>
      <c r="KTN112" s="14"/>
      <c r="KTO112" s="14"/>
      <c r="KTP112" s="14"/>
      <c r="KTQ112" s="14"/>
      <c r="KTR112" s="14"/>
      <c r="KTS112" s="14"/>
      <c r="KTT112" s="14"/>
      <c r="KTU112" s="14"/>
      <c r="KTV112" s="14"/>
      <c r="KTW112" s="14"/>
      <c r="KTX112" s="14"/>
      <c r="KTY112" s="14"/>
      <c r="KTZ112" s="14"/>
      <c r="KUA112" s="14"/>
      <c r="KUB112" s="14"/>
      <c r="KUC112" s="14"/>
      <c r="KUD112" s="14"/>
      <c r="KUE112" s="14"/>
      <c r="KUF112" s="14"/>
      <c r="KUG112" s="14"/>
      <c r="KUH112" s="14"/>
      <c r="KUI112" s="14"/>
      <c r="KUJ112" s="14"/>
      <c r="KUK112" s="14"/>
      <c r="KUL112" s="14"/>
      <c r="KUM112" s="14"/>
      <c r="KUN112" s="14"/>
      <c r="KUO112" s="14"/>
      <c r="KUP112" s="14"/>
      <c r="KUQ112" s="14"/>
      <c r="KUR112" s="14"/>
      <c r="KUS112" s="14"/>
      <c r="KUT112" s="14"/>
      <c r="KUU112" s="14"/>
      <c r="KUV112" s="14"/>
      <c r="KUW112" s="14"/>
      <c r="KUX112" s="14"/>
      <c r="KUY112" s="14"/>
      <c r="KUZ112" s="14"/>
      <c r="KVA112" s="14"/>
      <c r="KVB112" s="14"/>
      <c r="KVC112" s="14"/>
      <c r="KVD112" s="14"/>
      <c r="KVE112" s="14"/>
      <c r="KVF112" s="14"/>
      <c r="KVG112" s="14"/>
      <c r="KVH112" s="14"/>
      <c r="KVI112" s="14"/>
      <c r="KVJ112" s="14"/>
      <c r="KVK112" s="14"/>
      <c r="KVL112" s="14"/>
      <c r="KVM112" s="14"/>
      <c r="KVN112" s="14"/>
      <c r="KVO112" s="14"/>
      <c r="KVP112" s="14"/>
      <c r="KVQ112" s="14"/>
      <c r="KVR112" s="14"/>
      <c r="KVS112" s="14"/>
      <c r="KVT112" s="14"/>
      <c r="KVU112" s="14"/>
      <c r="KVV112" s="14"/>
      <c r="KVW112" s="14"/>
      <c r="KVX112" s="14"/>
      <c r="KVY112" s="14"/>
      <c r="KVZ112" s="14"/>
      <c r="KWA112" s="14"/>
      <c r="KWB112" s="14"/>
      <c r="KWC112" s="14"/>
      <c r="KWD112" s="14"/>
      <c r="KWE112" s="14"/>
      <c r="KWF112" s="14"/>
      <c r="KWG112" s="14"/>
      <c r="KWH112" s="14"/>
      <c r="KWI112" s="14"/>
      <c r="KWJ112" s="14"/>
      <c r="KWK112" s="14"/>
      <c r="KWL112" s="14"/>
      <c r="KWM112" s="14"/>
      <c r="KWN112" s="14"/>
      <c r="KWO112" s="14"/>
      <c r="KWP112" s="14"/>
      <c r="KWQ112" s="14"/>
      <c r="KWR112" s="14"/>
      <c r="KWS112" s="14"/>
      <c r="KWT112" s="14"/>
      <c r="KWU112" s="14"/>
      <c r="KWV112" s="14"/>
      <c r="KWW112" s="14"/>
      <c r="KWX112" s="14"/>
      <c r="KWY112" s="14"/>
      <c r="KWZ112" s="14"/>
      <c r="KXA112" s="14"/>
      <c r="KXB112" s="14"/>
      <c r="KXC112" s="14"/>
      <c r="KXD112" s="14"/>
      <c r="KXE112" s="14"/>
      <c r="KXF112" s="14"/>
      <c r="KXG112" s="14"/>
      <c r="KXH112" s="14"/>
      <c r="KXI112" s="14"/>
      <c r="KXJ112" s="14"/>
      <c r="KXK112" s="14"/>
      <c r="KXL112" s="14"/>
      <c r="KXM112" s="14"/>
      <c r="KXN112" s="14"/>
      <c r="KXO112" s="14"/>
      <c r="KXP112" s="14"/>
      <c r="KXQ112" s="14"/>
      <c r="KXR112" s="14"/>
      <c r="KXS112" s="14"/>
      <c r="KXT112" s="14"/>
      <c r="KXU112" s="14"/>
      <c r="KXV112" s="14"/>
      <c r="KXW112" s="14"/>
      <c r="KXX112" s="14"/>
      <c r="KXY112" s="14"/>
      <c r="KXZ112" s="14"/>
      <c r="KYA112" s="14"/>
      <c r="KYB112" s="14"/>
      <c r="KYC112" s="14"/>
      <c r="KYD112" s="14"/>
      <c r="KYE112" s="14"/>
      <c r="KYF112" s="14"/>
      <c r="KYG112" s="14"/>
      <c r="KYH112" s="14"/>
      <c r="KYI112" s="14"/>
      <c r="KYJ112" s="14"/>
      <c r="KYK112" s="14"/>
      <c r="KYL112" s="14"/>
      <c r="KYM112" s="14"/>
      <c r="KYN112" s="14"/>
      <c r="KYO112" s="14"/>
      <c r="KYP112" s="14"/>
      <c r="KYQ112" s="14"/>
      <c r="KYR112" s="14"/>
      <c r="KYS112" s="14"/>
      <c r="KYT112" s="14"/>
      <c r="KYU112" s="14"/>
      <c r="KYV112" s="14"/>
      <c r="KYW112" s="14"/>
      <c r="KYX112" s="14"/>
      <c r="KYY112" s="14"/>
      <c r="KYZ112" s="14"/>
      <c r="KZA112" s="14"/>
      <c r="KZB112" s="14"/>
      <c r="KZC112" s="14"/>
      <c r="KZD112" s="14"/>
      <c r="KZE112" s="14"/>
      <c r="KZF112" s="14"/>
      <c r="KZG112" s="14"/>
      <c r="KZH112" s="14"/>
      <c r="KZI112" s="14"/>
      <c r="KZJ112" s="14"/>
      <c r="KZK112" s="14"/>
      <c r="KZL112" s="14"/>
      <c r="KZM112" s="14"/>
      <c r="KZN112" s="14"/>
      <c r="KZO112" s="14"/>
      <c r="KZP112" s="14"/>
      <c r="KZQ112" s="14"/>
      <c r="KZR112" s="14"/>
      <c r="KZS112" s="14"/>
      <c r="KZT112" s="14"/>
      <c r="KZU112" s="14"/>
      <c r="KZV112" s="14"/>
      <c r="KZW112" s="14"/>
      <c r="KZX112" s="14"/>
      <c r="KZY112" s="14"/>
      <c r="KZZ112" s="14"/>
      <c r="LAA112" s="14"/>
      <c r="LAB112" s="14"/>
      <c r="LAC112" s="14"/>
      <c r="LAD112" s="14"/>
      <c r="LAE112" s="14"/>
      <c r="LAF112" s="14"/>
      <c r="LAG112" s="14"/>
      <c r="LAH112" s="14"/>
      <c r="LAI112" s="14"/>
      <c r="LAJ112" s="14"/>
      <c r="LAK112" s="14"/>
      <c r="LAL112" s="14"/>
      <c r="LAM112" s="14"/>
      <c r="LAN112" s="14"/>
      <c r="LAO112" s="14"/>
      <c r="LAP112" s="14"/>
      <c r="LAQ112" s="14"/>
      <c r="LAR112" s="14"/>
      <c r="LAS112" s="14"/>
      <c r="LAT112" s="14"/>
      <c r="LAU112" s="14"/>
      <c r="LAV112" s="14"/>
      <c r="LAW112" s="14"/>
      <c r="LAX112" s="14"/>
      <c r="LAY112" s="14"/>
      <c r="LAZ112" s="14"/>
      <c r="LBA112" s="14"/>
      <c r="LBB112" s="14"/>
      <c r="LBC112" s="14"/>
      <c r="LBD112" s="14"/>
      <c r="LBE112" s="14"/>
      <c r="LBF112" s="14"/>
      <c r="LBG112" s="14"/>
      <c r="LBH112" s="14"/>
      <c r="LBI112" s="14"/>
      <c r="LBJ112" s="14"/>
      <c r="LBK112" s="14"/>
      <c r="LBL112" s="14"/>
      <c r="LBM112" s="14"/>
      <c r="LBN112" s="14"/>
      <c r="LBO112" s="14"/>
      <c r="LBP112" s="14"/>
      <c r="LBQ112" s="14"/>
      <c r="LBR112" s="14"/>
      <c r="LBS112" s="14"/>
      <c r="LBT112" s="14"/>
      <c r="LBU112" s="14"/>
      <c r="LBV112" s="14"/>
      <c r="LBW112" s="14"/>
      <c r="LBX112" s="14"/>
      <c r="LBY112" s="14"/>
      <c r="LBZ112" s="14"/>
      <c r="LCA112" s="14"/>
      <c r="LCB112" s="14"/>
      <c r="LCC112" s="14"/>
      <c r="LCD112" s="14"/>
      <c r="LCE112" s="14"/>
      <c r="LCF112" s="14"/>
      <c r="LCG112" s="14"/>
      <c r="LCH112" s="14"/>
      <c r="LCI112" s="14"/>
      <c r="LCJ112" s="14"/>
      <c r="LCK112" s="14"/>
      <c r="LCL112" s="14"/>
      <c r="LCM112" s="14"/>
      <c r="LCN112" s="14"/>
      <c r="LCO112" s="14"/>
      <c r="LCP112" s="14"/>
      <c r="LCQ112" s="14"/>
      <c r="LCR112" s="14"/>
      <c r="LCS112" s="14"/>
      <c r="LCT112" s="14"/>
      <c r="LCU112" s="14"/>
      <c r="LCV112" s="14"/>
      <c r="LCW112" s="14"/>
      <c r="LCX112" s="14"/>
      <c r="LCY112" s="14"/>
      <c r="LCZ112" s="14"/>
      <c r="LDA112" s="14"/>
      <c r="LDB112" s="14"/>
      <c r="LDC112" s="14"/>
      <c r="LDD112" s="14"/>
      <c r="LDE112" s="14"/>
      <c r="LDF112" s="14"/>
      <c r="LDG112" s="14"/>
      <c r="LDH112" s="14"/>
      <c r="LDI112" s="14"/>
      <c r="LDJ112" s="14"/>
      <c r="LDK112" s="14"/>
      <c r="LDL112" s="14"/>
      <c r="LDM112" s="14"/>
      <c r="LDN112" s="14"/>
      <c r="LDO112" s="14"/>
      <c r="LDP112" s="14"/>
      <c r="LDQ112" s="14"/>
      <c r="LDR112" s="14"/>
      <c r="LDS112" s="14"/>
      <c r="LDT112" s="14"/>
      <c r="LDU112" s="14"/>
      <c r="LDV112" s="14"/>
      <c r="LDW112" s="14"/>
      <c r="LDX112" s="14"/>
      <c r="LDY112" s="14"/>
      <c r="LDZ112" s="14"/>
      <c r="LEA112" s="14"/>
      <c r="LEB112" s="14"/>
      <c r="LEC112" s="14"/>
      <c r="LED112" s="14"/>
      <c r="LEE112" s="14"/>
      <c r="LEF112" s="14"/>
      <c r="LEG112" s="14"/>
      <c r="LEH112" s="14"/>
      <c r="LEI112" s="14"/>
      <c r="LEJ112" s="14"/>
      <c r="LEK112" s="14"/>
      <c r="LEL112" s="14"/>
      <c r="LEM112" s="14"/>
      <c r="LEN112" s="14"/>
      <c r="LEO112" s="14"/>
      <c r="LEP112" s="14"/>
      <c r="LEQ112" s="14"/>
      <c r="LER112" s="14"/>
      <c r="LES112" s="14"/>
      <c r="LET112" s="14"/>
      <c r="LEU112" s="14"/>
      <c r="LEV112" s="14"/>
      <c r="LEW112" s="14"/>
      <c r="LEX112" s="14"/>
      <c r="LEY112" s="14"/>
      <c r="LEZ112" s="14"/>
      <c r="LFA112" s="14"/>
      <c r="LFB112" s="14"/>
      <c r="LFC112" s="14"/>
      <c r="LFD112" s="14"/>
      <c r="LFE112" s="14"/>
      <c r="LFF112" s="14"/>
      <c r="LFG112" s="14"/>
      <c r="LFH112" s="14"/>
      <c r="LFI112" s="14"/>
      <c r="LFJ112" s="14"/>
      <c r="LFK112" s="14"/>
      <c r="LFL112" s="14"/>
      <c r="LFM112" s="14"/>
      <c r="LFN112" s="14"/>
      <c r="LFO112" s="14"/>
      <c r="LFP112" s="14"/>
      <c r="LFQ112" s="14"/>
      <c r="LFR112" s="14"/>
      <c r="LFS112" s="14"/>
      <c r="LFT112" s="14"/>
      <c r="LFU112" s="14"/>
      <c r="LFV112" s="14"/>
      <c r="LFW112" s="14"/>
      <c r="LFX112" s="14"/>
      <c r="LFY112" s="14"/>
      <c r="LFZ112" s="14"/>
      <c r="LGA112" s="14"/>
      <c r="LGB112" s="14"/>
      <c r="LGC112" s="14"/>
      <c r="LGD112" s="14"/>
      <c r="LGE112" s="14"/>
      <c r="LGF112" s="14"/>
      <c r="LGG112" s="14"/>
      <c r="LGH112" s="14"/>
      <c r="LGI112" s="14"/>
      <c r="LGJ112" s="14"/>
      <c r="LGK112" s="14"/>
      <c r="LGL112" s="14"/>
      <c r="LGM112" s="14"/>
      <c r="LGN112" s="14"/>
      <c r="LGO112" s="14"/>
      <c r="LGP112" s="14"/>
      <c r="LGQ112" s="14"/>
      <c r="LGR112" s="14"/>
      <c r="LGS112" s="14"/>
      <c r="LGT112" s="14"/>
      <c r="LGU112" s="14"/>
      <c r="LGV112" s="14"/>
      <c r="LGW112" s="14"/>
      <c r="LGX112" s="14"/>
      <c r="LGY112" s="14"/>
      <c r="LGZ112" s="14"/>
      <c r="LHA112" s="14"/>
      <c r="LHB112" s="14"/>
      <c r="LHC112" s="14"/>
      <c r="LHD112" s="14"/>
      <c r="LHE112" s="14"/>
      <c r="LHF112" s="14"/>
      <c r="LHG112" s="14"/>
      <c r="LHH112" s="14"/>
      <c r="LHI112" s="14"/>
      <c r="LHJ112" s="14"/>
      <c r="LHK112" s="14"/>
      <c r="LHL112" s="14"/>
      <c r="LHM112" s="14"/>
      <c r="LHN112" s="14"/>
      <c r="LHO112" s="14"/>
      <c r="LHP112" s="14"/>
      <c r="LHQ112" s="14"/>
      <c r="LHR112" s="14"/>
      <c r="LHS112" s="14"/>
      <c r="LHT112" s="14"/>
      <c r="LHU112" s="14"/>
      <c r="LHV112" s="14"/>
      <c r="LHW112" s="14"/>
      <c r="LHX112" s="14"/>
      <c r="LHY112" s="14"/>
      <c r="LHZ112" s="14"/>
      <c r="LIA112" s="14"/>
      <c r="LIB112" s="14"/>
      <c r="LIC112" s="14"/>
      <c r="LID112" s="14"/>
      <c r="LIE112" s="14"/>
      <c r="LIF112" s="14"/>
      <c r="LIG112" s="14"/>
      <c r="LIH112" s="14"/>
      <c r="LII112" s="14"/>
      <c r="LIJ112" s="14"/>
      <c r="LIK112" s="14"/>
      <c r="LIL112" s="14"/>
      <c r="LIM112" s="14"/>
      <c r="LIN112" s="14"/>
      <c r="LIO112" s="14"/>
      <c r="LIP112" s="14"/>
      <c r="LIQ112" s="14"/>
      <c r="LIR112" s="14"/>
      <c r="LIS112" s="14"/>
      <c r="LIT112" s="14"/>
      <c r="LIU112" s="14"/>
      <c r="LIV112" s="14"/>
      <c r="LIW112" s="14"/>
      <c r="LIX112" s="14"/>
      <c r="LIY112" s="14"/>
      <c r="LIZ112" s="14"/>
      <c r="LJA112" s="14"/>
      <c r="LJB112" s="14"/>
      <c r="LJC112" s="14"/>
      <c r="LJD112" s="14"/>
      <c r="LJE112" s="14"/>
      <c r="LJF112" s="14"/>
      <c r="LJG112" s="14"/>
      <c r="LJH112" s="14"/>
      <c r="LJI112" s="14"/>
      <c r="LJJ112" s="14"/>
      <c r="LJK112" s="14"/>
      <c r="LJL112" s="14"/>
      <c r="LJM112" s="14"/>
      <c r="LJN112" s="14"/>
      <c r="LJO112" s="14"/>
      <c r="LJP112" s="14"/>
      <c r="LJQ112" s="14"/>
      <c r="LJR112" s="14"/>
      <c r="LJS112" s="14"/>
      <c r="LJT112" s="14"/>
      <c r="LJU112" s="14"/>
      <c r="LJV112" s="14"/>
      <c r="LJW112" s="14"/>
      <c r="LJX112" s="14"/>
      <c r="LJY112" s="14"/>
      <c r="LJZ112" s="14"/>
      <c r="LKA112" s="14"/>
      <c r="LKB112" s="14"/>
      <c r="LKC112" s="14"/>
      <c r="LKD112" s="14"/>
      <c r="LKE112" s="14"/>
      <c r="LKF112" s="14"/>
      <c r="LKG112" s="14"/>
      <c r="LKH112" s="14"/>
      <c r="LKI112" s="14"/>
      <c r="LKJ112" s="14"/>
      <c r="LKK112" s="14"/>
      <c r="LKL112" s="14"/>
      <c r="LKM112" s="14"/>
      <c r="LKN112" s="14"/>
      <c r="LKO112" s="14"/>
      <c r="LKP112" s="14"/>
      <c r="LKQ112" s="14"/>
      <c r="LKR112" s="14"/>
      <c r="LKS112" s="14"/>
      <c r="LKT112" s="14"/>
      <c r="LKU112" s="14"/>
      <c r="LKV112" s="14"/>
      <c r="LKW112" s="14"/>
      <c r="LKX112" s="14"/>
      <c r="LKY112" s="14"/>
      <c r="LKZ112" s="14"/>
      <c r="LLA112" s="14"/>
      <c r="LLB112" s="14"/>
      <c r="LLC112" s="14"/>
      <c r="LLD112" s="14"/>
      <c r="LLE112" s="14"/>
      <c r="LLF112" s="14"/>
      <c r="LLG112" s="14"/>
      <c r="LLH112" s="14"/>
      <c r="LLI112" s="14"/>
      <c r="LLJ112" s="14"/>
      <c r="LLK112" s="14"/>
      <c r="LLL112" s="14"/>
      <c r="LLM112" s="14"/>
      <c r="LLN112" s="14"/>
      <c r="LLO112" s="14"/>
      <c r="LLP112" s="14"/>
      <c r="LLQ112" s="14"/>
      <c r="LLR112" s="14"/>
      <c r="LLS112" s="14"/>
      <c r="LLT112" s="14"/>
      <c r="LLU112" s="14"/>
      <c r="LLV112" s="14"/>
      <c r="LLW112" s="14"/>
      <c r="LLX112" s="14"/>
      <c r="LLY112" s="14"/>
      <c r="LLZ112" s="14"/>
      <c r="LMA112" s="14"/>
      <c r="LMB112" s="14"/>
      <c r="LMC112" s="14"/>
      <c r="LMD112" s="14"/>
      <c r="LME112" s="14"/>
      <c r="LMF112" s="14"/>
      <c r="LMG112" s="14"/>
      <c r="LMH112" s="14"/>
      <c r="LMI112" s="14"/>
      <c r="LMJ112" s="14"/>
      <c r="LMK112" s="14"/>
      <c r="LML112" s="14"/>
      <c r="LMM112" s="14"/>
      <c r="LMN112" s="14"/>
      <c r="LMO112" s="14"/>
      <c r="LMP112" s="14"/>
      <c r="LMQ112" s="14"/>
      <c r="LMR112" s="14"/>
      <c r="LMS112" s="14"/>
      <c r="LMT112" s="14"/>
      <c r="LMU112" s="14"/>
      <c r="LMV112" s="14"/>
      <c r="LMW112" s="14"/>
      <c r="LMX112" s="14"/>
      <c r="LMY112" s="14"/>
      <c r="LMZ112" s="14"/>
      <c r="LNA112" s="14"/>
      <c r="LNB112" s="14"/>
      <c r="LNC112" s="14"/>
      <c r="LND112" s="14"/>
      <c r="LNE112" s="14"/>
      <c r="LNF112" s="14"/>
      <c r="LNG112" s="14"/>
      <c r="LNH112" s="14"/>
      <c r="LNI112" s="14"/>
      <c r="LNJ112" s="14"/>
      <c r="LNK112" s="14"/>
      <c r="LNL112" s="14"/>
      <c r="LNM112" s="14"/>
      <c r="LNN112" s="14"/>
      <c r="LNO112" s="14"/>
      <c r="LNP112" s="14"/>
      <c r="LNQ112" s="14"/>
      <c r="LNR112" s="14"/>
      <c r="LNS112" s="14"/>
      <c r="LNT112" s="14"/>
      <c r="LNU112" s="14"/>
      <c r="LNV112" s="14"/>
      <c r="LNW112" s="14"/>
      <c r="LNX112" s="14"/>
      <c r="LNY112" s="14"/>
      <c r="LNZ112" s="14"/>
      <c r="LOA112" s="14"/>
      <c r="LOB112" s="14"/>
      <c r="LOC112" s="14"/>
      <c r="LOD112" s="14"/>
      <c r="LOE112" s="14"/>
      <c r="LOF112" s="14"/>
      <c r="LOG112" s="14"/>
      <c r="LOH112" s="14"/>
      <c r="LOI112" s="14"/>
      <c r="LOJ112" s="14"/>
      <c r="LOK112" s="14"/>
      <c r="LOL112" s="14"/>
      <c r="LOM112" s="14"/>
      <c r="LON112" s="14"/>
      <c r="LOO112" s="14"/>
      <c r="LOP112" s="14"/>
      <c r="LOQ112" s="14"/>
      <c r="LOR112" s="14"/>
      <c r="LOS112" s="14"/>
      <c r="LOT112" s="14"/>
      <c r="LOU112" s="14"/>
      <c r="LOV112" s="14"/>
      <c r="LOW112" s="14"/>
      <c r="LOX112" s="14"/>
      <c r="LOY112" s="14"/>
      <c r="LOZ112" s="14"/>
      <c r="LPA112" s="14"/>
      <c r="LPB112" s="14"/>
      <c r="LPC112" s="14"/>
      <c r="LPD112" s="14"/>
      <c r="LPE112" s="14"/>
      <c r="LPF112" s="14"/>
      <c r="LPG112" s="14"/>
      <c r="LPH112" s="14"/>
      <c r="LPI112" s="14"/>
      <c r="LPJ112" s="14"/>
      <c r="LPK112" s="14"/>
      <c r="LPL112" s="14"/>
      <c r="LPM112" s="14"/>
      <c r="LPN112" s="14"/>
      <c r="LPO112" s="14"/>
      <c r="LPP112" s="14"/>
      <c r="LPQ112" s="14"/>
      <c r="LPR112" s="14"/>
      <c r="LPS112" s="14"/>
      <c r="LPT112" s="14"/>
      <c r="LPU112" s="14"/>
      <c r="LPV112" s="14"/>
      <c r="LPW112" s="14"/>
      <c r="LPX112" s="14"/>
      <c r="LPY112" s="14"/>
      <c r="LPZ112" s="14"/>
      <c r="LQA112" s="14"/>
      <c r="LQB112" s="14"/>
      <c r="LQC112" s="14"/>
      <c r="LQD112" s="14"/>
      <c r="LQE112" s="14"/>
      <c r="LQF112" s="14"/>
      <c r="LQG112" s="14"/>
      <c r="LQH112" s="14"/>
      <c r="LQI112" s="14"/>
      <c r="LQJ112" s="14"/>
      <c r="LQK112" s="14"/>
      <c r="LQL112" s="14"/>
      <c r="LQM112" s="14"/>
      <c r="LQN112" s="14"/>
      <c r="LQO112" s="14"/>
      <c r="LQP112" s="14"/>
      <c r="LQQ112" s="14"/>
      <c r="LQR112" s="14"/>
      <c r="LQS112" s="14"/>
      <c r="LQT112" s="14"/>
      <c r="LQU112" s="14"/>
      <c r="LQV112" s="14"/>
      <c r="LQW112" s="14"/>
      <c r="LQX112" s="14"/>
      <c r="LQY112" s="14"/>
      <c r="LQZ112" s="14"/>
      <c r="LRA112" s="14"/>
      <c r="LRB112" s="14"/>
      <c r="LRC112" s="14"/>
      <c r="LRD112" s="14"/>
      <c r="LRE112" s="14"/>
      <c r="LRF112" s="14"/>
      <c r="LRG112" s="14"/>
      <c r="LRH112" s="14"/>
      <c r="LRI112" s="14"/>
      <c r="LRJ112" s="14"/>
      <c r="LRK112" s="14"/>
      <c r="LRL112" s="14"/>
      <c r="LRM112" s="14"/>
      <c r="LRN112" s="14"/>
      <c r="LRO112" s="14"/>
      <c r="LRP112" s="14"/>
      <c r="LRQ112" s="14"/>
      <c r="LRR112" s="14"/>
      <c r="LRS112" s="14"/>
      <c r="LRT112" s="14"/>
      <c r="LRU112" s="14"/>
      <c r="LRV112" s="14"/>
      <c r="LRW112" s="14"/>
      <c r="LRX112" s="14"/>
      <c r="LRY112" s="14"/>
      <c r="LRZ112" s="14"/>
      <c r="LSA112" s="14"/>
      <c r="LSB112" s="14"/>
      <c r="LSC112" s="14"/>
      <c r="LSD112" s="14"/>
      <c r="LSE112" s="14"/>
      <c r="LSF112" s="14"/>
      <c r="LSG112" s="14"/>
      <c r="LSH112" s="14"/>
      <c r="LSI112" s="14"/>
      <c r="LSJ112" s="14"/>
      <c r="LSK112" s="14"/>
      <c r="LSL112" s="14"/>
      <c r="LSM112" s="14"/>
      <c r="LSN112" s="14"/>
      <c r="LSO112" s="14"/>
      <c r="LSP112" s="14"/>
      <c r="LSQ112" s="14"/>
      <c r="LSR112" s="14"/>
      <c r="LSS112" s="14"/>
      <c r="LST112" s="14"/>
      <c r="LSU112" s="14"/>
      <c r="LSV112" s="14"/>
      <c r="LSW112" s="14"/>
      <c r="LSX112" s="14"/>
      <c r="LSY112" s="14"/>
      <c r="LSZ112" s="14"/>
      <c r="LTA112" s="14"/>
      <c r="LTB112" s="14"/>
      <c r="LTC112" s="14"/>
      <c r="LTD112" s="14"/>
      <c r="LTE112" s="14"/>
      <c r="LTF112" s="14"/>
      <c r="LTG112" s="14"/>
      <c r="LTH112" s="14"/>
      <c r="LTI112" s="14"/>
      <c r="LTJ112" s="14"/>
      <c r="LTK112" s="14"/>
      <c r="LTL112" s="14"/>
      <c r="LTM112" s="14"/>
      <c r="LTN112" s="14"/>
      <c r="LTO112" s="14"/>
      <c r="LTP112" s="14"/>
      <c r="LTQ112" s="14"/>
      <c r="LTR112" s="14"/>
      <c r="LTS112" s="14"/>
      <c r="LTT112" s="14"/>
      <c r="LTU112" s="14"/>
      <c r="LTV112" s="14"/>
      <c r="LTW112" s="14"/>
      <c r="LTX112" s="14"/>
      <c r="LTY112" s="14"/>
      <c r="LTZ112" s="14"/>
      <c r="LUA112" s="14"/>
      <c r="LUB112" s="14"/>
      <c r="LUC112" s="14"/>
      <c r="LUD112" s="14"/>
      <c r="LUE112" s="14"/>
      <c r="LUF112" s="14"/>
      <c r="LUG112" s="14"/>
      <c r="LUH112" s="14"/>
      <c r="LUI112" s="14"/>
      <c r="LUJ112" s="14"/>
      <c r="LUK112" s="14"/>
      <c r="LUL112" s="14"/>
      <c r="LUM112" s="14"/>
      <c r="LUN112" s="14"/>
      <c r="LUO112" s="14"/>
      <c r="LUP112" s="14"/>
      <c r="LUQ112" s="14"/>
      <c r="LUR112" s="14"/>
      <c r="LUS112" s="14"/>
      <c r="LUT112" s="14"/>
      <c r="LUU112" s="14"/>
      <c r="LUV112" s="14"/>
      <c r="LUW112" s="14"/>
      <c r="LUX112" s="14"/>
      <c r="LUY112" s="14"/>
      <c r="LUZ112" s="14"/>
      <c r="LVA112" s="14"/>
      <c r="LVB112" s="14"/>
      <c r="LVC112" s="14"/>
      <c r="LVD112" s="14"/>
      <c r="LVE112" s="14"/>
      <c r="LVF112" s="14"/>
      <c r="LVG112" s="14"/>
      <c r="LVH112" s="14"/>
      <c r="LVI112" s="14"/>
      <c r="LVJ112" s="14"/>
      <c r="LVK112" s="14"/>
      <c r="LVL112" s="14"/>
      <c r="LVM112" s="14"/>
      <c r="LVN112" s="14"/>
      <c r="LVO112" s="14"/>
      <c r="LVP112" s="14"/>
      <c r="LVQ112" s="14"/>
      <c r="LVR112" s="14"/>
      <c r="LVS112" s="14"/>
      <c r="LVT112" s="14"/>
      <c r="LVU112" s="14"/>
      <c r="LVV112" s="14"/>
      <c r="LVW112" s="14"/>
      <c r="LVX112" s="14"/>
      <c r="LVY112" s="14"/>
      <c r="LVZ112" s="14"/>
      <c r="LWA112" s="14"/>
      <c r="LWB112" s="14"/>
      <c r="LWC112" s="14"/>
      <c r="LWD112" s="14"/>
      <c r="LWE112" s="14"/>
      <c r="LWF112" s="14"/>
      <c r="LWG112" s="14"/>
      <c r="LWH112" s="14"/>
      <c r="LWI112" s="14"/>
      <c r="LWJ112" s="14"/>
      <c r="LWK112" s="14"/>
      <c r="LWL112" s="14"/>
      <c r="LWM112" s="14"/>
      <c r="LWN112" s="14"/>
      <c r="LWO112" s="14"/>
      <c r="LWP112" s="14"/>
      <c r="LWQ112" s="14"/>
      <c r="LWR112" s="14"/>
      <c r="LWS112" s="14"/>
      <c r="LWT112" s="14"/>
      <c r="LWU112" s="14"/>
      <c r="LWV112" s="14"/>
      <c r="LWW112" s="14"/>
      <c r="LWX112" s="14"/>
      <c r="LWY112" s="14"/>
      <c r="LWZ112" s="14"/>
      <c r="LXA112" s="14"/>
      <c r="LXB112" s="14"/>
      <c r="LXC112" s="14"/>
      <c r="LXD112" s="14"/>
      <c r="LXE112" s="14"/>
      <c r="LXF112" s="14"/>
      <c r="LXG112" s="14"/>
      <c r="LXH112" s="14"/>
      <c r="LXI112" s="14"/>
      <c r="LXJ112" s="14"/>
      <c r="LXK112" s="14"/>
      <c r="LXL112" s="14"/>
      <c r="LXM112" s="14"/>
      <c r="LXN112" s="14"/>
      <c r="LXO112" s="14"/>
      <c r="LXP112" s="14"/>
      <c r="LXQ112" s="14"/>
      <c r="LXR112" s="14"/>
      <c r="LXS112" s="14"/>
      <c r="LXT112" s="14"/>
      <c r="LXU112" s="14"/>
      <c r="LXV112" s="14"/>
      <c r="LXW112" s="14"/>
      <c r="LXX112" s="14"/>
      <c r="LXY112" s="14"/>
      <c r="LXZ112" s="14"/>
      <c r="LYA112" s="14"/>
      <c r="LYB112" s="14"/>
      <c r="LYC112" s="14"/>
      <c r="LYD112" s="14"/>
      <c r="LYE112" s="14"/>
      <c r="LYF112" s="14"/>
      <c r="LYG112" s="14"/>
      <c r="LYH112" s="14"/>
      <c r="LYI112" s="14"/>
      <c r="LYJ112" s="14"/>
      <c r="LYK112" s="14"/>
      <c r="LYL112" s="14"/>
      <c r="LYM112" s="14"/>
      <c r="LYN112" s="14"/>
      <c r="LYO112" s="14"/>
      <c r="LYP112" s="14"/>
      <c r="LYQ112" s="14"/>
      <c r="LYR112" s="14"/>
      <c r="LYS112" s="14"/>
      <c r="LYT112" s="14"/>
      <c r="LYU112" s="14"/>
      <c r="LYV112" s="14"/>
      <c r="LYW112" s="14"/>
      <c r="LYX112" s="14"/>
      <c r="LYY112" s="14"/>
      <c r="LYZ112" s="14"/>
      <c r="LZA112" s="14"/>
      <c r="LZB112" s="14"/>
      <c r="LZC112" s="14"/>
      <c r="LZD112" s="14"/>
      <c r="LZE112" s="14"/>
      <c r="LZF112" s="14"/>
      <c r="LZG112" s="14"/>
      <c r="LZH112" s="14"/>
      <c r="LZI112" s="14"/>
      <c r="LZJ112" s="14"/>
      <c r="LZK112" s="14"/>
      <c r="LZL112" s="14"/>
      <c r="LZM112" s="14"/>
      <c r="LZN112" s="14"/>
      <c r="LZO112" s="14"/>
      <c r="LZP112" s="14"/>
      <c r="LZQ112" s="14"/>
      <c r="LZR112" s="14"/>
      <c r="LZS112" s="14"/>
      <c r="LZT112" s="14"/>
      <c r="LZU112" s="14"/>
      <c r="LZV112" s="14"/>
      <c r="LZW112" s="14"/>
      <c r="LZX112" s="14"/>
      <c r="LZY112" s="14"/>
      <c r="LZZ112" s="14"/>
      <c r="MAA112" s="14"/>
      <c r="MAB112" s="14"/>
      <c r="MAC112" s="14"/>
      <c r="MAD112" s="14"/>
      <c r="MAE112" s="14"/>
      <c r="MAF112" s="14"/>
      <c r="MAG112" s="14"/>
      <c r="MAH112" s="14"/>
      <c r="MAI112" s="14"/>
      <c r="MAJ112" s="14"/>
      <c r="MAK112" s="14"/>
      <c r="MAL112" s="14"/>
      <c r="MAM112" s="14"/>
      <c r="MAN112" s="14"/>
      <c r="MAO112" s="14"/>
      <c r="MAP112" s="14"/>
      <c r="MAQ112" s="14"/>
      <c r="MAR112" s="14"/>
      <c r="MAS112" s="14"/>
      <c r="MAT112" s="14"/>
      <c r="MAU112" s="14"/>
      <c r="MAV112" s="14"/>
      <c r="MAW112" s="14"/>
      <c r="MAX112" s="14"/>
      <c r="MAY112" s="14"/>
      <c r="MAZ112" s="14"/>
      <c r="MBA112" s="14"/>
      <c r="MBB112" s="14"/>
      <c r="MBC112" s="14"/>
      <c r="MBD112" s="14"/>
      <c r="MBE112" s="14"/>
      <c r="MBF112" s="14"/>
      <c r="MBG112" s="14"/>
      <c r="MBH112" s="14"/>
      <c r="MBI112" s="14"/>
      <c r="MBJ112" s="14"/>
      <c r="MBK112" s="14"/>
      <c r="MBL112" s="14"/>
      <c r="MBM112" s="14"/>
      <c r="MBN112" s="14"/>
      <c r="MBO112" s="14"/>
      <c r="MBP112" s="14"/>
      <c r="MBQ112" s="14"/>
      <c r="MBR112" s="14"/>
      <c r="MBS112" s="14"/>
      <c r="MBT112" s="14"/>
      <c r="MBU112" s="14"/>
      <c r="MBV112" s="14"/>
      <c r="MBW112" s="14"/>
      <c r="MBX112" s="14"/>
      <c r="MBY112" s="14"/>
      <c r="MBZ112" s="14"/>
      <c r="MCA112" s="14"/>
      <c r="MCB112" s="14"/>
      <c r="MCC112" s="14"/>
      <c r="MCD112" s="14"/>
      <c r="MCE112" s="14"/>
      <c r="MCF112" s="14"/>
      <c r="MCG112" s="14"/>
      <c r="MCH112" s="14"/>
      <c r="MCI112" s="14"/>
      <c r="MCJ112" s="14"/>
      <c r="MCK112" s="14"/>
      <c r="MCL112" s="14"/>
      <c r="MCM112" s="14"/>
      <c r="MCN112" s="14"/>
      <c r="MCO112" s="14"/>
      <c r="MCP112" s="14"/>
      <c r="MCQ112" s="14"/>
      <c r="MCR112" s="14"/>
      <c r="MCS112" s="14"/>
      <c r="MCT112" s="14"/>
      <c r="MCU112" s="14"/>
      <c r="MCV112" s="14"/>
      <c r="MCW112" s="14"/>
      <c r="MCX112" s="14"/>
      <c r="MCY112" s="14"/>
      <c r="MCZ112" s="14"/>
      <c r="MDA112" s="14"/>
      <c r="MDB112" s="14"/>
      <c r="MDC112" s="14"/>
      <c r="MDD112" s="14"/>
      <c r="MDE112" s="14"/>
      <c r="MDF112" s="14"/>
      <c r="MDG112" s="14"/>
      <c r="MDH112" s="14"/>
      <c r="MDI112" s="14"/>
      <c r="MDJ112" s="14"/>
      <c r="MDK112" s="14"/>
      <c r="MDL112" s="14"/>
      <c r="MDM112" s="14"/>
      <c r="MDN112" s="14"/>
      <c r="MDO112" s="14"/>
      <c r="MDP112" s="14"/>
      <c r="MDQ112" s="14"/>
      <c r="MDR112" s="14"/>
      <c r="MDS112" s="14"/>
      <c r="MDT112" s="14"/>
      <c r="MDU112" s="14"/>
      <c r="MDV112" s="14"/>
      <c r="MDW112" s="14"/>
      <c r="MDX112" s="14"/>
      <c r="MDY112" s="14"/>
      <c r="MDZ112" s="14"/>
      <c r="MEA112" s="14"/>
      <c r="MEB112" s="14"/>
      <c r="MEC112" s="14"/>
      <c r="MED112" s="14"/>
      <c r="MEE112" s="14"/>
      <c r="MEF112" s="14"/>
      <c r="MEG112" s="14"/>
      <c r="MEH112" s="14"/>
      <c r="MEI112" s="14"/>
      <c r="MEJ112" s="14"/>
      <c r="MEK112" s="14"/>
      <c r="MEL112" s="14"/>
      <c r="MEM112" s="14"/>
      <c r="MEN112" s="14"/>
      <c r="MEO112" s="14"/>
      <c r="MEP112" s="14"/>
      <c r="MEQ112" s="14"/>
      <c r="MER112" s="14"/>
      <c r="MES112" s="14"/>
      <c r="MET112" s="14"/>
      <c r="MEU112" s="14"/>
      <c r="MEV112" s="14"/>
      <c r="MEW112" s="14"/>
      <c r="MEX112" s="14"/>
      <c r="MEY112" s="14"/>
      <c r="MEZ112" s="14"/>
      <c r="MFA112" s="14"/>
      <c r="MFB112" s="14"/>
      <c r="MFC112" s="14"/>
      <c r="MFD112" s="14"/>
      <c r="MFE112" s="14"/>
      <c r="MFF112" s="14"/>
      <c r="MFG112" s="14"/>
      <c r="MFH112" s="14"/>
      <c r="MFI112" s="14"/>
      <c r="MFJ112" s="14"/>
      <c r="MFK112" s="14"/>
      <c r="MFL112" s="14"/>
      <c r="MFM112" s="14"/>
      <c r="MFN112" s="14"/>
      <c r="MFO112" s="14"/>
      <c r="MFP112" s="14"/>
      <c r="MFQ112" s="14"/>
      <c r="MFR112" s="14"/>
      <c r="MFS112" s="14"/>
      <c r="MFT112" s="14"/>
      <c r="MFU112" s="14"/>
      <c r="MFV112" s="14"/>
      <c r="MFW112" s="14"/>
      <c r="MFX112" s="14"/>
      <c r="MFY112" s="14"/>
      <c r="MFZ112" s="14"/>
      <c r="MGA112" s="14"/>
      <c r="MGB112" s="14"/>
      <c r="MGC112" s="14"/>
      <c r="MGD112" s="14"/>
      <c r="MGE112" s="14"/>
      <c r="MGF112" s="14"/>
      <c r="MGG112" s="14"/>
      <c r="MGH112" s="14"/>
      <c r="MGI112" s="14"/>
      <c r="MGJ112" s="14"/>
      <c r="MGK112" s="14"/>
      <c r="MGL112" s="14"/>
      <c r="MGM112" s="14"/>
      <c r="MGN112" s="14"/>
      <c r="MGO112" s="14"/>
      <c r="MGP112" s="14"/>
      <c r="MGQ112" s="14"/>
      <c r="MGR112" s="14"/>
      <c r="MGS112" s="14"/>
      <c r="MGT112" s="14"/>
      <c r="MGU112" s="14"/>
      <c r="MGV112" s="14"/>
      <c r="MGW112" s="14"/>
      <c r="MGX112" s="14"/>
      <c r="MGY112" s="14"/>
      <c r="MGZ112" s="14"/>
      <c r="MHA112" s="14"/>
      <c r="MHB112" s="14"/>
      <c r="MHC112" s="14"/>
      <c r="MHD112" s="14"/>
      <c r="MHE112" s="14"/>
      <c r="MHF112" s="14"/>
      <c r="MHG112" s="14"/>
      <c r="MHH112" s="14"/>
      <c r="MHI112" s="14"/>
      <c r="MHJ112" s="14"/>
      <c r="MHK112" s="14"/>
      <c r="MHL112" s="14"/>
      <c r="MHM112" s="14"/>
      <c r="MHN112" s="14"/>
      <c r="MHO112" s="14"/>
      <c r="MHP112" s="14"/>
      <c r="MHQ112" s="14"/>
      <c r="MHR112" s="14"/>
      <c r="MHS112" s="14"/>
      <c r="MHT112" s="14"/>
      <c r="MHU112" s="14"/>
      <c r="MHV112" s="14"/>
      <c r="MHW112" s="14"/>
      <c r="MHX112" s="14"/>
      <c r="MHY112" s="14"/>
      <c r="MHZ112" s="14"/>
      <c r="MIA112" s="14"/>
      <c r="MIB112" s="14"/>
      <c r="MIC112" s="14"/>
      <c r="MID112" s="14"/>
      <c r="MIE112" s="14"/>
      <c r="MIF112" s="14"/>
      <c r="MIG112" s="14"/>
      <c r="MIH112" s="14"/>
      <c r="MII112" s="14"/>
      <c r="MIJ112" s="14"/>
      <c r="MIK112" s="14"/>
      <c r="MIL112" s="14"/>
      <c r="MIM112" s="14"/>
      <c r="MIN112" s="14"/>
      <c r="MIO112" s="14"/>
      <c r="MIP112" s="14"/>
      <c r="MIQ112" s="14"/>
      <c r="MIR112" s="14"/>
      <c r="MIS112" s="14"/>
      <c r="MIT112" s="14"/>
      <c r="MIU112" s="14"/>
      <c r="MIV112" s="14"/>
      <c r="MIW112" s="14"/>
      <c r="MIX112" s="14"/>
      <c r="MIY112" s="14"/>
      <c r="MIZ112" s="14"/>
      <c r="MJA112" s="14"/>
      <c r="MJB112" s="14"/>
      <c r="MJC112" s="14"/>
      <c r="MJD112" s="14"/>
      <c r="MJE112" s="14"/>
      <c r="MJF112" s="14"/>
      <c r="MJG112" s="14"/>
      <c r="MJH112" s="14"/>
      <c r="MJI112" s="14"/>
      <c r="MJJ112" s="14"/>
      <c r="MJK112" s="14"/>
      <c r="MJL112" s="14"/>
      <c r="MJM112" s="14"/>
      <c r="MJN112" s="14"/>
      <c r="MJO112" s="14"/>
      <c r="MJP112" s="14"/>
      <c r="MJQ112" s="14"/>
      <c r="MJR112" s="14"/>
      <c r="MJS112" s="14"/>
      <c r="MJT112" s="14"/>
      <c r="MJU112" s="14"/>
      <c r="MJV112" s="14"/>
      <c r="MJW112" s="14"/>
      <c r="MJX112" s="14"/>
      <c r="MJY112" s="14"/>
      <c r="MJZ112" s="14"/>
      <c r="MKA112" s="14"/>
      <c r="MKB112" s="14"/>
      <c r="MKC112" s="14"/>
      <c r="MKD112" s="14"/>
      <c r="MKE112" s="14"/>
      <c r="MKF112" s="14"/>
      <c r="MKG112" s="14"/>
      <c r="MKH112" s="14"/>
      <c r="MKI112" s="14"/>
      <c r="MKJ112" s="14"/>
      <c r="MKK112" s="14"/>
      <c r="MKL112" s="14"/>
      <c r="MKM112" s="14"/>
      <c r="MKN112" s="14"/>
      <c r="MKO112" s="14"/>
      <c r="MKP112" s="14"/>
      <c r="MKQ112" s="14"/>
      <c r="MKR112" s="14"/>
      <c r="MKS112" s="14"/>
      <c r="MKT112" s="14"/>
      <c r="MKU112" s="14"/>
      <c r="MKV112" s="14"/>
      <c r="MKW112" s="14"/>
      <c r="MKX112" s="14"/>
      <c r="MKY112" s="14"/>
      <c r="MKZ112" s="14"/>
      <c r="MLA112" s="14"/>
      <c r="MLB112" s="14"/>
      <c r="MLC112" s="14"/>
      <c r="MLD112" s="14"/>
      <c r="MLE112" s="14"/>
      <c r="MLF112" s="14"/>
      <c r="MLG112" s="14"/>
      <c r="MLH112" s="14"/>
      <c r="MLI112" s="14"/>
      <c r="MLJ112" s="14"/>
      <c r="MLK112" s="14"/>
      <c r="MLL112" s="14"/>
      <c r="MLM112" s="14"/>
      <c r="MLN112" s="14"/>
      <c r="MLO112" s="14"/>
      <c r="MLP112" s="14"/>
      <c r="MLQ112" s="14"/>
      <c r="MLR112" s="14"/>
      <c r="MLS112" s="14"/>
      <c r="MLT112" s="14"/>
      <c r="MLU112" s="14"/>
      <c r="MLV112" s="14"/>
      <c r="MLW112" s="14"/>
      <c r="MLX112" s="14"/>
      <c r="MLY112" s="14"/>
      <c r="MLZ112" s="14"/>
      <c r="MMA112" s="14"/>
      <c r="MMB112" s="14"/>
      <c r="MMC112" s="14"/>
      <c r="MMD112" s="14"/>
      <c r="MME112" s="14"/>
      <c r="MMF112" s="14"/>
      <c r="MMG112" s="14"/>
      <c r="MMH112" s="14"/>
      <c r="MMI112" s="14"/>
      <c r="MMJ112" s="14"/>
      <c r="MMK112" s="14"/>
      <c r="MML112" s="14"/>
      <c r="MMM112" s="14"/>
      <c r="MMN112" s="14"/>
      <c r="MMO112" s="14"/>
      <c r="MMP112" s="14"/>
      <c r="MMQ112" s="14"/>
      <c r="MMR112" s="14"/>
      <c r="MMS112" s="14"/>
      <c r="MMT112" s="14"/>
      <c r="MMU112" s="14"/>
      <c r="MMV112" s="14"/>
      <c r="MMW112" s="14"/>
      <c r="MMX112" s="14"/>
      <c r="MMY112" s="14"/>
      <c r="MMZ112" s="14"/>
      <c r="MNA112" s="14"/>
      <c r="MNB112" s="14"/>
      <c r="MNC112" s="14"/>
      <c r="MND112" s="14"/>
      <c r="MNE112" s="14"/>
      <c r="MNF112" s="14"/>
      <c r="MNG112" s="14"/>
      <c r="MNH112" s="14"/>
      <c r="MNI112" s="14"/>
      <c r="MNJ112" s="14"/>
      <c r="MNK112" s="14"/>
      <c r="MNL112" s="14"/>
      <c r="MNM112" s="14"/>
      <c r="MNN112" s="14"/>
      <c r="MNO112" s="14"/>
      <c r="MNP112" s="14"/>
      <c r="MNQ112" s="14"/>
      <c r="MNR112" s="14"/>
      <c r="MNS112" s="14"/>
      <c r="MNT112" s="14"/>
      <c r="MNU112" s="14"/>
      <c r="MNV112" s="14"/>
      <c r="MNW112" s="14"/>
      <c r="MNX112" s="14"/>
      <c r="MNY112" s="14"/>
      <c r="MNZ112" s="14"/>
      <c r="MOA112" s="14"/>
      <c r="MOB112" s="14"/>
      <c r="MOC112" s="14"/>
      <c r="MOD112" s="14"/>
      <c r="MOE112" s="14"/>
      <c r="MOF112" s="14"/>
      <c r="MOG112" s="14"/>
      <c r="MOH112" s="14"/>
      <c r="MOI112" s="14"/>
      <c r="MOJ112" s="14"/>
      <c r="MOK112" s="14"/>
      <c r="MOL112" s="14"/>
      <c r="MOM112" s="14"/>
      <c r="MON112" s="14"/>
      <c r="MOO112" s="14"/>
      <c r="MOP112" s="14"/>
      <c r="MOQ112" s="14"/>
      <c r="MOR112" s="14"/>
      <c r="MOS112" s="14"/>
      <c r="MOT112" s="14"/>
      <c r="MOU112" s="14"/>
      <c r="MOV112" s="14"/>
      <c r="MOW112" s="14"/>
      <c r="MOX112" s="14"/>
      <c r="MOY112" s="14"/>
      <c r="MOZ112" s="14"/>
      <c r="MPA112" s="14"/>
      <c r="MPB112" s="14"/>
      <c r="MPC112" s="14"/>
      <c r="MPD112" s="14"/>
      <c r="MPE112" s="14"/>
      <c r="MPF112" s="14"/>
      <c r="MPG112" s="14"/>
      <c r="MPH112" s="14"/>
      <c r="MPI112" s="14"/>
      <c r="MPJ112" s="14"/>
      <c r="MPK112" s="14"/>
      <c r="MPL112" s="14"/>
      <c r="MPM112" s="14"/>
      <c r="MPN112" s="14"/>
      <c r="MPO112" s="14"/>
      <c r="MPP112" s="14"/>
      <c r="MPQ112" s="14"/>
      <c r="MPR112" s="14"/>
      <c r="MPS112" s="14"/>
      <c r="MPT112" s="14"/>
      <c r="MPU112" s="14"/>
      <c r="MPV112" s="14"/>
      <c r="MPW112" s="14"/>
      <c r="MPX112" s="14"/>
      <c r="MPY112" s="14"/>
      <c r="MPZ112" s="14"/>
      <c r="MQA112" s="14"/>
      <c r="MQB112" s="14"/>
      <c r="MQC112" s="14"/>
      <c r="MQD112" s="14"/>
      <c r="MQE112" s="14"/>
      <c r="MQF112" s="14"/>
      <c r="MQG112" s="14"/>
      <c r="MQH112" s="14"/>
      <c r="MQI112" s="14"/>
      <c r="MQJ112" s="14"/>
      <c r="MQK112" s="14"/>
      <c r="MQL112" s="14"/>
      <c r="MQM112" s="14"/>
      <c r="MQN112" s="14"/>
      <c r="MQO112" s="14"/>
      <c r="MQP112" s="14"/>
      <c r="MQQ112" s="14"/>
      <c r="MQR112" s="14"/>
      <c r="MQS112" s="14"/>
      <c r="MQT112" s="14"/>
      <c r="MQU112" s="14"/>
      <c r="MQV112" s="14"/>
      <c r="MQW112" s="14"/>
      <c r="MQX112" s="14"/>
      <c r="MQY112" s="14"/>
      <c r="MQZ112" s="14"/>
      <c r="MRA112" s="14"/>
      <c r="MRB112" s="14"/>
      <c r="MRC112" s="14"/>
      <c r="MRD112" s="14"/>
      <c r="MRE112" s="14"/>
      <c r="MRF112" s="14"/>
      <c r="MRG112" s="14"/>
      <c r="MRH112" s="14"/>
      <c r="MRI112" s="14"/>
      <c r="MRJ112" s="14"/>
      <c r="MRK112" s="14"/>
      <c r="MRL112" s="14"/>
      <c r="MRM112" s="14"/>
      <c r="MRN112" s="14"/>
      <c r="MRO112" s="14"/>
      <c r="MRP112" s="14"/>
      <c r="MRQ112" s="14"/>
      <c r="MRR112" s="14"/>
      <c r="MRS112" s="14"/>
      <c r="MRT112" s="14"/>
      <c r="MRU112" s="14"/>
      <c r="MRV112" s="14"/>
      <c r="MRW112" s="14"/>
      <c r="MRX112" s="14"/>
      <c r="MRY112" s="14"/>
      <c r="MRZ112" s="14"/>
      <c r="MSA112" s="14"/>
      <c r="MSB112" s="14"/>
      <c r="MSC112" s="14"/>
      <c r="MSD112" s="14"/>
      <c r="MSE112" s="14"/>
      <c r="MSF112" s="14"/>
      <c r="MSG112" s="14"/>
      <c r="MSH112" s="14"/>
      <c r="MSI112" s="14"/>
      <c r="MSJ112" s="14"/>
      <c r="MSK112" s="14"/>
      <c r="MSL112" s="14"/>
      <c r="MSM112" s="14"/>
      <c r="MSN112" s="14"/>
      <c r="MSO112" s="14"/>
      <c r="MSP112" s="14"/>
      <c r="MSQ112" s="14"/>
      <c r="MSR112" s="14"/>
      <c r="MSS112" s="14"/>
      <c r="MST112" s="14"/>
      <c r="MSU112" s="14"/>
      <c r="MSV112" s="14"/>
      <c r="MSW112" s="14"/>
      <c r="MSX112" s="14"/>
      <c r="MSY112" s="14"/>
      <c r="MSZ112" s="14"/>
      <c r="MTA112" s="14"/>
      <c r="MTB112" s="14"/>
      <c r="MTC112" s="14"/>
      <c r="MTD112" s="14"/>
      <c r="MTE112" s="14"/>
      <c r="MTF112" s="14"/>
      <c r="MTG112" s="14"/>
      <c r="MTH112" s="14"/>
      <c r="MTI112" s="14"/>
      <c r="MTJ112" s="14"/>
      <c r="MTK112" s="14"/>
      <c r="MTL112" s="14"/>
      <c r="MTM112" s="14"/>
      <c r="MTN112" s="14"/>
      <c r="MTO112" s="14"/>
      <c r="MTP112" s="14"/>
      <c r="MTQ112" s="14"/>
      <c r="MTR112" s="14"/>
      <c r="MTS112" s="14"/>
      <c r="MTT112" s="14"/>
      <c r="MTU112" s="14"/>
      <c r="MTV112" s="14"/>
      <c r="MTW112" s="14"/>
      <c r="MTX112" s="14"/>
      <c r="MTY112" s="14"/>
      <c r="MTZ112" s="14"/>
      <c r="MUA112" s="14"/>
      <c r="MUB112" s="14"/>
      <c r="MUC112" s="14"/>
      <c r="MUD112" s="14"/>
      <c r="MUE112" s="14"/>
      <c r="MUF112" s="14"/>
      <c r="MUG112" s="14"/>
      <c r="MUH112" s="14"/>
      <c r="MUI112" s="14"/>
      <c r="MUJ112" s="14"/>
      <c r="MUK112" s="14"/>
      <c r="MUL112" s="14"/>
      <c r="MUM112" s="14"/>
      <c r="MUN112" s="14"/>
      <c r="MUO112" s="14"/>
      <c r="MUP112" s="14"/>
      <c r="MUQ112" s="14"/>
      <c r="MUR112" s="14"/>
      <c r="MUS112" s="14"/>
      <c r="MUT112" s="14"/>
      <c r="MUU112" s="14"/>
      <c r="MUV112" s="14"/>
      <c r="MUW112" s="14"/>
      <c r="MUX112" s="14"/>
      <c r="MUY112" s="14"/>
      <c r="MUZ112" s="14"/>
      <c r="MVA112" s="14"/>
      <c r="MVB112" s="14"/>
      <c r="MVC112" s="14"/>
      <c r="MVD112" s="14"/>
      <c r="MVE112" s="14"/>
      <c r="MVF112" s="14"/>
      <c r="MVG112" s="14"/>
      <c r="MVH112" s="14"/>
      <c r="MVI112" s="14"/>
      <c r="MVJ112" s="14"/>
      <c r="MVK112" s="14"/>
      <c r="MVL112" s="14"/>
      <c r="MVM112" s="14"/>
      <c r="MVN112" s="14"/>
      <c r="MVO112" s="14"/>
      <c r="MVP112" s="14"/>
      <c r="MVQ112" s="14"/>
      <c r="MVR112" s="14"/>
      <c r="MVS112" s="14"/>
      <c r="MVT112" s="14"/>
      <c r="MVU112" s="14"/>
      <c r="MVV112" s="14"/>
      <c r="MVW112" s="14"/>
      <c r="MVX112" s="14"/>
      <c r="MVY112" s="14"/>
      <c r="MVZ112" s="14"/>
      <c r="MWA112" s="14"/>
      <c r="MWB112" s="14"/>
      <c r="MWC112" s="14"/>
      <c r="MWD112" s="14"/>
      <c r="MWE112" s="14"/>
      <c r="MWF112" s="14"/>
      <c r="MWG112" s="14"/>
      <c r="MWH112" s="14"/>
      <c r="MWI112" s="14"/>
      <c r="MWJ112" s="14"/>
      <c r="MWK112" s="14"/>
      <c r="MWL112" s="14"/>
      <c r="MWM112" s="14"/>
      <c r="MWN112" s="14"/>
      <c r="MWO112" s="14"/>
      <c r="MWP112" s="14"/>
      <c r="MWQ112" s="14"/>
      <c r="MWR112" s="14"/>
      <c r="MWS112" s="14"/>
      <c r="MWT112" s="14"/>
      <c r="MWU112" s="14"/>
      <c r="MWV112" s="14"/>
      <c r="MWW112" s="14"/>
      <c r="MWX112" s="14"/>
      <c r="MWY112" s="14"/>
      <c r="MWZ112" s="14"/>
      <c r="MXA112" s="14"/>
      <c r="MXB112" s="14"/>
      <c r="MXC112" s="14"/>
      <c r="MXD112" s="14"/>
      <c r="MXE112" s="14"/>
      <c r="MXF112" s="14"/>
      <c r="MXG112" s="14"/>
      <c r="MXH112" s="14"/>
      <c r="MXI112" s="14"/>
      <c r="MXJ112" s="14"/>
      <c r="MXK112" s="14"/>
      <c r="MXL112" s="14"/>
      <c r="MXM112" s="14"/>
      <c r="MXN112" s="14"/>
      <c r="MXO112" s="14"/>
      <c r="MXP112" s="14"/>
      <c r="MXQ112" s="14"/>
      <c r="MXR112" s="14"/>
      <c r="MXS112" s="14"/>
      <c r="MXT112" s="14"/>
      <c r="MXU112" s="14"/>
      <c r="MXV112" s="14"/>
      <c r="MXW112" s="14"/>
      <c r="MXX112" s="14"/>
      <c r="MXY112" s="14"/>
      <c r="MXZ112" s="14"/>
      <c r="MYA112" s="14"/>
      <c r="MYB112" s="14"/>
      <c r="MYC112" s="14"/>
      <c r="MYD112" s="14"/>
      <c r="MYE112" s="14"/>
      <c r="MYF112" s="14"/>
      <c r="MYG112" s="14"/>
      <c r="MYH112" s="14"/>
      <c r="MYI112" s="14"/>
      <c r="MYJ112" s="14"/>
      <c r="MYK112" s="14"/>
      <c r="MYL112" s="14"/>
      <c r="MYM112" s="14"/>
      <c r="MYN112" s="14"/>
      <c r="MYO112" s="14"/>
      <c r="MYP112" s="14"/>
      <c r="MYQ112" s="14"/>
      <c r="MYR112" s="14"/>
      <c r="MYS112" s="14"/>
      <c r="MYT112" s="14"/>
      <c r="MYU112" s="14"/>
      <c r="MYV112" s="14"/>
      <c r="MYW112" s="14"/>
      <c r="MYX112" s="14"/>
      <c r="MYY112" s="14"/>
      <c r="MYZ112" s="14"/>
      <c r="MZA112" s="14"/>
      <c r="MZB112" s="14"/>
      <c r="MZC112" s="14"/>
      <c r="MZD112" s="14"/>
      <c r="MZE112" s="14"/>
      <c r="MZF112" s="14"/>
      <c r="MZG112" s="14"/>
      <c r="MZH112" s="14"/>
      <c r="MZI112" s="14"/>
      <c r="MZJ112" s="14"/>
      <c r="MZK112" s="14"/>
      <c r="MZL112" s="14"/>
      <c r="MZM112" s="14"/>
      <c r="MZN112" s="14"/>
      <c r="MZO112" s="14"/>
      <c r="MZP112" s="14"/>
      <c r="MZQ112" s="14"/>
      <c r="MZR112" s="14"/>
      <c r="MZS112" s="14"/>
      <c r="MZT112" s="14"/>
      <c r="MZU112" s="14"/>
      <c r="MZV112" s="14"/>
      <c r="MZW112" s="14"/>
      <c r="MZX112" s="14"/>
      <c r="MZY112" s="14"/>
      <c r="MZZ112" s="14"/>
      <c r="NAA112" s="14"/>
      <c r="NAB112" s="14"/>
      <c r="NAC112" s="14"/>
      <c r="NAD112" s="14"/>
      <c r="NAE112" s="14"/>
      <c r="NAF112" s="14"/>
      <c r="NAG112" s="14"/>
      <c r="NAH112" s="14"/>
      <c r="NAI112" s="14"/>
      <c r="NAJ112" s="14"/>
      <c r="NAK112" s="14"/>
      <c r="NAL112" s="14"/>
      <c r="NAM112" s="14"/>
      <c r="NAN112" s="14"/>
      <c r="NAO112" s="14"/>
      <c r="NAP112" s="14"/>
      <c r="NAQ112" s="14"/>
      <c r="NAR112" s="14"/>
      <c r="NAS112" s="14"/>
      <c r="NAT112" s="14"/>
      <c r="NAU112" s="14"/>
      <c r="NAV112" s="14"/>
      <c r="NAW112" s="14"/>
      <c r="NAX112" s="14"/>
      <c r="NAY112" s="14"/>
      <c r="NAZ112" s="14"/>
      <c r="NBA112" s="14"/>
      <c r="NBB112" s="14"/>
      <c r="NBC112" s="14"/>
      <c r="NBD112" s="14"/>
      <c r="NBE112" s="14"/>
      <c r="NBF112" s="14"/>
      <c r="NBG112" s="14"/>
      <c r="NBH112" s="14"/>
      <c r="NBI112" s="14"/>
      <c r="NBJ112" s="14"/>
      <c r="NBK112" s="14"/>
      <c r="NBL112" s="14"/>
      <c r="NBM112" s="14"/>
      <c r="NBN112" s="14"/>
      <c r="NBO112" s="14"/>
      <c r="NBP112" s="14"/>
      <c r="NBQ112" s="14"/>
      <c r="NBR112" s="14"/>
      <c r="NBS112" s="14"/>
      <c r="NBT112" s="14"/>
      <c r="NBU112" s="14"/>
      <c r="NBV112" s="14"/>
      <c r="NBW112" s="14"/>
      <c r="NBX112" s="14"/>
      <c r="NBY112" s="14"/>
      <c r="NBZ112" s="14"/>
      <c r="NCA112" s="14"/>
      <c r="NCB112" s="14"/>
      <c r="NCC112" s="14"/>
      <c r="NCD112" s="14"/>
      <c r="NCE112" s="14"/>
      <c r="NCF112" s="14"/>
      <c r="NCG112" s="14"/>
      <c r="NCH112" s="14"/>
      <c r="NCI112" s="14"/>
      <c r="NCJ112" s="14"/>
      <c r="NCK112" s="14"/>
      <c r="NCL112" s="14"/>
      <c r="NCM112" s="14"/>
      <c r="NCN112" s="14"/>
      <c r="NCO112" s="14"/>
      <c r="NCP112" s="14"/>
      <c r="NCQ112" s="14"/>
      <c r="NCR112" s="14"/>
      <c r="NCS112" s="14"/>
      <c r="NCT112" s="14"/>
      <c r="NCU112" s="14"/>
      <c r="NCV112" s="14"/>
      <c r="NCW112" s="14"/>
      <c r="NCX112" s="14"/>
      <c r="NCY112" s="14"/>
      <c r="NCZ112" s="14"/>
      <c r="NDA112" s="14"/>
      <c r="NDB112" s="14"/>
      <c r="NDC112" s="14"/>
      <c r="NDD112" s="14"/>
      <c r="NDE112" s="14"/>
      <c r="NDF112" s="14"/>
      <c r="NDG112" s="14"/>
      <c r="NDH112" s="14"/>
      <c r="NDI112" s="14"/>
      <c r="NDJ112" s="14"/>
      <c r="NDK112" s="14"/>
      <c r="NDL112" s="14"/>
      <c r="NDM112" s="14"/>
      <c r="NDN112" s="14"/>
      <c r="NDO112" s="14"/>
      <c r="NDP112" s="14"/>
      <c r="NDQ112" s="14"/>
      <c r="NDR112" s="14"/>
      <c r="NDS112" s="14"/>
      <c r="NDT112" s="14"/>
      <c r="NDU112" s="14"/>
      <c r="NDV112" s="14"/>
      <c r="NDW112" s="14"/>
      <c r="NDX112" s="14"/>
      <c r="NDY112" s="14"/>
      <c r="NDZ112" s="14"/>
      <c r="NEA112" s="14"/>
      <c r="NEB112" s="14"/>
      <c r="NEC112" s="14"/>
      <c r="NED112" s="14"/>
      <c r="NEE112" s="14"/>
      <c r="NEF112" s="14"/>
      <c r="NEG112" s="14"/>
      <c r="NEH112" s="14"/>
      <c r="NEI112" s="14"/>
      <c r="NEJ112" s="14"/>
      <c r="NEK112" s="14"/>
      <c r="NEL112" s="14"/>
      <c r="NEM112" s="14"/>
      <c r="NEN112" s="14"/>
      <c r="NEO112" s="14"/>
      <c r="NEP112" s="14"/>
      <c r="NEQ112" s="14"/>
      <c r="NER112" s="14"/>
      <c r="NES112" s="14"/>
      <c r="NET112" s="14"/>
      <c r="NEU112" s="14"/>
      <c r="NEV112" s="14"/>
      <c r="NEW112" s="14"/>
      <c r="NEX112" s="14"/>
      <c r="NEY112" s="14"/>
      <c r="NEZ112" s="14"/>
      <c r="NFA112" s="14"/>
      <c r="NFB112" s="14"/>
      <c r="NFC112" s="14"/>
      <c r="NFD112" s="14"/>
      <c r="NFE112" s="14"/>
      <c r="NFF112" s="14"/>
      <c r="NFG112" s="14"/>
      <c r="NFH112" s="14"/>
      <c r="NFI112" s="14"/>
      <c r="NFJ112" s="14"/>
      <c r="NFK112" s="14"/>
      <c r="NFL112" s="14"/>
      <c r="NFM112" s="14"/>
      <c r="NFN112" s="14"/>
      <c r="NFO112" s="14"/>
      <c r="NFP112" s="14"/>
      <c r="NFQ112" s="14"/>
      <c r="NFR112" s="14"/>
      <c r="NFS112" s="14"/>
      <c r="NFT112" s="14"/>
      <c r="NFU112" s="14"/>
      <c r="NFV112" s="14"/>
      <c r="NFW112" s="14"/>
      <c r="NFX112" s="14"/>
      <c r="NFY112" s="14"/>
      <c r="NFZ112" s="14"/>
      <c r="NGA112" s="14"/>
      <c r="NGB112" s="14"/>
      <c r="NGC112" s="14"/>
      <c r="NGD112" s="14"/>
      <c r="NGE112" s="14"/>
      <c r="NGF112" s="14"/>
      <c r="NGG112" s="14"/>
      <c r="NGH112" s="14"/>
      <c r="NGI112" s="14"/>
      <c r="NGJ112" s="14"/>
      <c r="NGK112" s="14"/>
      <c r="NGL112" s="14"/>
      <c r="NGM112" s="14"/>
      <c r="NGN112" s="14"/>
      <c r="NGO112" s="14"/>
      <c r="NGP112" s="14"/>
      <c r="NGQ112" s="14"/>
      <c r="NGR112" s="14"/>
      <c r="NGS112" s="14"/>
      <c r="NGT112" s="14"/>
      <c r="NGU112" s="14"/>
      <c r="NGV112" s="14"/>
      <c r="NGW112" s="14"/>
      <c r="NGX112" s="14"/>
      <c r="NGY112" s="14"/>
      <c r="NGZ112" s="14"/>
      <c r="NHA112" s="14"/>
      <c r="NHB112" s="14"/>
      <c r="NHC112" s="14"/>
      <c r="NHD112" s="14"/>
      <c r="NHE112" s="14"/>
      <c r="NHF112" s="14"/>
      <c r="NHG112" s="14"/>
      <c r="NHH112" s="14"/>
      <c r="NHI112" s="14"/>
      <c r="NHJ112" s="14"/>
      <c r="NHK112" s="14"/>
      <c r="NHL112" s="14"/>
      <c r="NHM112" s="14"/>
      <c r="NHN112" s="14"/>
      <c r="NHO112" s="14"/>
      <c r="NHP112" s="14"/>
      <c r="NHQ112" s="14"/>
      <c r="NHR112" s="14"/>
      <c r="NHS112" s="14"/>
      <c r="NHT112" s="14"/>
      <c r="NHU112" s="14"/>
      <c r="NHV112" s="14"/>
      <c r="NHW112" s="14"/>
      <c r="NHX112" s="14"/>
      <c r="NHY112" s="14"/>
      <c r="NHZ112" s="14"/>
      <c r="NIA112" s="14"/>
      <c r="NIB112" s="14"/>
      <c r="NIC112" s="14"/>
      <c r="NID112" s="14"/>
      <c r="NIE112" s="14"/>
      <c r="NIF112" s="14"/>
      <c r="NIG112" s="14"/>
      <c r="NIH112" s="14"/>
      <c r="NII112" s="14"/>
      <c r="NIJ112" s="14"/>
      <c r="NIK112" s="14"/>
      <c r="NIL112" s="14"/>
      <c r="NIM112" s="14"/>
      <c r="NIN112" s="14"/>
      <c r="NIO112" s="14"/>
      <c r="NIP112" s="14"/>
      <c r="NIQ112" s="14"/>
      <c r="NIR112" s="14"/>
      <c r="NIS112" s="14"/>
      <c r="NIT112" s="14"/>
      <c r="NIU112" s="14"/>
      <c r="NIV112" s="14"/>
      <c r="NIW112" s="14"/>
      <c r="NIX112" s="14"/>
      <c r="NIY112" s="14"/>
      <c r="NIZ112" s="14"/>
      <c r="NJA112" s="14"/>
      <c r="NJB112" s="14"/>
      <c r="NJC112" s="14"/>
      <c r="NJD112" s="14"/>
      <c r="NJE112" s="14"/>
      <c r="NJF112" s="14"/>
      <c r="NJG112" s="14"/>
      <c r="NJH112" s="14"/>
      <c r="NJI112" s="14"/>
      <c r="NJJ112" s="14"/>
      <c r="NJK112" s="14"/>
      <c r="NJL112" s="14"/>
      <c r="NJM112" s="14"/>
      <c r="NJN112" s="14"/>
      <c r="NJO112" s="14"/>
      <c r="NJP112" s="14"/>
      <c r="NJQ112" s="14"/>
      <c r="NJR112" s="14"/>
      <c r="NJS112" s="14"/>
      <c r="NJT112" s="14"/>
      <c r="NJU112" s="14"/>
      <c r="NJV112" s="14"/>
      <c r="NJW112" s="14"/>
      <c r="NJX112" s="14"/>
      <c r="NJY112" s="14"/>
      <c r="NJZ112" s="14"/>
      <c r="NKA112" s="14"/>
      <c r="NKB112" s="14"/>
      <c r="NKC112" s="14"/>
      <c r="NKD112" s="14"/>
      <c r="NKE112" s="14"/>
      <c r="NKF112" s="14"/>
      <c r="NKG112" s="14"/>
      <c r="NKH112" s="14"/>
      <c r="NKI112" s="14"/>
      <c r="NKJ112" s="14"/>
      <c r="NKK112" s="14"/>
      <c r="NKL112" s="14"/>
      <c r="NKM112" s="14"/>
      <c r="NKN112" s="14"/>
      <c r="NKO112" s="14"/>
      <c r="NKP112" s="14"/>
      <c r="NKQ112" s="14"/>
      <c r="NKR112" s="14"/>
      <c r="NKS112" s="14"/>
      <c r="NKT112" s="14"/>
      <c r="NKU112" s="14"/>
      <c r="NKV112" s="14"/>
      <c r="NKW112" s="14"/>
      <c r="NKX112" s="14"/>
      <c r="NKY112" s="14"/>
      <c r="NKZ112" s="14"/>
      <c r="NLA112" s="14"/>
      <c r="NLB112" s="14"/>
      <c r="NLC112" s="14"/>
      <c r="NLD112" s="14"/>
      <c r="NLE112" s="14"/>
      <c r="NLF112" s="14"/>
      <c r="NLG112" s="14"/>
      <c r="NLH112" s="14"/>
      <c r="NLI112" s="14"/>
      <c r="NLJ112" s="14"/>
      <c r="NLK112" s="14"/>
      <c r="NLL112" s="14"/>
      <c r="NLM112" s="14"/>
      <c r="NLN112" s="14"/>
      <c r="NLO112" s="14"/>
      <c r="NLP112" s="14"/>
      <c r="NLQ112" s="14"/>
      <c r="NLR112" s="14"/>
      <c r="NLS112" s="14"/>
      <c r="NLT112" s="14"/>
      <c r="NLU112" s="14"/>
      <c r="NLV112" s="14"/>
      <c r="NLW112" s="14"/>
      <c r="NLX112" s="14"/>
      <c r="NLY112" s="14"/>
      <c r="NLZ112" s="14"/>
      <c r="NMA112" s="14"/>
      <c r="NMB112" s="14"/>
      <c r="NMC112" s="14"/>
      <c r="NMD112" s="14"/>
      <c r="NME112" s="14"/>
      <c r="NMF112" s="14"/>
      <c r="NMG112" s="14"/>
      <c r="NMH112" s="14"/>
      <c r="NMI112" s="14"/>
      <c r="NMJ112" s="14"/>
      <c r="NMK112" s="14"/>
      <c r="NML112" s="14"/>
      <c r="NMM112" s="14"/>
      <c r="NMN112" s="14"/>
      <c r="NMO112" s="14"/>
      <c r="NMP112" s="14"/>
      <c r="NMQ112" s="14"/>
      <c r="NMR112" s="14"/>
      <c r="NMS112" s="14"/>
      <c r="NMT112" s="14"/>
      <c r="NMU112" s="14"/>
      <c r="NMV112" s="14"/>
      <c r="NMW112" s="14"/>
      <c r="NMX112" s="14"/>
      <c r="NMY112" s="14"/>
      <c r="NMZ112" s="14"/>
      <c r="NNA112" s="14"/>
      <c r="NNB112" s="14"/>
      <c r="NNC112" s="14"/>
      <c r="NND112" s="14"/>
      <c r="NNE112" s="14"/>
      <c r="NNF112" s="14"/>
      <c r="NNG112" s="14"/>
      <c r="NNH112" s="14"/>
      <c r="NNI112" s="14"/>
      <c r="NNJ112" s="14"/>
      <c r="NNK112" s="14"/>
      <c r="NNL112" s="14"/>
      <c r="NNM112" s="14"/>
      <c r="NNN112" s="14"/>
      <c r="NNO112" s="14"/>
      <c r="NNP112" s="14"/>
      <c r="NNQ112" s="14"/>
      <c r="NNR112" s="14"/>
      <c r="NNS112" s="14"/>
      <c r="NNT112" s="14"/>
      <c r="NNU112" s="14"/>
      <c r="NNV112" s="14"/>
      <c r="NNW112" s="14"/>
      <c r="NNX112" s="14"/>
      <c r="NNY112" s="14"/>
      <c r="NNZ112" s="14"/>
      <c r="NOA112" s="14"/>
      <c r="NOB112" s="14"/>
      <c r="NOC112" s="14"/>
      <c r="NOD112" s="14"/>
      <c r="NOE112" s="14"/>
      <c r="NOF112" s="14"/>
      <c r="NOG112" s="14"/>
      <c r="NOH112" s="14"/>
      <c r="NOI112" s="14"/>
      <c r="NOJ112" s="14"/>
      <c r="NOK112" s="14"/>
      <c r="NOL112" s="14"/>
      <c r="NOM112" s="14"/>
      <c r="NON112" s="14"/>
      <c r="NOO112" s="14"/>
      <c r="NOP112" s="14"/>
      <c r="NOQ112" s="14"/>
      <c r="NOR112" s="14"/>
      <c r="NOS112" s="14"/>
      <c r="NOT112" s="14"/>
      <c r="NOU112" s="14"/>
      <c r="NOV112" s="14"/>
      <c r="NOW112" s="14"/>
      <c r="NOX112" s="14"/>
      <c r="NOY112" s="14"/>
      <c r="NOZ112" s="14"/>
      <c r="NPA112" s="14"/>
      <c r="NPB112" s="14"/>
      <c r="NPC112" s="14"/>
      <c r="NPD112" s="14"/>
      <c r="NPE112" s="14"/>
      <c r="NPF112" s="14"/>
      <c r="NPG112" s="14"/>
      <c r="NPH112" s="14"/>
      <c r="NPI112" s="14"/>
      <c r="NPJ112" s="14"/>
      <c r="NPK112" s="14"/>
      <c r="NPL112" s="14"/>
      <c r="NPM112" s="14"/>
      <c r="NPN112" s="14"/>
      <c r="NPO112" s="14"/>
      <c r="NPP112" s="14"/>
      <c r="NPQ112" s="14"/>
      <c r="NPR112" s="14"/>
      <c r="NPS112" s="14"/>
      <c r="NPT112" s="14"/>
      <c r="NPU112" s="14"/>
      <c r="NPV112" s="14"/>
      <c r="NPW112" s="14"/>
      <c r="NPX112" s="14"/>
      <c r="NPY112" s="14"/>
      <c r="NPZ112" s="14"/>
      <c r="NQA112" s="14"/>
      <c r="NQB112" s="14"/>
      <c r="NQC112" s="14"/>
      <c r="NQD112" s="14"/>
      <c r="NQE112" s="14"/>
      <c r="NQF112" s="14"/>
      <c r="NQG112" s="14"/>
      <c r="NQH112" s="14"/>
      <c r="NQI112" s="14"/>
      <c r="NQJ112" s="14"/>
      <c r="NQK112" s="14"/>
      <c r="NQL112" s="14"/>
      <c r="NQM112" s="14"/>
      <c r="NQN112" s="14"/>
      <c r="NQO112" s="14"/>
      <c r="NQP112" s="14"/>
      <c r="NQQ112" s="14"/>
      <c r="NQR112" s="14"/>
      <c r="NQS112" s="14"/>
      <c r="NQT112" s="14"/>
      <c r="NQU112" s="14"/>
      <c r="NQV112" s="14"/>
      <c r="NQW112" s="14"/>
      <c r="NQX112" s="14"/>
      <c r="NQY112" s="14"/>
      <c r="NQZ112" s="14"/>
      <c r="NRA112" s="14"/>
      <c r="NRB112" s="14"/>
      <c r="NRC112" s="14"/>
      <c r="NRD112" s="14"/>
      <c r="NRE112" s="14"/>
      <c r="NRF112" s="14"/>
      <c r="NRG112" s="14"/>
      <c r="NRH112" s="14"/>
      <c r="NRI112" s="14"/>
      <c r="NRJ112" s="14"/>
      <c r="NRK112" s="14"/>
      <c r="NRL112" s="14"/>
      <c r="NRM112" s="14"/>
      <c r="NRN112" s="14"/>
      <c r="NRO112" s="14"/>
      <c r="NRP112" s="14"/>
      <c r="NRQ112" s="14"/>
      <c r="NRR112" s="14"/>
      <c r="NRS112" s="14"/>
      <c r="NRT112" s="14"/>
      <c r="NRU112" s="14"/>
      <c r="NRV112" s="14"/>
      <c r="NRW112" s="14"/>
      <c r="NRX112" s="14"/>
      <c r="NRY112" s="14"/>
      <c r="NRZ112" s="14"/>
      <c r="NSA112" s="14"/>
      <c r="NSB112" s="14"/>
      <c r="NSC112" s="14"/>
      <c r="NSD112" s="14"/>
      <c r="NSE112" s="14"/>
      <c r="NSF112" s="14"/>
      <c r="NSG112" s="14"/>
      <c r="NSH112" s="14"/>
      <c r="NSI112" s="14"/>
      <c r="NSJ112" s="14"/>
      <c r="NSK112" s="14"/>
      <c r="NSL112" s="14"/>
      <c r="NSM112" s="14"/>
      <c r="NSN112" s="14"/>
      <c r="NSO112" s="14"/>
      <c r="NSP112" s="14"/>
      <c r="NSQ112" s="14"/>
      <c r="NSR112" s="14"/>
      <c r="NSS112" s="14"/>
      <c r="NST112" s="14"/>
      <c r="NSU112" s="14"/>
      <c r="NSV112" s="14"/>
      <c r="NSW112" s="14"/>
      <c r="NSX112" s="14"/>
      <c r="NSY112" s="14"/>
      <c r="NSZ112" s="14"/>
      <c r="NTA112" s="14"/>
      <c r="NTB112" s="14"/>
      <c r="NTC112" s="14"/>
      <c r="NTD112" s="14"/>
      <c r="NTE112" s="14"/>
      <c r="NTF112" s="14"/>
      <c r="NTG112" s="14"/>
      <c r="NTH112" s="14"/>
      <c r="NTI112" s="14"/>
      <c r="NTJ112" s="14"/>
      <c r="NTK112" s="14"/>
      <c r="NTL112" s="14"/>
      <c r="NTM112" s="14"/>
      <c r="NTN112" s="14"/>
      <c r="NTO112" s="14"/>
      <c r="NTP112" s="14"/>
      <c r="NTQ112" s="14"/>
      <c r="NTR112" s="14"/>
      <c r="NTS112" s="14"/>
      <c r="NTT112" s="14"/>
      <c r="NTU112" s="14"/>
      <c r="NTV112" s="14"/>
      <c r="NTW112" s="14"/>
      <c r="NTX112" s="14"/>
      <c r="NTY112" s="14"/>
      <c r="NTZ112" s="14"/>
      <c r="NUA112" s="14"/>
      <c r="NUB112" s="14"/>
      <c r="NUC112" s="14"/>
      <c r="NUD112" s="14"/>
      <c r="NUE112" s="14"/>
      <c r="NUF112" s="14"/>
      <c r="NUG112" s="14"/>
      <c r="NUH112" s="14"/>
      <c r="NUI112" s="14"/>
      <c r="NUJ112" s="14"/>
      <c r="NUK112" s="14"/>
      <c r="NUL112" s="14"/>
      <c r="NUM112" s="14"/>
      <c r="NUN112" s="14"/>
      <c r="NUO112" s="14"/>
      <c r="NUP112" s="14"/>
      <c r="NUQ112" s="14"/>
      <c r="NUR112" s="14"/>
      <c r="NUS112" s="14"/>
      <c r="NUT112" s="14"/>
      <c r="NUU112" s="14"/>
      <c r="NUV112" s="14"/>
      <c r="NUW112" s="14"/>
      <c r="NUX112" s="14"/>
      <c r="NUY112" s="14"/>
      <c r="NUZ112" s="14"/>
      <c r="NVA112" s="14"/>
      <c r="NVB112" s="14"/>
      <c r="NVC112" s="14"/>
      <c r="NVD112" s="14"/>
      <c r="NVE112" s="14"/>
      <c r="NVF112" s="14"/>
      <c r="NVG112" s="14"/>
      <c r="NVH112" s="14"/>
      <c r="NVI112" s="14"/>
      <c r="NVJ112" s="14"/>
      <c r="NVK112" s="14"/>
      <c r="NVL112" s="14"/>
      <c r="NVM112" s="14"/>
      <c r="NVN112" s="14"/>
      <c r="NVO112" s="14"/>
      <c r="NVP112" s="14"/>
      <c r="NVQ112" s="14"/>
      <c r="NVR112" s="14"/>
      <c r="NVS112" s="14"/>
      <c r="NVT112" s="14"/>
      <c r="NVU112" s="14"/>
      <c r="NVV112" s="14"/>
      <c r="NVW112" s="14"/>
      <c r="NVX112" s="14"/>
      <c r="NVY112" s="14"/>
      <c r="NVZ112" s="14"/>
      <c r="NWA112" s="14"/>
      <c r="NWB112" s="14"/>
      <c r="NWC112" s="14"/>
      <c r="NWD112" s="14"/>
      <c r="NWE112" s="14"/>
      <c r="NWF112" s="14"/>
      <c r="NWG112" s="14"/>
      <c r="NWH112" s="14"/>
      <c r="NWI112" s="14"/>
      <c r="NWJ112" s="14"/>
      <c r="NWK112" s="14"/>
      <c r="NWL112" s="14"/>
      <c r="NWM112" s="14"/>
      <c r="NWN112" s="14"/>
      <c r="NWO112" s="14"/>
      <c r="NWP112" s="14"/>
      <c r="NWQ112" s="14"/>
      <c r="NWR112" s="14"/>
      <c r="NWS112" s="14"/>
      <c r="NWT112" s="14"/>
      <c r="NWU112" s="14"/>
      <c r="NWV112" s="14"/>
      <c r="NWW112" s="14"/>
      <c r="NWX112" s="14"/>
      <c r="NWY112" s="14"/>
      <c r="NWZ112" s="14"/>
      <c r="NXA112" s="14"/>
      <c r="NXB112" s="14"/>
      <c r="NXC112" s="14"/>
      <c r="NXD112" s="14"/>
      <c r="NXE112" s="14"/>
      <c r="NXF112" s="14"/>
      <c r="NXG112" s="14"/>
      <c r="NXH112" s="14"/>
      <c r="NXI112" s="14"/>
      <c r="NXJ112" s="14"/>
      <c r="NXK112" s="14"/>
      <c r="NXL112" s="14"/>
      <c r="NXM112" s="14"/>
      <c r="NXN112" s="14"/>
      <c r="NXO112" s="14"/>
      <c r="NXP112" s="14"/>
      <c r="NXQ112" s="14"/>
      <c r="NXR112" s="14"/>
      <c r="NXS112" s="14"/>
      <c r="NXT112" s="14"/>
      <c r="NXU112" s="14"/>
      <c r="NXV112" s="14"/>
      <c r="NXW112" s="14"/>
      <c r="NXX112" s="14"/>
      <c r="NXY112" s="14"/>
      <c r="NXZ112" s="14"/>
      <c r="NYA112" s="14"/>
      <c r="NYB112" s="14"/>
      <c r="NYC112" s="14"/>
      <c r="NYD112" s="14"/>
      <c r="NYE112" s="14"/>
      <c r="NYF112" s="14"/>
      <c r="NYG112" s="14"/>
      <c r="NYH112" s="14"/>
      <c r="NYI112" s="14"/>
      <c r="NYJ112" s="14"/>
      <c r="NYK112" s="14"/>
      <c r="NYL112" s="14"/>
      <c r="NYM112" s="14"/>
      <c r="NYN112" s="14"/>
      <c r="NYO112" s="14"/>
      <c r="NYP112" s="14"/>
      <c r="NYQ112" s="14"/>
      <c r="NYR112" s="14"/>
      <c r="NYS112" s="14"/>
      <c r="NYT112" s="14"/>
      <c r="NYU112" s="14"/>
      <c r="NYV112" s="14"/>
      <c r="NYW112" s="14"/>
      <c r="NYX112" s="14"/>
      <c r="NYY112" s="14"/>
      <c r="NYZ112" s="14"/>
      <c r="NZA112" s="14"/>
      <c r="NZB112" s="14"/>
      <c r="NZC112" s="14"/>
      <c r="NZD112" s="14"/>
      <c r="NZE112" s="14"/>
      <c r="NZF112" s="14"/>
      <c r="NZG112" s="14"/>
      <c r="NZH112" s="14"/>
      <c r="NZI112" s="14"/>
      <c r="NZJ112" s="14"/>
      <c r="NZK112" s="14"/>
      <c r="NZL112" s="14"/>
      <c r="NZM112" s="14"/>
      <c r="NZN112" s="14"/>
      <c r="NZO112" s="14"/>
      <c r="NZP112" s="14"/>
      <c r="NZQ112" s="14"/>
      <c r="NZR112" s="14"/>
      <c r="NZS112" s="14"/>
      <c r="NZT112" s="14"/>
      <c r="NZU112" s="14"/>
      <c r="NZV112" s="14"/>
      <c r="NZW112" s="14"/>
      <c r="NZX112" s="14"/>
      <c r="NZY112" s="14"/>
      <c r="NZZ112" s="14"/>
      <c r="OAA112" s="14"/>
      <c r="OAB112" s="14"/>
      <c r="OAC112" s="14"/>
      <c r="OAD112" s="14"/>
      <c r="OAE112" s="14"/>
      <c r="OAF112" s="14"/>
      <c r="OAG112" s="14"/>
      <c r="OAH112" s="14"/>
      <c r="OAI112" s="14"/>
      <c r="OAJ112" s="14"/>
      <c r="OAK112" s="14"/>
      <c r="OAL112" s="14"/>
      <c r="OAM112" s="14"/>
      <c r="OAN112" s="14"/>
      <c r="OAO112" s="14"/>
      <c r="OAP112" s="14"/>
      <c r="OAQ112" s="14"/>
      <c r="OAR112" s="14"/>
      <c r="OAS112" s="14"/>
      <c r="OAT112" s="14"/>
      <c r="OAU112" s="14"/>
      <c r="OAV112" s="14"/>
      <c r="OAW112" s="14"/>
      <c r="OAX112" s="14"/>
      <c r="OAY112" s="14"/>
      <c r="OAZ112" s="14"/>
      <c r="OBA112" s="14"/>
      <c r="OBB112" s="14"/>
      <c r="OBC112" s="14"/>
      <c r="OBD112" s="14"/>
      <c r="OBE112" s="14"/>
      <c r="OBF112" s="14"/>
      <c r="OBG112" s="14"/>
      <c r="OBH112" s="14"/>
      <c r="OBI112" s="14"/>
      <c r="OBJ112" s="14"/>
      <c r="OBK112" s="14"/>
      <c r="OBL112" s="14"/>
      <c r="OBM112" s="14"/>
      <c r="OBN112" s="14"/>
      <c r="OBO112" s="14"/>
      <c r="OBP112" s="14"/>
      <c r="OBQ112" s="14"/>
      <c r="OBR112" s="14"/>
      <c r="OBS112" s="14"/>
      <c r="OBT112" s="14"/>
      <c r="OBU112" s="14"/>
      <c r="OBV112" s="14"/>
      <c r="OBW112" s="14"/>
      <c r="OBX112" s="14"/>
      <c r="OBY112" s="14"/>
      <c r="OBZ112" s="14"/>
      <c r="OCA112" s="14"/>
      <c r="OCB112" s="14"/>
      <c r="OCC112" s="14"/>
      <c r="OCD112" s="14"/>
      <c r="OCE112" s="14"/>
      <c r="OCF112" s="14"/>
      <c r="OCG112" s="14"/>
      <c r="OCH112" s="14"/>
      <c r="OCI112" s="14"/>
      <c r="OCJ112" s="14"/>
      <c r="OCK112" s="14"/>
      <c r="OCL112" s="14"/>
      <c r="OCM112" s="14"/>
      <c r="OCN112" s="14"/>
      <c r="OCO112" s="14"/>
      <c r="OCP112" s="14"/>
      <c r="OCQ112" s="14"/>
      <c r="OCR112" s="14"/>
      <c r="OCS112" s="14"/>
      <c r="OCT112" s="14"/>
      <c r="OCU112" s="14"/>
      <c r="OCV112" s="14"/>
      <c r="OCW112" s="14"/>
      <c r="OCX112" s="14"/>
      <c r="OCY112" s="14"/>
      <c r="OCZ112" s="14"/>
      <c r="ODA112" s="14"/>
      <c r="ODB112" s="14"/>
      <c r="ODC112" s="14"/>
      <c r="ODD112" s="14"/>
      <c r="ODE112" s="14"/>
      <c r="ODF112" s="14"/>
      <c r="ODG112" s="14"/>
      <c r="ODH112" s="14"/>
      <c r="ODI112" s="14"/>
      <c r="ODJ112" s="14"/>
      <c r="ODK112" s="14"/>
      <c r="ODL112" s="14"/>
      <c r="ODM112" s="14"/>
      <c r="ODN112" s="14"/>
      <c r="ODO112" s="14"/>
      <c r="ODP112" s="14"/>
      <c r="ODQ112" s="14"/>
      <c r="ODR112" s="14"/>
      <c r="ODS112" s="14"/>
      <c r="ODT112" s="14"/>
      <c r="ODU112" s="14"/>
      <c r="ODV112" s="14"/>
      <c r="ODW112" s="14"/>
      <c r="ODX112" s="14"/>
      <c r="ODY112" s="14"/>
      <c r="ODZ112" s="14"/>
      <c r="OEA112" s="14"/>
      <c r="OEB112" s="14"/>
      <c r="OEC112" s="14"/>
      <c r="OED112" s="14"/>
      <c r="OEE112" s="14"/>
      <c r="OEF112" s="14"/>
      <c r="OEG112" s="14"/>
      <c r="OEH112" s="14"/>
      <c r="OEI112" s="14"/>
      <c r="OEJ112" s="14"/>
      <c r="OEK112" s="14"/>
      <c r="OEL112" s="14"/>
      <c r="OEM112" s="14"/>
      <c r="OEN112" s="14"/>
      <c r="OEO112" s="14"/>
      <c r="OEP112" s="14"/>
      <c r="OEQ112" s="14"/>
      <c r="OER112" s="14"/>
      <c r="OES112" s="14"/>
      <c r="OET112" s="14"/>
      <c r="OEU112" s="14"/>
      <c r="OEV112" s="14"/>
      <c r="OEW112" s="14"/>
      <c r="OEX112" s="14"/>
      <c r="OEY112" s="14"/>
      <c r="OEZ112" s="14"/>
      <c r="OFA112" s="14"/>
      <c r="OFB112" s="14"/>
      <c r="OFC112" s="14"/>
      <c r="OFD112" s="14"/>
      <c r="OFE112" s="14"/>
      <c r="OFF112" s="14"/>
      <c r="OFG112" s="14"/>
      <c r="OFH112" s="14"/>
      <c r="OFI112" s="14"/>
      <c r="OFJ112" s="14"/>
      <c r="OFK112" s="14"/>
      <c r="OFL112" s="14"/>
      <c r="OFM112" s="14"/>
      <c r="OFN112" s="14"/>
      <c r="OFO112" s="14"/>
      <c r="OFP112" s="14"/>
      <c r="OFQ112" s="14"/>
      <c r="OFR112" s="14"/>
      <c r="OFS112" s="14"/>
      <c r="OFT112" s="14"/>
      <c r="OFU112" s="14"/>
      <c r="OFV112" s="14"/>
      <c r="OFW112" s="14"/>
      <c r="OFX112" s="14"/>
      <c r="OFY112" s="14"/>
      <c r="OFZ112" s="14"/>
      <c r="OGA112" s="14"/>
      <c r="OGB112" s="14"/>
      <c r="OGC112" s="14"/>
      <c r="OGD112" s="14"/>
      <c r="OGE112" s="14"/>
      <c r="OGF112" s="14"/>
      <c r="OGG112" s="14"/>
      <c r="OGH112" s="14"/>
      <c r="OGI112" s="14"/>
      <c r="OGJ112" s="14"/>
      <c r="OGK112" s="14"/>
      <c r="OGL112" s="14"/>
      <c r="OGM112" s="14"/>
      <c r="OGN112" s="14"/>
      <c r="OGO112" s="14"/>
      <c r="OGP112" s="14"/>
      <c r="OGQ112" s="14"/>
      <c r="OGR112" s="14"/>
      <c r="OGS112" s="14"/>
      <c r="OGT112" s="14"/>
      <c r="OGU112" s="14"/>
      <c r="OGV112" s="14"/>
      <c r="OGW112" s="14"/>
      <c r="OGX112" s="14"/>
      <c r="OGY112" s="14"/>
      <c r="OGZ112" s="14"/>
      <c r="OHA112" s="14"/>
      <c r="OHB112" s="14"/>
      <c r="OHC112" s="14"/>
      <c r="OHD112" s="14"/>
      <c r="OHE112" s="14"/>
      <c r="OHF112" s="14"/>
      <c r="OHG112" s="14"/>
      <c r="OHH112" s="14"/>
      <c r="OHI112" s="14"/>
      <c r="OHJ112" s="14"/>
      <c r="OHK112" s="14"/>
      <c r="OHL112" s="14"/>
      <c r="OHM112" s="14"/>
      <c r="OHN112" s="14"/>
      <c r="OHO112" s="14"/>
      <c r="OHP112" s="14"/>
      <c r="OHQ112" s="14"/>
      <c r="OHR112" s="14"/>
      <c r="OHS112" s="14"/>
      <c r="OHT112" s="14"/>
      <c r="OHU112" s="14"/>
      <c r="OHV112" s="14"/>
      <c r="OHW112" s="14"/>
      <c r="OHX112" s="14"/>
      <c r="OHY112" s="14"/>
      <c r="OHZ112" s="14"/>
      <c r="OIA112" s="14"/>
      <c r="OIB112" s="14"/>
      <c r="OIC112" s="14"/>
      <c r="OID112" s="14"/>
      <c r="OIE112" s="14"/>
      <c r="OIF112" s="14"/>
      <c r="OIG112" s="14"/>
      <c r="OIH112" s="14"/>
      <c r="OII112" s="14"/>
      <c r="OIJ112" s="14"/>
      <c r="OIK112" s="14"/>
      <c r="OIL112" s="14"/>
      <c r="OIM112" s="14"/>
      <c r="OIN112" s="14"/>
      <c r="OIO112" s="14"/>
      <c r="OIP112" s="14"/>
      <c r="OIQ112" s="14"/>
      <c r="OIR112" s="14"/>
      <c r="OIS112" s="14"/>
      <c r="OIT112" s="14"/>
      <c r="OIU112" s="14"/>
      <c r="OIV112" s="14"/>
      <c r="OIW112" s="14"/>
      <c r="OIX112" s="14"/>
      <c r="OIY112" s="14"/>
      <c r="OIZ112" s="14"/>
      <c r="OJA112" s="14"/>
      <c r="OJB112" s="14"/>
      <c r="OJC112" s="14"/>
      <c r="OJD112" s="14"/>
      <c r="OJE112" s="14"/>
      <c r="OJF112" s="14"/>
      <c r="OJG112" s="14"/>
      <c r="OJH112" s="14"/>
      <c r="OJI112" s="14"/>
      <c r="OJJ112" s="14"/>
      <c r="OJK112" s="14"/>
      <c r="OJL112" s="14"/>
      <c r="OJM112" s="14"/>
      <c r="OJN112" s="14"/>
      <c r="OJO112" s="14"/>
      <c r="OJP112" s="14"/>
      <c r="OJQ112" s="14"/>
      <c r="OJR112" s="14"/>
      <c r="OJS112" s="14"/>
      <c r="OJT112" s="14"/>
      <c r="OJU112" s="14"/>
      <c r="OJV112" s="14"/>
      <c r="OJW112" s="14"/>
      <c r="OJX112" s="14"/>
      <c r="OJY112" s="14"/>
      <c r="OJZ112" s="14"/>
      <c r="OKA112" s="14"/>
      <c r="OKB112" s="14"/>
      <c r="OKC112" s="14"/>
      <c r="OKD112" s="14"/>
      <c r="OKE112" s="14"/>
      <c r="OKF112" s="14"/>
      <c r="OKG112" s="14"/>
      <c r="OKH112" s="14"/>
      <c r="OKI112" s="14"/>
      <c r="OKJ112" s="14"/>
      <c r="OKK112" s="14"/>
      <c r="OKL112" s="14"/>
      <c r="OKM112" s="14"/>
      <c r="OKN112" s="14"/>
      <c r="OKO112" s="14"/>
      <c r="OKP112" s="14"/>
      <c r="OKQ112" s="14"/>
      <c r="OKR112" s="14"/>
      <c r="OKS112" s="14"/>
      <c r="OKT112" s="14"/>
      <c r="OKU112" s="14"/>
      <c r="OKV112" s="14"/>
      <c r="OKW112" s="14"/>
      <c r="OKX112" s="14"/>
      <c r="OKY112" s="14"/>
      <c r="OKZ112" s="14"/>
      <c r="OLA112" s="14"/>
      <c r="OLB112" s="14"/>
      <c r="OLC112" s="14"/>
      <c r="OLD112" s="14"/>
      <c r="OLE112" s="14"/>
      <c r="OLF112" s="14"/>
      <c r="OLG112" s="14"/>
      <c r="OLH112" s="14"/>
      <c r="OLI112" s="14"/>
      <c r="OLJ112" s="14"/>
      <c r="OLK112" s="14"/>
      <c r="OLL112" s="14"/>
      <c r="OLM112" s="14"/>
      <c r="OLN112" s="14"/>
      <c r="OLO112" s="14"/>
      <c r="OLP112" s="14"/>
      <c r="OLQ112" s="14"/>
      <c r="OLR112" s="14"/>
      <c r="OLS112" s="14"/>
      <c r="OLT112" s="14"/>
      <c r="OLU112" s="14"/>
      <c r="OLV112" s="14"/>
      <c r="OLW112" s="14"/>
      <c r="OLX112" s="14"/>
      <c r="OLY112" s="14"/>
      <c r="OLZ112" s="14"/>
      <c r="OMA112" s="14"/>
      <c r="OMB112" s="14"/>
      <c r="OMC112" s="14"/>
      <c r="OMD112" s="14"/>
      <c r="OME112" s="14"/>
      <c r="OMF112" s="14"/>
      <c r="OMG112" s="14"/>
      <c r="OMH112" s="14"/>
      <c r="OMI112" s="14"/>
      <c r="OMJ112" s="14"/>
      <c r="OMK112" s="14"/>
      <c r="OML112" s="14"/>
      <c r="OMM112" s="14"/>
      <c r="OMN112" s="14"/>
      <c r="OMO112" s="14"/>
      <c r="OMP112" s="14"/>
      <c r="OMQ112" s="14"/>
      <c r="OMR112" s="14"/>
      <c r="OMS112" s="14"/>
      <c r="OMT112" s="14"/>
      <c r="OMU112" s="14"/>
      <c r="OMV112" s="14"/>
      <c r="OMW112" s="14"/>
      <c r="OMX112" s="14"/>
      <c r="OMY112" s="14"/>
      <c r="OMZ112" s="14"/>
      <c r="ONA112" s="14"/>
      <c r="ONB112" s="14"/>
      <c r="ONC112" s="14"/>
      <c r="OND112" s="14"/>
      <c r="ONE112" s="14"/>
      <c r="ONF112" s="14"/>
      <c r="ONG112" s="14"/>
      <c r="ONH112" s="14"/>
      <c r="ONI112" s="14"/>
      <c r="ONJ112" s="14"/>
      <c r="ONK112" s="14"/>
      <c r="ONL112" s="14"/>
      <c r="ONM112" s="14"/>
      <c r="ONN112" s="14"/>
      <c r="ONO112" s="14"/>
      <c r="ONP112" s="14"/>
      <c r="ONQ112" s="14"/>
      <c r="ONR112" s="14"/>
      <c r="ONS112" s="14"/>
      <c r="ONT112" s="14"/>
      <c r="ONU112" s="14"/>
      <c r="ONV112" s="14"/>
      <c r="ONW112" s="14"/>
      <c r="ONX112" s="14"/>
      <c r="ONY112" s="14"/>
      <c r="ONZ112" s="14"/>
      <c r="OOA112" s="14"/>
      <c r="OOB112" s="14"/>
      <c r="OOC112" s="14"/>
      <c r="OOD112" s="14"/>
      <c r="OOE112" s="14"/>
      <c r="OOF112" s="14"/>
      <c r="OOG112" s="14"/>
      <c r="OOH112" s="14"/>
      <c r="OOI112" s="14"/>
      <c r="OOJ112" s="14"/>
      <c r="OOK112" s="14"/>
      <c r="OOL112" s="14"/>
      <c r="OOM112" s="14"/>
      <c r="OON112" s="14"/>
      <c r="OOO112" s="14"/>
      <c r="OOP112" s="14"/>
      <c r="OOQ112" s="14"/>
      <c r="OOR112" s="14"/>
      <c r="OOS112" s="14"/>
      <c r="OOT112" s="14"/>
      <c r="OOU112" s="14"/>
      <c r="OOV112" s="14"/>
      <c r="OOW112" s="14"/>
      <c r="OOX112" s="14"/>
      <c r="OOY112" s="14"/>
      <c r="OOZ112" s="14"/>
      <c r="OPA112" s="14"/>
      <c r="OPB112" s="14"/>
      <c r="OPC112" s="14"/>
      <c r="OPD112" s="14"/>
      <c r="OPE112" s="14"/>
      <c r="OPF112" s="14"/>
      <c r="OPG112" s="14"/>
      <c r="OPH112" s="14"/>
      <c r="OPI112" s="14"/>
      <c r="OPJ112" s="14"/>
      <c r="OPK112" s="14"/>
      <c r="OPL112" s="14"/>
      <c r="OPM112" s="14"/>
      <c r="OPN112" s="14"/>
      <c r="OPO112" s="14"/>
      <c r="OPP112" s="14"/>
      <c r="OPQ112" s="14"/>
      <c r="OPR112" s="14"/>
      <c r="OPS112" s="14"/>
      <c r="OPT112" s="14"/>
      <c r="OPU112" s="14"/>
      <c r="OPV112" s="14"/>
      <c r="OPW112" s="14"/>
      <c r="OPX112" s="14"/>
      <c r="OPY112" s="14"/>
      <c r="OPZ112" s="14"/>
      <c r="OQA112" s="14"/>
      <c r="OQB112" s="14"/>
      <c r="OQC112" s="14"/>
      <c r="OQD112" s="14"/>
      <c r="OQE112" s="14"/>
      <c r="OQF112" s="14"/>
      <c r="OQG112" s="14"/>
      <c r="OQH112" s="14"/>
      <c r="OQI112" s="14"/>
      <c r="OQJ112" s="14"/>
      <c r="OQK112" s="14"/>
      <c r="OQL112" s="14"/>
      <c r="OQM112" s="14"/>
      <c r="OQN112" s="14"/>
      <c r="OQO112" s="14"/>
      <c r="OQP112" s="14"/>
      <c r="OQQ112" s="14"/>
      <c r="OQR112" s="14"/>
      <c r="OQS112" s="14"/>
      <c r="OQT112" s="14"/>
      <c r="OQU112" s="14"/>
      <c r="OQV112" s="14"/>
      <c r="OQW112" s="14"/>
      <c r="OQX112" s="14"/>
      <c r="OQY112" s="14"/>
      <c r="OQZ112" s="14"/>
      <c r="ORA112" s="14"/>
      <c r="ORB112" s="14"/>
      <c r="ORC112" s="14"/>
      <c r="ORD112" s="14"/>
      <c r="ORE112" s="14"/>
      <c r="ORF112" s="14"/>
      <c r="ORG112" s="14"/>
      <c r="ORH112" s="14"/>
      <c r="ORI112" s="14"/>
      <c r="ORJ112" s="14"/>
      <c r="ORK112" s="14"/>
      <c r="ORL112" s="14"/>
      <c r="ORM112" s="14"/>
      <c r="ORN112" s="14"/>
      <c r="ORO112" s="14"/>
      <c r="ORP112" s="14"/>
      <c r="ORQ112" s="14"/>
      <c r="ORR112" s="14"/>
      <c r="ORS112" s="14"/>
      <c r="ORT112" s="14"/>
      <c r="ORU112" s="14"/>
      <c r="ORV112" s="14"/>
      <c r="ORW112" s="14"/>
      <c r="ORX112" s="14"/>
      <c r="ORY112" s="14"/>
      <c r="ORZ112" s="14"/>
      <c r="OSA112" s="14"/>
      <c r="OSB112" s="14"/>
      <c r="OSC112" s="14"/>
      <c r="OSD112" s="14"/>
      <c r="OSE112" s="14"/>
      <c r="OSF112" s="14"/>
      <c r="OSG112" s="14"/>
      <c r="OSH112" s="14"/>
      <c r="OSI112" s="14"/>
      <c r="OSJ112" s="14"/>
      <c r="OSK112" s="14"/>
      <c r="OSL112" s="14"/>
      <c r="OSM112" s="14"/>
      <c r="OSN112" s="14"/>
      <c r="OSO112" s="14"/>
      <c r="OSP112" s="14"/>
      <c r="OSQ112" s="14"/>
      <c r="OSR112" s="14"/>
      <c r="OSS112" s="14"/>
      <c r="OST112" s="14"/>
      <c r="OSU112" s="14"/>
      <c r="OSV112" s="14"/>
      <c r="OSW112" s="14"/>
      <c r="OSX112" s="14"/>
      <c r="OSY112" s="14"/>
      <c r="OSZ112" s="14"/>
      <c r="OTA112" s="14"/>
      <c r="OTB112" s="14"/>
      <c r="OTC112" s="14"/>
      <c r="OTD112" s="14"/>
      <c r="OTE112" s="14"/>
      <c r="OTF112" s="14"/>
      <c r="OTG112" s="14"/>
      <c r="OTH112" s="14"/>
      <c r="OTI112" s="14"/>
      <c r="OTJ112" s="14"/>
      <c r="OTK112" s="14"/>
      <c r="OTL112" s="14"/>
      <c r="OTM112" s="14"/>
      <c r="OTN112" s="14"/>
      <c r="OTO112" s="14"/>
      <c r="OTP112" s="14"/>
      <c r="OTQ112" s="14"/>
      <c r="OTR112" s="14"/>
      <c r="OTS112" s="14"/>
      <c r="OTT112" s="14"/>
      <c r="OTU112" s="14"/>
      <c r="OTV112" s="14"/>
      <c r="OTW112" s="14"/>
      <c r="OTX112" s="14"/>
      <c r="OTY112" s="14"/>
      <c r="OTZ112" s="14"/>
      <c r="OUA112" s="14"/>
      <c r="OUB112" s="14"/>
      <c r="OUC112" s="14"/>
      <c r="OUD112" s="14"/>
      <c r="OUE112" s="14"/>
      <c r="OUF112" s="14"/>
      <c r="OUG112" s="14"/>
      <c r="OUH112" s="14"/>
      <c r="OUI112" s="14"/>
      <c r="OUJ112" s="14"/>
      <c r="OUK112" s="14"/>
      <c r="OUL112" s="14"/>
      <c r="OUM112" s="14"/>
      <c r="OUN112" s="14"/>
      <c r="OUO112" s="14"/>
      <c r="OUP112" s="14"/>
      <c r="OUQ112" s="14"/>
      <c r="OUR112" s="14"/>
      <c r="OUS112" s="14"/>
      <c r="OUT112" s="14"/>
      <c r="OUU112" s="14"/>
      <c r="OUV112" s="14"/>
      <c r="OUW112" s="14"/>
      <c r="OUX112" s="14"/>
      <c r="OUY112" s="14"/>
      <c r="OUZ112" s="14"/>
      <c r="OVA112" s="14"/>
      <c r="OVB112" s="14"/>
      <c r="OVC112" s="14"/>
      <c r="OVD112" s="14"/>
      <c r="OVE112" s="14"/>
      <c r="OVF112" s="14"/>
      <c r="OVG112" s="14"/>
      <c r="OVH112" s="14"/>
      <c r="OVI112" s="14"/>
      <c r="OVJ112" s="14"/>
      <c r="OVK112" s="14"/>
      <c r="OVL112" s="14"/>
      <c r="OVM112" s="14"/>
      <c r="OVN112" s="14"/>
      <c r="OVO112" s="14"/>
      <c r="OVP112" s="14"/>
      <c r="OVQ112" s="14"/>
      <c r="OVR112" s="14"/>
      <c r="OVS112" s="14"/>
      <c r="OVT112" s="14"/>
      <c r="OVU112" s="14"/>
      <c r="OVV112" s="14"/>
      <c r="OVW112" s="14"/>
      <c r="OVX112" s="14"/>
      <c r="OVY112" s="14"/>
      <c r="OVZ112" s="14"/>
      <c r="OWA112" s="14"/>
      <c r="OWB112" s="14"/>
      <c r="OWC112" s="14"/>
      <c r="OWD112" s="14"/>
      <c r="OWE112" s="14"/>
      <c r="OWF112" s="14"/>
      <c r="OWG112" s="14"/>
      <c r="OWH112" s="14"/>
      <c r="OWI112" s="14"/>
      <c r="OWJ112" s="14"/>
      <c r="OWK112" s="14"/>
      <c r="OWL112" s="14"/>
      <c r="OWM112" s="14"/>
      <c r="OWN112" s="14"/>
      <c r="OWO112" s="14"/>
      <c r="OWP112" s="14"/>
      <c r="OWQ112" s="14"/>
      <c r="OWR112" s="14"/>
      <c r="OWS112" s="14"/>
      <c r="OWT112" s="14"/>
      <c r="OWU112" s="14"/>
      <c r="OWV112" s="14"/>
      <c r="OWW112" s="14"/>
      <c r="OWX112" s="14"/>
      <c r="OWY112" s="14"/>
      <c r="OWZ112" s="14"/>
      <c r="OXA112" s="14"/>
      <c r="OXB112" s="14"/>
      <c r="OXC112" s="14"/>
      <c r="OXD112" s="14"/>
      <c r="OXE112" s="14"/>
      <c r="OXF112" s="14"/>
      <c r="OXG112" s="14"/>
      <c r="OXH112" s="14"/>
      <c r="OXI112" s="14"/>
      <c r="OXJ112" s="14"/>
      <c r="OXK112" s="14"/>
      <c r="OXL112" s="14"/>
      <c r="OXM112" s="14"/>
      <c r="OXN112" s="14"/>
      <c r="OXO112" s="14"/>
      <c r="OXP112" s="14"/>
      <c r="OXQ112" s="14"/>
      <c r="OXR112" s="14"/>
      <c r="OXS112" s="14"/>
      <c r="OXT112" s="14"/>
      <c r="OXU112" s="14"/>
      <c r="OXV112" s="14"/>
      <c r="OXW112" s="14"/>
      <c r="OXX112" s="14"/>
      <c r="OXY112" s="14"/>
      <c r="OXZ112" s="14"/>
      <c r="OYA112" s="14"/>
      <c r="OYB112" s="14"/>
      <c r="OYC112" s="14"/>
      <c r="OYD112" s="14"/>
      <c r="OYE112" s="14"/>
      <c r="OYF112" s="14"/>
      <c r="OYG112" s="14"/>
      <c r="OYH112" s="14"/>
      <c r="OYI112" s="14"/>
      <c r="OYJ112" s="14"/>
      <c r="OYK112" s="14"/>
      <c r="OYL112" s="14"/>
      <c r="OYM112" s="14"/>
      <c r="OYN112" s="14"/>
      <c r="OYO112" s="14"/>
      <c r="OYP112" s="14"/>
      <c r="OYQ112" s="14"/>
      <c r="OYR112" s="14"/>
      <c r="OYS112" s="14"/>
      <c r="OYT112" s="14"/>
      <c r="OYU112" s="14"/>
      <c r="OYV112" s="14"/>
      <c r="OYW112" s="14"/>
      <c r="OYX112" s="14"/>
      <c r="OYY112" s="14"/>
      <c r="OYZ112" s="14"/>
      <c r="OZA112" s="14"/>
      <c r="OZB112" s="14"/>
      <c r="OZC112" s="14"/>
      <c r="OZD112" s="14"/>
      <c r="OZE112" s="14"/>
      <c r="OZF112" s="14"/>
      <c r="OZG112" s="14"/>
      <c r="OZH112" s="14"/>
      <c r="OZI112" s="14"/>
      <c r="OZJ112" s="14"/>
      <c r="OZK112" s="14"/>
      <c r="OZL112" s="14"/>
      <c r="OZM112" s="14"/>
      <c r="OZN112" s="14"/>
      <c r="OZO112" s="14"/>
      <c r="OZP112" s="14"/>
      <c r="OZQ112" s="14"/>
      <c r="OZR112" s="14"/>
      <c r="OZS112" s="14"/>
      <c r="OZT112" s="14"/>
      <c r="OZU112" s="14"/>
      <c r="OZV112" s="14"/>
      <c r="OZW112" s="14"/>
      <c r="OZX112" s="14"/>
      <c r="OZY112" s="14"/>
      <c r="OZZ112" s="14"/>
      <c r="PAA112" s="14"/>
      <c r="PAB112" s="14"/>
      <c r="PAC112" s="14"/>
      <c r="PAD112" s="14"/>
      <c r="PAE112" s="14"/>
      <c r="PAF112" s="14"/>
      <c r="PAG112" s="14"/>
      <c r="PAH112" s="14"/>
      <c r="PAI112" s="14"/>
      <c r="PAJ112" s="14"/>
      <c r="PAK112" s="14"/>
      <c r="PAL112" s="14"/>
      <c r="PAM112" s="14"/>
      <c r="PAN112" s="14"/>
      <c r="PAO112" s="14"/>
      <c r="PAP112" s="14"/>
      <c r="PAQ112" s="14"/>
      <c r="PAR112" s="14"/>
      <c r="PAS112" s="14"/>
      <c r="PAT112" s="14"/>
      <c r="PAU112" s="14"/>
      <c r="PAV112" s="14"/>
      <c r="PAW112" s="14"/>
      <c r="PAX112" s="14"/>
      <c r="PAY112" s="14"/>
      <c r="PAZ112" s="14"/>
      <c r="PBA112" s="14"/>
      <c r="PBB112" s="14"/>
      <c r="PBC112" s="14"/>
      <c r="PBD112" s="14"/>
      <c r="PBE112" s="14"/>
      <c r="PBF112" s="14"/>
      <c r="PBG112" s="14"/>
      <c r="PBH112" s="14"/>
      <c r="PBI112" s="14"/>
      <c r="PBJ112" s="14"/>
      <c r="PBK112" s="14"/>
      <c r="PBL112" s="14"/>
      <c r="PBM112" s="14"/>
      <c r="PBN112" s="14"/>
      <c r="PBO112" s="14"/>
      <c r="PBP112" s="14"/>
      <c r="PBQ112" s="14"/>
      <c r="PBR112" s="14"/>
      <c r="PBS112" s="14"/>
      <c r="PBT112" s="14"/>
      <c r="PBU112" s="14"/>
      <c r="PBV112" s="14"/>
      <c r="PBW112" s="14"/>
      <c r="PBX112" s="14"/>
      <c r="PBY112" s="14"/>
      <c r="PBZ112" s="14"/>
      <c r="PCA112" s="14"/>
      <c r="PCB112" s="14"/>
      <c r="PCC112" s="14"/>
      <c r="PCD112" s="14"/>
      <c r="PCE112" s="14"/>
      <c r="PCF112" s="14"/>
      <c r="PCG112" s="14"/>
      <c r="PCH112" s="14"/>
      <c r="PCI112" s="14"/>
      <c r="PCJ112" s="14"/>
      <c r="PCK112" s="14"/>
      <c r="PCL112" s="14"/>
      <c r="PCM112" s="14"/>
      <c r="PCN112" s="14"/>
      <c r="PCO112" s="14"/>
      <c r="PCP112" s="14"/>
      <c r="PCQ112" s="14"/>
      <c r="PCR112" s="14"/>
      <c r="PCS112" s="14"/>
      <c r="PCT112" s="14"/>
      <c r="PCU112" s="14"/>
      <c r="PCV112" s="14"/>
      <c r="PCW112" s="14"/>
      <c r="PCX112" s="14"/>
      <c r="PCY112" s="14"/>
      <c r="PCZ112" s="14"/>
      <c r="PDA112" s="14"/>
      <c r="PDB112" s="14"/>
      <c r="PDC112" s="14"/>
      <c r="PDD112" s="14"/>
      <c r="PDE112" s="14"/>
      <c r="PDF112" s="14"/>
      <c r="PDG112" s="14"/>
      <c r="PDH112" s="14"/>
      <c r="PDI112" s="14"/>
      <c r="PDJ112" s="14"/>
      <c r="PDK112" s="14"/>
      <c r="PDL112" s="14"/>
      <c r="PDM112" s="14"/>
      <c r="PDN112" s="14"/>
      <c r="PDO112" s="14"/>
      <c r="PDP112" s="14"/>
      <c r="PDQ112" s="14"/>
      <c r="PDR112" s="14"/>
      <c r="PDS112" s="14"/>
      <c r="PDT112" s="14"/>
      <c r="PDU112" s="14"/>
      <c r="PDV112" s="14"/>
      <c r="PDW112" s="14"/>
      <c r="PDX112" s="14"/>
      <c r="PDY112" s="14"/>
      <c r="PDZ112" s="14"/>
      <c r="PEA112" s="14"/>
      <c r="PEB112" s="14"/>
      <c r="PEC112" s="14"/>
      <c r="PED112" s="14"/>
      <c r="PEE112" s="14"/>
      <c r="PEF112" s="14"/>
      <c r="PEG112" s="14"/>
      <c r="PEH112" s="14"/>
      <c r="PEI112" s="14"/>
      <c r="PEJ112" s="14"/>
      <c r="PEK112" s="14"/>
      <c r="PEL112" s="14"/>
      <c r="PEM112" s="14"/>
      <c r="PEN112" s="14"/>
      <c r="PEO112" s="14"/>
      <c r="PEP112" s="14"/>
      <c r="PEQ112" s="14"/>
      <c r="PER112" s="14"/>
      <c r="PES112" s="14"/>
      <c r="PET112" s="14"/>
      <c r="PEU112" s="14"/>
      <c r="PEV112" s="14"/>
      <c r="PEW112" s="14"/>
      <c r="PEX112" s="14"/>
      <c r="PEY112" s="14"/>
      <c r="PEZ112" s="14"/>
      <c r="PFA112" s="14"/>
      <c r="PFB112" s="14"/>
      <c r="PFC112" s="14"/>
      <c r="PFD112" s="14"/>
      <c r="PFE112" s="14"/>
      <c r="PFF112" s="14"/>
      <c r="PFG112" s="14"/>
      <c r="PFH112" s="14"/>
      <c r="PFI112" s="14"/>
      <c r="PFJ112" s="14"/>
      <c r="PFK112" s="14"/>
      <c r="PFL112" s="14"/>
      <c r="PFM112" s="14"/>
      <c r="PFN112" s="14"/>
      <c r="PFO112" s="14"/>
      <c r="PFP112" s="14"/>
      <c r="PFQ112" s="14"/>
      <c r="PFR112" s="14"/>
      <c r="PFS112" s="14"/>
      <c r="PFT112" s="14"/>
      <c r="PFU112" s="14"/>
      <c r="PFV112" s="14"/>
      <c r="PFW112" s="14"/>
      <c r="PFX112" s="14"/>
      <c r="PFY112" s="14"/>
      <c r="PFZ112" s="14"/>
      <c r="PGA112" s="14"/>
      <c r="PGB112" s="14"/>
      <c r="PGC112" s="14"/>
      <c r="PGD112" s="14"/>
      <c r="PGE112" s="14"/>
      <c r="PGF112" s="14"/>
      <c r="PGG112" s="14"/>
      <c r="PGH112" s="14"/>
      <c r="PGI112" s="14"/>
      <c r="PGJ112" s="14"/>
      <c r="PGK112" s="14"/>
      <c r="PGL112" s="14"/>
      <c r="PGM112" s="14"/>
      <c r="PGN112" s="14"/>
      <c r="PGO112" s="14"/>
      <c r="PGP112" s="14"/>
      <c r="PGQ112" s="14"/>
      <c r="PGR112" s="14"/>
      <c r="PGS112" s="14"/>
      <c r="PGT112" s="14"/>
      <c r="PGU112" s="14"/>
      <c r="PGV112" s="14"/>
      <c r="PGW112" s="14"/>
      <c r="PGX112" s="14"/>
      <c r="PGY112" s="14"/>
      <c r="PGZ112" s="14"/>
      <c r="PHA112" s="14"/>
      <c r="PHB112" s="14"/>
      <c r="PHC112" s="14"/>
      <c r="PHD112" s="14"/>
      <c r="PHE112" s="14"/>
      <c r="PHF112" s="14"/>
      <c r="PHG112" s="14"/>
      <c r="PHH112" s="14"/>
      <c r="PHI112" s="14"/>
      <c r="PHJ112" s="14"/>
      <c r="PHK112" s="14"/>
      <c r="PHL112" s="14"/>
      <c r="PHM112" s="14"/>
      <c r="PHN112" s="14"/>
      <c r="PHO112" s="14"/>
      <c r="PHP112" s="14"/>
      <c r="PHQ112" s="14"/>
      <c r="PHR112" s="14"/>
      <c r="PHS112" s="14"/>
      <c r="PHT112" s="14"/>
      <c r="PHU112" s="14"/>
      <c r="PHV112" s="14"/>
      <c r="PHW112" s="14"/>
      <c r="PHX112" s="14"/>
      <c r="PHY112" s="14"/>
      <c r="PHZ112" s="14"/>
      <c r="PIA112" s="14"/>
      <c r="PIB112" s="14"/>
      <c r="PIC112" s="14"/>
      <c r="PID112" s="14"/>
      <c r="PIE112" s="14"/>
      <c r="PIF112" s="14"/>
      <c r="PIG112" s="14"/>
      <c r="PIH112" s="14"/>
      <c r="PII112" s="14"/>
      <c r="PIJ112" s="14"/>
      <c r="PIK112" s="14"/>
      <c r="PIL112" s="14"/>
      <c r="PIM112" s="14"/>
      <c r="PIN112" s="14"/>
      <c r="PIO112" s="14"/>
      <c r="PIP112" s="14"/>
      <c r="PIQ112" s="14"/>
      <c r="PIR112" s="14"/>
      <c r="PIS112" s="14"/>
      <c r="PIT112" s="14"/>
      <c r="PIU112" s="14"/>
      <c r="PIV112" s="14"/>
      <c r="PIW112" s="14"/>
      <c r="PIX112" s="14"/>
      <c r="PIY112" s="14"/>
      <c r="PIZ112" s="14"/>
      <c r="PJA112" s="14"/>
      <c r="PJB112" s="14"/>
      <c r="PJC112" s="14"/>
      <c r="PJD112" s="14"/>
      <c r="PJE112" s="14"/>
      <c r="PJF112" s="14"/>
      <c r="PJG112" s="14"/>
      <c r="PJH112" s="14"/>
      <c r="PJI112" s="14"/>
      <c r="PJJ112" s="14"/>
      <c r="PJK112" s="14"/>
      <c r="PJL112" s="14"/>
      <c r="PJM112" s="14"/>
      <c r="PJN112" s="14"/>
      <c r="PJO112" s="14"/>
      <c r="PJP112" s="14"/>
      <c r="PJQ112" s="14"/>
      <c r="PJR112" s="14"/>
      <c r="PJS112" s="14"/>
      <c r="PJT112" s="14"/>
      <c r="PJU112" s="14"/>
      <c r="PJV112" s="14"/>
      <c r="PJW112" s="14"/>
      <c r="PJX112" s="14"/>
      <c r="PJY112" s="14"/>
      <c r="PJZ112" s="14"/>
      <c r="PKA112" s="14"/>
      <c r="PKB112" s="14"/>
      <c r="PKC112" s="14"/>
      <c r="PKD112" s="14"/>
      <c r="PKE112" s="14"/>
      <c r="PKF112" s="14"/>
      <c r="PKG112" s="14"/>
      <c r="PKH112" s="14"/>
      <c r="PKI112" s="14"/>
      <c r="PKJ112" s="14"/>
      <c r="PKK112" s="14"/>
      <c r="PKL112" s="14"/>
      <c r="PKM112" s="14"/>
      <c r="PKN112" s="14"/>
      <c r="PKO112" s="14"/>
      <c r="PKP112" s="14"/>
      <c r="PKQ112" s="14"/>
      <c r="PKR112" s="14"/>
      <c r="PKS112" s="14"/>
      <c r="PKT112" s="14"/>
      <c r="PKU112" s="14"/>
      <c r="PKV112" s="14"/>
      <c r="PKW112" s="14"/>
      <c r="PKX112" s="14"/>
      <c r="PKY112" s="14"/>
      <c r="PKZ112" s="14"/>
      <c r="PLA112" s="14"/>
      <c r="PLB112" s="14"/>
      <c r="PLC112" s="14"/>
      <c r="PLD112" s="14"/>
      <c r="PLE112" s="14"/>
      <c r="PLF112" s="14"/>
      <c r="PLG112" s="14"/>
      <c r="PLH112" s="14"/>
      <c r="PLI112" s="14"/>
      <c r="PLJ112" s="14"/>
      <c r="PLK112" s="14"/>
      <c r="PLL112" s="14"/>
      <c r="PLM112" s="14"/>
      <c r="PLN112" s="14"/>
      <c r="PLO112" s="14"/>
      <c r="PLP112" s="14"/>
      <c r="PLQ112" s="14"/>
      <c r="PLR112" s="14"/>
      <c r="PLS112" s="14"/>
      <c r="PLT112" s="14"/>
      <c r="PLU112" s="14"/>
      <c r="PLV112" s="14"/>
      <c r="PLW112" s="14"/>
      <c r="PLX112" s="14"/>
      <c r="PLY112" s="14"/>
      <c r="PLZ112" s="14"/>
      <c r="PMA112" s="14"/>
      <c r="PMB112" s="14"/>
      <c r="PMC112" s="14"/>
      <c r="PMD112" s="14"/>
      <c r="PME112" s="14"/>
      <c r="PMF112" s="14"/>
      <c r="PMG112" s="14"/>
      <c r="PMH112" s="14"/>
      <c r="PMI112" s="14"/>
      <c r="PMJ112" s="14"/>
      <c r="PMK112" s="14"/>
      <c r="PML112" s="14"/>
      <c r="PMM112" s="14"/>
      <c r="PMN112" s="14"/>
      <c r="PMO112" s="14"/>
      <c r="PMP112" s="14"/>
      <c r="PMQ112" s="14"/>
      <c r="PMR112" s="14"/>
      <c r="PMS112" s="14"/>
      <c r="PMT112" s="14"/>
      <c r="PMU112" s="14"/>
      <c r="PMV112" s="14"/>
      <c r="PMW112" s="14"/>
      <c r="PMX112" s="14"/>
      <c r="PMY112" s="14"/>
      <c r="PMZ112" s="14"/>
      <c r="PNA112" s="14"/>
      <c r="PNB112" s="14"/>
      <c r="PNC112" s="14"/>
      <c r="PND112" s="14"/>
      <c r="PNE112" s="14"/>
      <c r="PNF112" s="14"/>
      <c r="PNG112" s="14"/>
      <c r="PNH112" s="14"/>
      <c r="PNI112" s="14"/>
      <c r="PNJ112" s="14"/>
      <c r="PNK112" s="14"/>
      <c r="PNL112" s="14"/>
      <c r="PNM112" s="14"/>
      <c r="PNN112" s="14"/>
      <c r="PNO112" s="14"/>
      <c r="PNP112" s="14"/>
      <c r="PNQ112" s="14"/>
      <c r="PNR112" s="14"/>
      <c r="PNS112" s="14"/>
      <c r="PNT112" s="14"/>
      <c r="PNU112" s="14"/>
      <c r="PNV112" s="14"/>
      <c r="PNW112" s="14"/>
      <c r="PNX112" s="14"/>
      <c r="PNY112" s="14"/>
      <c r="PNZ112" s="14"/>
      <c r="POA112" s="14"/>
      <c r="POB112" s="14"/>
      <c r="POC112" s="14"/>
      <c r="POD112" s="14"/>
      <c r="POE112" s="14"/>
      <c r="POF112" s="14"/>
      <c r="POG112" s="14"/>
      <c r="POH112" s="14"/>
      <c r="POI112" s="14"/>
      <c r="POJ112" s="14"/>
      <c r="POK112" s="14"/>
      <c r="POL112" s="14"/>
      <c r="POM112" s="14"/>
      <c r="PON112" s="14"/>
      <c r="POO112" s="14"/>
      <c r="POP112" s="14"/>
      <c r="POQ112" s="14"/>
      <c r="POR112" s="14"/>
      <c r="POS112" s="14"/>
      <c r="POT112" s="14"/>
      <c r="POU112" s="14"/>
      <c r="POV112" s="14"/>
      <c r="POW112" s="14"/>
      <c r="POX112" s="14"/>
      <c r="POY112" s="14"/>
      <c r="POZ112" s="14"/>
      <c r="PPA112" s="14"/>
      <c r="PPB112" s="14"/>
      <c r="PPC112" s="14"/>
      <c r="PPD112" s="14"/>
      <c r="PPE112" s="14"/>
      <c r="PPF112" s="14"/>
      <c r="PPG112" s="14"/>
      <c r="PPH112" s="14"/>
      <c r="PPI112" s="14"/>
      <c r="PPJ112" s="14"/>
      <c r="PPK112" s="14"/>
      <c r="PPL112" s="14"/>
      <c r="PPM112" s="14"/>
      <c r="PPN112" s="14"/>
      <c r="PPO112" s="14"/>
      <c r="PPP112" s="14"/>
      <c r="PPQ112" s="14"/>
      <c r="PPR112" s="14"/>
      <c r="PPS112" s="14"/>
      <c r="PPT112" s="14"/>
      <c r="PPU112" s="14"/>
      <c r="PPV112" s="14"/>
      <c r="PPW112" s="14"/>
      <c r="PPX112" s="14"/>
      <c r="PPY112" s="14"/>
      <c r="PPZ112" s="14"/>
      <c r="PQA112" s="14"/>
      <c r="PQB112" s="14"/>
      <c r="PQC112" s="14"/>
      <c r="PQD112" s="14"/>
      <c r="PQE112" s="14"/>
      <c r="PQF112" s="14"/>
      <c r="PQG112" s="14"/>
      <c r="PQH112" s="14"/>
      <c r="PQI112" s="14"/>
      <c r="PQJ112" s="14"/>
      <c r="PQK112" s="14"/>
      <c r="PQL112" s="14"/>
      <c r="PQM112" s="14"/>
      <c r="PQN112" s="14"/>
      <c r="PQO112" s="14"/>
      <c r="PQP112" s="14"/>
      <c r="PQQ112" s="14"/>
      <c r="PQR112" s="14"/>
      <c r="PQS112" s="14"/>
      <c r="PQT112" s="14"/>
      <c r="PQU112" s="14"/>
      <c r="PQV112" s="14"/>
      <c r="PQW112" s="14"/>
      <c r="PQX112" s="14"/>
      <c r="PQY112" s="14"/>
      <c r="PQZ112" s="14"/>
      <c r="PRA112" s="14"/>
      <c r="PRB112" s="14"/>
      <c r="PRC112" s="14"/>
      <c r="PRD112" s="14"/>
      <c r="PRE112" s="14"/>
      <c r="PRF112" s="14"/>
      <c r="PRG112" s="14"/>
      <c r="PRH112" s="14"/>
      <c r="PRI112" s="14"/>
      <c r="PRJ112" s="14"/>
      <c r="PRK112" s="14"/>
      <c r="PRL112" s="14"/>
      <c r="PRM112" s="14"/>
      <c r="PRN112" s="14"/>
      <c r="PRO112" s="14"/>
      <c r="PRP112" s="14"/>
      <c r="PRQ112" s="14"/>
      <c r="PRR112" s="14"/>
      <c r="PRS112" s="14"/>
      <c r="PRT112" s="14"/>
      <c r="PRU112" s="14"/>
      <c r="PRV112" s="14"/>
      <c r="PRW112" s="14"/>
      <c r="PRX112" s="14"/>
      <c r="PRY112" s="14"/>
      <c r="PRZ112" s="14"/>
      <c r="PSA112" s="14"/>
      <c r="PSB112" s="14"/>
      <c r="PSC112" s="14"/>
      <c r="PSD112" s="14"/>
      <c r="PSE112" s="14"/>
      <c r="PSF112" s="14"/>
      <c r="PSG112" s="14"/>
      <c r="PSH112" s="14"/>
      <c r="PSI112" s="14"/>
      <c r="PSJ112" s="14"/>
      <c r="PSK112" s="14"/>
      <c r="PSL112" s="14"/>
      <c r="PSM112" s="14"/>
      <c r="PSN112" s="14"/>
      <c r="PSO112" s="14"/>
      <c r="PSP112" s="14"/>
      <c r="PSQ112" s="14"/>
      <c r="PSR112" s="14"/>
      <c r="PSS112" s="14"/>
      <c r="PST112" s="14"/>
      <c r="PSU112" s="14"/>
      <c r="PSV112" s="14"/>
      <c r="PSW112" s="14"/>
      <c r="PSX112" s="14"/>
      <c r="PSY112" s="14"/>
      <c r="PSZ112" s="14"/>
      <c r="PTA112" s="14"/>
      <c r="PTB112" s="14"/>
      <c r="PTC112" s="14"/>
      <c r="PTD112" s="14"/>
      <c r="PTE112" s="14"/>
      <c r="PTF112" s="14"/>
      <c r="PTG112" s="14"/>
      <c r="PTH112" s="14"/>
      <c r="PTI112" s="14"/>
      <c r="PTJ112" s="14"/>
      <c r="PTK112" s="14"/>
      <c r="PTL112" s="14"/>
      <c r="PTM112" s="14"/>
      <c r="PTN112" s="14"/>
      <c r="PTO112" s="14"/>
      <c r="PTP112" s="14"/>
      <c r="PTQ112" s="14"/>
      <c r="PTR112" s="14"/>
      <c r="PTS112" s="14"/>
      <c r="PTT112" s="14"/>
      <c r="PTU112" s="14"/>
      <c r="PTV112" s="14"/>
      <c r="PTW112" s="14"/>
      <c r="PTX112" s="14"/>
      <c r="PTY112" s="14"/>
      <c r="PTZ112" s="14"/>
      <c r="PUA112" s="14"/>
      <c r="PUB112" s="14"/>
      <c r="PUC112" s="14"/>
      <c r="PUD112" s="14"/>
      <c r="PUE112" s="14"/>
      <c r="PUF112" s="14"/>
      <c r="PUG112" s="14"/>
      <c r="PUH112" s="14"/>
      <c r="PUI112" s="14"/>
      <c r="PUJ112" s="14"/>
      <c r="PUK112" s="14"/>
      <c r="PUL112" s="14"/>
      <c r="PUM112" s="14"/>
      <c r="PUN112" s="14"/>
      <c r="PUO112" s="14"/>
      <c r="PUP112" s="14"/>
      <c r="PUQ112" s="14"/>
      <c r="PUR112" s="14"/>
      <c r="PUS112" s="14"/>
      <c r="PUT112" s="14"/>
      <c r="PUU112" s="14"/>
      <c r="PUV112" s="14"/>
      <c r="PUW112" s="14"/>
      <c r="PUX112" s="14"/>
      <c r="PUY112" s="14"/>
      <c r="PUZ112" s="14"/>
      <c r="PVA112" s="14"/>
      <c r="PVB112" s="14"/>
      <c r="PVC112" s="14"/>
      <c r="PVD112" s="14"/>
      <c r="PVE112" s="14"/>
      <c r="PVF112" s="14"/>
      <c r="PVG112" s="14"/>
      <c r="PVH112" s="14"/>
      <c r="PVI112" s="14"/>
      <c r="PVJ112" s="14"/>
      <c r="PVK112" s="14"/>
      <c r="PVL112" s="14"/>
      <c r="PVM112" s="14"/>
      <c r="PVN112" s="14"/>
      <c r="PVO112" s="14"/>
      <c r="PVP112" s="14"/>
      <c r="PVQ112" s="14"/>
      <c r="PVR112" s="14"/>
      <c r="PVS112" s="14"/>
      <c r="PVT112" s="14"/>
      <c r="PVU112" s="14"/>
      <c r="PVV112" s="14"/>
      <c r="PVW112" s="14"/>
      <c r="PVX112" s="14"/>
      <c r="PVY112" s="14"/>
      <c r="PVZ112" s="14"/>
      <c r="PWA112" s="14"/>
      <c r="PWB112" s="14"/>
      <c r="PWC112" s="14"/>
      <c r="PWD112" s="14"/>
      <c r="PWE112" s="14"/>
      <c r="PWF112" s="14"/>
      <c r="PWG112" s="14"/>
      <c r="PWH112" s="14"/>
      <c r="PWI112" s="14"/>
      <c r="PWJ112" s="14"/>
      <c r="PWK112" s="14"/>
      <c r="PWL112" s="14"/>
      <c r="PWM112" s="14"/>
      <c r="PWN112" s="14"/>
      <c r="PWO112" s="14"/>
      <c r="PWP112" s="14"/>
      <c r="PWQ112" s="14"/>
      <c r="PWR112" s="14"/>
      <c r="PWS112" s="14"/>
      <c r="PWT112" s="14"/>
      <c r="PWU112" s="14"/>
      <c r="PWV112" s="14"/>
      <c r="PWW112" s="14"/>
      <c r="PWX112" s="14"/>
      <c r="PWY112" s="14"/>
      <c r="PWZ112" s="14"/>
      <c r="PXA112" s="14"/>
      <c r="PXB112" s="14"/>
      <c r="PXC112" s="14"/>
      <c r="PXD112" s="14"/>
      <c r="PXE112" s="14"/>
      <c r="PXF112" s="14"/>
      <c r="PXG112" s="14"/>
      <c r="PXH112" s="14"/>
      <c r="PXI112" s="14"/>
      <c r="PXJ112" s="14"/>
      <c r="PXK112" s="14"/>
      <c r="PXL112" s="14"/>
      <c r="PXM112" s="14"/>
      <c r="PXN112" s="14"/>
      <c r="PXO112" s="14"/>
      <c r="PXP112" s="14"/>
      <c r="PXQ112" s="14"/>
      <c r="PXR112" s="14"/>
      <c r="PXS112" s="14"/>
      <c r="PXT112" s="14"/>
      <c r="PXU112" s="14"/>
      <c r="PXV112" s="14"/>
      <c r="PXW112" s="14"/>
      <c r="PXX112" s="14"/>
      <c r="PXY112" s="14"/>
      <c r="PXZ112" s="14"/>
      <c r="PYA112" s="14"/>
      <c r="PYB112" s="14"/>
      <c r="PYC112" s="14"/>
      <c r="PYD112" s="14"/>
      <c r="PYE112" s="14"/>
      <c r="PYF112" s="14"/>
      <c r="PYG112" s="14"/>
      <c r="PYH112" s="14"/>
      <c r="PYI112" s="14"/>
      <c r="PYJ112" s="14"/>
      <c r="PYK112" s="14"/>
      <c r="PYL112" s="14"/>
      <c r="PYM112" s="14"/>
      <c r="PYN112" s="14"/>
      <c r="PYO112" s="14"/>
      <c r="PYP112" s="14"/>
      <c r="PYQ112" s="14"/>
      <c r="PYR112" s="14"/>
      <c r="PYS112" s="14"/>
      <c r="PYT112" s="14"/>
      <c r="PYU112" s="14"/>
      <c r="PYV112" s="14"/>
      <c r="PYW112" s="14"/>
      <c r="PYX112" s="14"/>
      <c r="PYY112" s="14"/>
      <c r="PYZ112" s="14"/>
      <c r="PZA112" s="14"/>
      <c r="PZB112" s="14"/>
      <c r="PZC112" s="14"/>
      <c r="PZD112" s="14"/>
      <c r="PZE112" s="14"/>
      <c r="PZF112" s="14"/>
      <c r="PZG112" s="14"/>
      <c r="PZH112" s="14"/>
      <c r="PZI112" s="14"/>
      <c r="PZJ112" s="14"/>
      <c r="PZK112" s="14"/>
      <c r="PZL112" s="14"/>
      <c r="PZM112" s="14"/>
      <c r="PZN112" s="14"/>
      <c r="PZO112" s="14"/>
      <c r="PZP112" s="14"/>
      <c r="PZQ112" s="14"/>
      <c r="PZR112" s="14"/>
      <c r="PZS112" s="14"/>
      <c r="PZT112" s="14"/>
      <c r="PZU112" s="14"/>
      <c r="PZV112" s="14"/>
      <c r="PZW112" s="14"/>
      <c r="PZX112" s="14"/>
      <c r="PZY112" s="14"/>
      <c r="PZZ112" s="14"/>
      <c r="QAA112" s="14"/>
      <c r="QAB112" s="14"/>
      <c r="QAC112" s="14"/>
      <c r="QAD112" s="14"/>
      <c r="QAE112" s="14"/>
      <c r="QAF112" s="14"/>
      <c r="QAG112" s="14"/>
      <c r="QAH112" s="14"/>
      <c r="QAI112" s="14"/>
      <c r="QAJ112" s="14"/>
      <c r="QAK112" s="14"/>
      <c r="QAL112" s="14"/>
      <c r="QAM112" s="14"/>
      <c r="QAN112" s="14"/>
      <c r="QAO112" s="14"/>
      <c r="QAP112" s="14"/>
      <c r="QAQ112" s="14"/>
      <c r="QAR112" s="14"/>
      <c r="QAS112" s="14"/>
      <c r="QAT112" s="14"/>
      <c r="QAU112" s="14"/>
      <c r="QAV112" s="14"/>
      <c r="QAW112" s="14"/>
      <c r="QAX112" s="14"/>
      <c r="QAY112" s="14"/>
      <c r="QAZ112" s="14"/>
      <c r="QBA112" s="14"/>
      <c r="QBB112" s="14"/>
      <c r="QBC112" s="14"/>
      <c r="QBD112" s="14"/>
      <c r="QBE112" s="14"/>
      <c r="QBF112" s="14"/>
      <c r="QBG112" s="14"/>
      <c r="QBH112" s="14"/>
      <c r="QBI112" s="14"/>
      <c r="QBJ112" s="14"/>
      <c r="QBK112" s="14"/>
      <c r="QBL112" s="14"/>
      <c r="QBM112" s="14"/>
      <c r="QBN112" s="14"/>
      <c r="QBO112" s="14"/>
      <c r="QBP112" s="14"/>
      <c r="QBQ112" s="14"/>
      <c r="QBR112" s="14"/>
      <c r="QBS112" s="14"/>
      <c r="QBT112" s="14"/>
      <c r="QBU112" s="14"/>
      <c r="QBV112" s="14"/>
      <c r="QBW112" s="14"/>
      <c r="QBX112" s="14"/>
      <c r="QBY112" s="14"/>
      <c r="QBZ112" s="14"/>
      <c r="QCA112" s="14"/>
      <c r="QCB112" s="14"/>
      <c r="QCC112" s="14"/>
      <c r="QCD112" s="14"/>
      <c r="QCE112" s="14"/>
      <c r="QCF112" s="14"/>
      <c r="QCG112" s="14"/>
      <c r="QCH112" s="14"/>
      <c r="QCI112" s="14"/>
      <c r="QCJ112" s="14"/>
      <c r="QCK112" s="14"/>
      <c r="QCL112" s="14"/>
      <c r="QCM112" s="14"/>
      <c r="QCN112" s="14"/>
      <c r="QCO112" s="14"/>
      <c r="QCP112" s="14"/>
      <c r="QCQ112" s="14"/>
      <c r="QCR112" s="14"/>
      <c r="QCS112" s="14"/>
      <c r="QCT112" s="14"/>
      <c r="QCU112" s="14"/>
      <c r="QCV112" s="14"/>
      <c r="QCW112" s="14"/>
      <c r="QCX112" s="14"/>
      <c r="QCY112" s="14"/>
      <c r="QCZ112" s="14"/>
      <c r="QDA112" s="14"/>
      <c r="QDB112" s="14"/>
      <c r="QDC112" s="14"/>
      <c r="QDD112" s="14"/>
      <c r="QDE112" s="14"/>
      <c r="QDF112" s="14"/>
      <c r="QDG112" s="14"/>
      <c r="QDH112" s="14"/>
      <c r="QDI112" s="14"/>
      <c r="QDJ112" s="14"/>
      <c r="QDK112" s="14"/>
      <c r="QDL112" s="14"/>
      <c r="QDM112" s="14"/>
      <c r="QDN112" s="14"/>
      <c r="QDO112" s="14"/>
      <c r="QDP112" s="14"/>
      <c r="QDQ112" s="14"/>
      <c r="QDR112" s="14"/>
      <c r="QDS112" s="14"/>
      <c r="QDT112" s="14"/>
      <c r="QDU112" s="14"/>
      <c r="QDV112" s="14"/>
      <c r="QDW112" s="14"/>
      <c r="QDX112" s="14"/>
      <c r="QDY112" s="14"/>
      <c r="QDZ112" s="14"/>
      <c r="QEA112" s="14"/>
      <c r="QEB112" s="14"/>
      <c r="QEC112" s="14"/>
      <c r="QED112" s="14"/>
      <c r="QEE112" s="14"/>
      <c r="QEF112" s="14"/>
      <c r="QEG112" s="14"/>
      <c r="QEH112" s="14"/>
      <c r="QEI112" s="14"/>
      <c r="QEJ112" s="14"/>
      <c r="QEK112" s="14"/>
      <c r="QEL112" s="14"/>
      <c r="QEM112" s="14"/>
      <c r="QEN112" s="14"/>
      <c r="QEO112" s="14"/>
      <c r="QEP112" s="14"/>
      <c r="QEQ112" s="14"/>
      <c r="QER112" s="14"/>
      <c r="QES112" s="14"/>
      <c r="QET112" s="14"/>
      <c r="QEU112" s="14"/>
      <c r="QEV112" s="14"/>
      <c r="QEW112" s="14"/>
      <c r="QEX112" s="14"/>
      <c r="QEY112" s="14"/>
      <c r="QEZ112" s="14"/>
      <c r="QFA112" s="14"/>
      <c r="QFB112" s="14"/>
      <c r="QFC112" s="14"/>
      <c r="QFD112" s="14"/>
      <c r="QFE112" s="14"/>
      <c r="QFF112" s="14"/>
      <c r="QFG112" s="14"/>
      <c r="QFH112" s="14"/>
      <c r="QFI112" s="14"/>
      <c r="QFJ112" s="14"/>
      <c r="QFK112" s="14"/>
      <c r="QFL112" s="14"/>
      <c r="QFM112" s="14"/>
      <c r="QFN112" s="14"/>
      <c r="QFO112" s="14"/>
      <c r="QFP112" s="14"/>
      <c r="QFQ112" s="14"/>
      <c r="QFR112" s="14"/>
      <c r="QFS112" s="14"/>
      <c r="QFT112" s="14"/>
      <c r="QFU112" s="14"/>
      <c r="QFV112" s="14"/>
      <c r="QFW112" s="14"/>
      <c r="QFX112" s="14"/>
      <c r="QFY112" s="14"/>
      <c r="QFZ112" s="14"/>
      <c r="QGA112" s="14"/>
      <c r="QGB112" s="14"/>
      <c r="QGC112" s="14"/>
      <c r="QGD112" s="14"/>
      <c r="QGE112" s="14"/>
      <c r="QGF112" s="14"/>
      <c r="QGG112" s="14"/>
      <c r="QGH112" s="14"/>
      <c r="QGI112" s="14"/>
      <c r="QGJ112" s="14"/>
      <c r="QGK112" s="14"/>
      <c r="QGL112" s="14"/>
      <c r="QGM112" s="14"/>
      <c r="QGN112" s="14"/>
      <c r="QGO112" s="14"/>
      <c r="QGP112" s="14"/>
      <c r="QGQ112" s="14"/>
      <c r="QGR112" s="14"/>
      <c r="QGS112" s="14"/>
      <c r="QGT112" s="14"/>
      <c r="QGU112" s="14"/>
      <c r="QGV112" s="14"/>
      <c r="QGW112" s="14"/>
      <c r="QGX112" s="14"/>
      <c r="QGY112" s="14"/>
      <c r="QGZ112" s="14"/>
      <c r="QHA112" s="14"/>
      <c r="QHB112" s="14"/>
      <c r="QHC112" s="14"/>
      <c r="QHD112" s="14"/>
      <c r="QHE112" s="14"/>
      <c r="QHF112" s="14"/>
      <c r="QHG112" s="14"/>
      <c r="QHH112" s="14"/>
      <c r="QHI112" s="14"/>
      <c r="QHJ112" s="14"/>
      <c r="QHK112" s="14"/>
      <c r="QHL112" s="14"/>
      <c r="QHM112" s="14"/>
      <c r="QHN112" s="14"/>
      <c r="QHO112" s="14"/>
      <c r="QHP112" s="14"/>
      <c r="QHQ112" s="14"/>
      <c r="QHR112" s="14"/>
      <c r="QHS112" s="14"/>
      <c r="QHT112" s="14"/>
      <c r="QHU112" s="14"/>
      <c r="QHV112" s="14"/>
      <c r="QHW112" s="14"/>
      <c r="QHX112" s="14"/>
      <c r="QHY112" s="14"/>
      <c r="QHZ112" s="14"/>
      <c r="QIA112" s="14"/>
      <c r="QIB112" s="14"/>
      <c r="QIC112" s="14"/>
      <c r="QID112" s="14"/>
      <c r="QIE112" s="14"/>
      <c r="QIF112" s="14"/>
      <c r="QIG112" s="14"/>
      <c r="QIH112" s="14"/>
      <c r="QII112" s="14"/>
      <c r="QIJ112" s="14"/>
      <c r="QIK112" s="14"/>
      <c r="QIL112" s="14"/>
      <c r="QIM112" s="14"/>
      <c r="QIN112" s="14"/>
      <c r="QIO112" s="14"/>
      <c r="QIP112" s="14"/>
      <c r="QIQ112" s="14"/>
      <c r="QIR112" s="14"/>
      <c r="QIS112" s="14"/>
      <c r="QIT112" s="14"/>
      <c r="QIU112" s="14"/>
      <c r="QIV112" s="14"/>
      <c r="QIW112" s="14"/>
      <c r="QIX112" s="14"/>
      <c r="QIY112" s="14"/>
      <c r="QIZ112" s="14"/>
      <c r="QJA112" s="14"/>
      <c r="QJB112" s="14"/>
      <c r="QJC112" s="14"/>
      <c r="QJD112" s="14"/>
      <c r="QJE112" s="14"/>
      <c r="QJF112" s="14"/>
      <c r="QJG112" s="14"/>
      <c r="QJH112" s="14"/>
      <c r="QJI112" s="14"/>
      <c r="QJJ112" s="14"/>
      <c r="QJK112" s="14"/>
      <c r="QJL112" s="14"/>
      <c r="QJM112" s="14"/>
      <c r="QJN112" s="14"/>
      <c r="QJO112" s="14"/>
      <c r="QJP112" s="14"/>
      <c r="QJQ112" s="14"/>
      <c r="QJR112" s="14"/>
      <c r="QJS112" s="14"/>
      <c r="QJT112" s="14"/>
      <c r="QJU112" s="14"/>
      <c r="QJV112" s="14"/>
      <c r="QJW112" s="14"/>
      <c r="QJX112" s="14"/>
      <c r="QJY112" s="14"/>
      <c r="QJZ112" s="14"/>
      <c r="QKA112" s="14"/>
      <c r="QKB112" s="14"/>
      <c r="QKC112" s="14"/>
      <c r="QKD112" s="14"/>
      <c r="QKE112" s="14"/>
      <c r="QKF112" s="14"/>
      <c r="QKG112" s="14"/>
      <c r="QKH112" s="14"/>
      <c r="QKI112" s="14"/>
      <c r="QKJ112" s="14"/>
      <c r="QKK112" s="14"/>
      <c r="QKL112" s="14"/>
      <c r="QKM112" s="14"/>
      <c r="QKN112" s="14"/>
      <c r="QKO112" s="14"/>
      <c r="QKP112" s="14"/>
      <c r="QKQ112" s="14"/>
      <c r="QKR112" s="14"/>
      <c r="QKS112" s="14"/>
      <c r="QKT112" s="14"/>
      <c r="QKU112" s="14"/>
      <c r="QKV112" s="14"/>
      <c r="QKW112" s="14"/>
      <c r="QKX112" s="14"/>
      <c r="QKY112" s="14"/>
      <c r="QKZ112" s="14"/>
      <c r="QLA112" s="14"/>
      <c r="QLB112" s="14"/>
      <c r="QLC112" s="14"/>
      <c r="QLD112" s="14"/>
      <c r="QLE112" s="14"/>
      <c r="QLF112" s="14"/>
      <c r="QLG112" s="14"/>
      <c r="QLH112" s="14"/>
      <c r="QLI112" s="14"/>
      <c r="QLJ112" s="14"/>
      <c r="QLK112" s="14"/>
      <c r="QLL112" s="14"/>
      <c r="QLM112" s="14"/>
      <c r="QLN112" s="14"/>
      <c r="QLO112" s="14"/>
      <c r="QLP112" s="14"/>
      <c r="QLQ112" s="14"/>
      <c r="QLR112" s="14"/>
      <c r="QLS112" s="14"/>
      <c r="QLT112" s="14"/>
      <c r="QLU112" s="14"/>
      <c r="QLV112" s="14"/>
      <c r="QLW112" s="14"/>
      <c r="QLX112" s="14"/>
      <c r="QLY112" s="14"/>
      <c r="QLZ112" s="14"/>
      <c r="QMA112" s="14"/>
      <c r="QMB112" s="14"/>
      <c r="QMC112" s="14"/>
      <c r="QMD112" s="14"/>
      <c r="QME112" s="14"/>
      <c r="QMF112" s="14"/>
      <c r="QMG112" s="14"/>
      <c r="QMH112" s="14"/>
      <c r="QMI112" s="14"/>
      <c r="QMJ112" s="14"/>
      <c r="QMK112" s="14"/>
      <c r="QML112" s="14"/>
      <c r="QMM112" s="14"/>
      <c r="QMN112" s="14"/>
      <c r="QMO112" s="14"/>
      <c r="QMP112" s="14"/>
      <c r="QMQ112" s="14"/>
      <c r="QMR112" s="14"/>
      <c r="QMS112" s="14"/>
      <c r="QMT112" s="14"/>
      <c r="QMU112" s="14"/>
      <c r="QMV112" s="14"/>
      <c r="QMW112" s="14"/>
      <c r="QMX112" s="14"/>
      <c r="QMY112" s="14"/>
      <c r="QMZ112" s="14"/>
      <c r="QNA112" s="14"/>
      <c r="QNB112" s="14"/>
      <c r="QNC112" s="14"/>
      <c r="QND112" s="14"/>
      <c r="QNE112" s="14"/>
      <c r="QNF112" s="14"/>
      <c r="QNG112" s="14"/>
      <c r="QNH112" s="14"/>
      <c r="QNI112" s="14"/>
      <c r="QNJ112" s="14"/>
      <c r="QNK112" s="14"/>
      <c r="QNL112" s="14"/>
      <c r="QNM112" s="14"/>
      <c r="QNN112" s="14"/>
      <c r="QNO112" s="14"/>
      <c r="QNP112" s="14"/>
      <c r="QNQ112" s="14"/>
      <c r="QNR112" s="14"/>
      <c r="QNS112" s="14"/>
      <c r="QNT112" s="14"/>
      <c r="QNU112" s="14"/>
      <c r="QNV112" s="14"/>
      <c r="QNW112" s="14"/>
      <c r="QNX112" s="14"/>
      <c r="QNY112" s="14"/>
      <c r="QNZ112" s="14"/>
      <c r="QOA112" s="14"/>
      <c r="QOB112" s="14"/>
      <c r="QOC112" s="14"/>
      <c r="QOD112" s="14"/>
      <c r="QOE112" s="14"/>
      <c r="QOF112" s="14"/>
      <c r="QOG112" s="14"/>
      <c r="QOH112" s="14"/>
      <c r="QOI112" s="14"/>
      <c r="QOJ112" s="14"/>
      <c r="QOK112" s="14"/>
      <c r="QOL112" s="14"/>
      <c r="QOM112" s="14"/>
      <c r="QON112" s="14"/>
      <c r="QOO112" s="14"/>
      <c r="QOP112" s="14"/>
      <c r="QOQ112" s="14"/>
      <c r="QOR112" s="14"/>
      <c r="QOS112" s="14"/>
      <c r="QOT112" s="14"/>
      <c r="QOU112" s="14"/>
      <c r="QOV112" s="14"/>
      <c r="QOW112" s="14"/>
      <c r="QOX112" s="14"/>
      <c r="QOY112" s="14"/>
      <c r="QOZ112" s="14"/>
      <c r="QPA112" s="14"/>
      <c r="QPB112" s="14"/>
      <c r="QPC112" s="14"/>
      <c r="QPD112" s="14"/>
      <c r="QPE112" s="14"/>
      <c r="QPF112" s="14"/>
      <c r="QPG112" s="14"/>
      <c r="QPH112" s="14"/>
      <c r="QPI112" s="14"/>
      <c r="QPJ112" s="14"/>
      <c r="QPK112" s="14"/>
      <c r="QPL112" s="14"/>
      <c r="QPM112" s="14"/>
      <c r="QPN112" s="14"/>
      <c r="QPO112" s="14"/>
      <c r="QPP112" s="14"/>
      <c r="QPQ112" s="14"/>
      <c r="QPR112" s="14"/>
      <c r="QPS112" s="14"/>
      <c r="QPT112" s="14"/>
      <c r="QPU112" s="14"/>
      <c r="QPV112" s="14"/>
      <c r="QPW112" s="14"/>
      <c r="QPX112" s="14"/>
      <c r="QPY112" s="14"/>
      <c r="QPZ112" s="14"/>
      <c r="QQA112" s="14"/>
      <c r="QQB112" s="14"/>
      <c r="QQC112" s="14"/>
      <c r="QQD112" s="14"/>
      <c r="QQE112" s="14"/>
      <c r="QQF112" s="14"/>
      <c r="QQG112" s="14"/>
      <c r="QQH112" s="14"/>
      <c r="QQI112" s="14"/>
      <c r="QQJ112" s="14"/>
      <c r="QQK112" s="14"/>
      <c r="QQL112" s="14"/>
      <c r="QQM112" s="14"/>
      <c r="QQN112" s="14"/>
      <c r="QQO112" s="14"/>
      <c r="QQP112" s="14"/>
      <c r="QQQ112" s="14"/>
      <c r="QQR112" s="14"/>
      <c r="QQS112" s="14"/>
      <c r="QQT112" s="14"/>
      <c r="QQU112" s="14"/>
      <c r="QQV112" s="14"/>
      <c r="QQW112" s="14"/>
      <c r="QQX112" s="14"/>
      <c r="QQY112" s="14"/>
      <c r="QQZ112" s="14"/>
      <c r="QRA112" s="14"/>
      <c r="QRB112" s="14"/>
      <c r="QRC112" s="14"/>
      <c r="QRD112" s="14"/>
      <c r="QRE112" s="14"/>
      <c r="QRF112" s="14"/>
      <c r="QRG112" s="14"/>
      <c r="QRH112" s="14"/>
      <c r="QRI112" s="14"/>
      <c r="QRJ112" s="14"/>
      <c r="QRK112" s="14"/>
      <c r="QRL112" s="14"/>
      <c r="QRM112" s="14"/>
      <c r="QRN112" s="14"/>
      <c r="QRO112" s="14"/>
      <c r="QRP112" s="14"/>
      <c r="QRQ112" s="14"/>
      <c r="QRR112" s="14"/>
      <c r="QRS112" s="14"/>
      <c r="QRT112" s="14"/>
      <c r="QRU112" s="14"/>
      <c r="QRV112" s="14"/>
      <c r="QRW112" s="14"/>
      <c r="QRX112" s="14"/>
      <c r="QRY112" s="14"/>
      <c r="QRZ112" s="14"/>
      <c r="QSA112" s="14"/>
      <c r="QSB112" s="14"/>
      <c r="QSC112" s="14"/>
      <c r="QSD112" s="14"/>
      <c r="QSE112" s="14"/>
      <c r="QSF112" s="14"/>
      <c r="QSG112" s="14"/>
      <c r="QSH112" s="14"/>
      <c r="QSI112" s="14"/>
      <c r="QSJ112" s="14"/>
      <c r="QSK112" s="14"/>
      <c r="QSL112" s="14"/>
      <c r="QSM112" s="14"/>
      <c r="QSN112" s="14"/>
      <c r="QSO112" s="14"/>
      <c r="QSP112" s="14"/>
      <c r="QSQ112" s="14"/>
      <c r="QSR112" s="14"/>
      <c r="QSS112" s="14"/>
      <c r="QST112" s="14"/>
      <c r="QSU112" s="14"/>
      <c r="QSV112" s="14"/>
      <c r="QSW112" s="14"/>
      <c r="QSX112" s="14"/>
      <c r="QSY112" s="14"/>
      <c r="QSZ112" s="14"/>
      <c r="QTA112" s="14"/>
      <c r="QTB112" s="14"/>
      <c r="QTC112" s="14"/>
      <c r="QTD112" s="14"/>
      <c r="QTE112" s="14"/>
      <c r="QTF112" s="14"/>
      <c r="QTG112" s="14"/>
      <c r="QTH112" s="14"/>
      <c r="QTI112" s="14"/>
      <c r="QTJ112" s="14"/>
      <c r="QTK112" s="14"/>
      <c r="QTL112" s="14"/>
      <c r="QTM112" s="14"/>
      <c r="QTN112" s="14"/>
      <c r="QTO112" s="14"/>
      <c r="QTP112" s="14"/>
      <c r="QTQ112" s="14"/>
      <c r="QTR112" s="14"/>
      <c r="QTS112" s="14"/>
      <c r="QTT112" s="14"/>
      <c r="QTU112" s="14"/>
      <c r="QTV112" s="14"/>
      <c r="QTW112" s="14"/>
      <c r="QTX112" s="14"/>
      <c r="QTY112" s="14"/>
      <c r="QTZ112" s="14"/>
      <c r="QUA112" s="14"/>
      <c r="QUB112" s="14"/>
      <c r="QUC112" s="14"/>
      <c r="QUD112" s="14"/>
      <c r="QUE112" s="14"/>
      <c r="QUF112" s="14"/>
      <c r="QUG112" s="14"/>
      <c r="QUH112" s="14"/>
      <c r="QUI112" s="14"/>
      <c r="QUJ112" s="14"/>
      <c r="QUK112" s="14"/>
      <c r="QUL112" s="14"/>
      <c r="QUM112" s="14"/>
      <c r="QUN112" s="14"/>
      <c r="QUO112" s="14"/>
      <c r="QUP112" s="14"/>
      <c r="QUQ112" s="14"/>
      <c r="QUR112" s="14"/>
      <c r="QUS112" s="14"/>
      <c r="QUT112" s="14"/>
      <c r="QUU112" s="14"/>
      <c r="QUV112" s="14"/>
      <c r="QUW112" s="14"/>
      <c r="QUX112" s="14"/>
      <c r="QUY112" s="14"/>
      <c r="QUZ112" s="14"/>
      <c r="QVA112" s="14"/>
      <c r="QVB112" s="14"/>
      <c r="QVC112" s="14"/>
      <c r="QVD112" s="14"/>
      <c r="QVE112" s="14"/>
      <c r="QVF112" s="14"/>
      <c r="QVG112" s="14"/>
      <c r="QVH112" s="14"/>
      <c r="QVI112" s="14"/>
      <c r="QVJ112" s="14"/>
      <c r="QVK112" s="14"/>
      <c r="QVL112" s="14"/>
      <c r="QVM112" s="14"/>
      <c r="QVN112" s="14"/>
      <c r="QVO112" s="14"/>
      <c r="QVP112" s="14"/>
      <c r="QVQ112" s="14"/>
      <c r="QVR112" s="14"/>
      <c r="QVS112" s="14"/>
      <c r="QVT112" s="14"/>
      <c r="QVU112" s="14"/>
      <c r="QVV112" s="14"/>
      <c r="QVW112" s="14"/>
      <c r="QVX112" s="14"/>
      <c r="QVY112" s="14"/>
      <c r="QVZ112" s="14"/>
      <c r="QWA112" s="14"/>
      <c r="QWB112" s="14"/>
      <c r="QWC112" s="14"/>
      <c r="QWD112" s="14"/>
      <c r="QWE112" s="14"/>
      <c r="QWF112" s="14"/>
      <c r="QWG112" s="14"/>
      <c r="QWH112" s="14"/>
      <c r="QWI112" s="14"/>
      <c r="QWJ112" s="14"/>
      <c r="QWK112" s="14"/>
      <c r="QWL112" s="14"/>
      <c r="QWM112" s="14"/>
      <c r="QWN112" s="14"/>
      <c r="QWO112" s="14"/>
      <c r="QWP112" s="14"/>
      <c r="QWQ112" s="14"/>
      <c r="QWR112" s="14"/>
      <c r="QWS112" s="14"/>
      <c r="QWT112" s="14"/>
      <c r="QWU112" s="14"/>
      <c r="QWV112" s="14"/>
      <c r="QWW112" s="14"/>
      <c r="QWX112" s="14"/>
      <c r="QWY112" s="14"/>
      <c r="QWZ112" s="14"/>
      <c r="QXA112" s="14"/>
      <c r="QXB112" s="14"/>
      <c r="QXC112" s="14"/>
      <c r="QXD112" s="14"/>
      <c r="QXE112" s="14"/>
      <c r="QXF112" s="14"/>
      <c r="QXG112" s="14"/>
      <c r="QXH112" s="14"/>
      <c r="QXI112" s="14"/>
      <c r="QXJ112" s="14"/>
      <c r="QXK112" s="14"/>
      <c r="QXL112" s="14"/>
      <c r="QXM112" s="14"/>
      <c r="QXN112" s="14"/>
      <c r="QXO112" s="14"/>
      <c r="QXP112" s="14"/>
      <c r="QXQ112" s="14"/>
      <c r="QXR112" s="14"/>
      <c r="QXS112" s="14"/>
      <c r="QXT112" s="14"/>
      <c r="QXU112" s="14"/>
      <c r="QXV112" s="14"/>
      <c r="QXW112" s="14"/>
      <c r="QXX112" s="14"/>
      <c r="QXY112" s="14"/>
      <c r="QXZ112" s="14"/>
      <c r="QYA112" s="14"/>
      <c r="QYB112" s="14"/>
      <c r="QYC112" s="14"/>
      <c r="QYD112" s="14"/>
      <c r="QYE112" s="14"/>
      <c r="QYF112" s="14"/>
      <c r="QYG112" s="14"/>
      <c r="QYH112" s="14"/>
      <c r="QYI112" s="14"/>
      <c r="QYJ112" s="14"/>
      <c r="QYK112" s="14"/>
      <c r="QYL112" s="14"/>
      <c r="QYM112" s="14"/>
      <c r="QYN112" s="14"/>
      <c r="QYO112" s="14"/>
      <c r="QYP112" s="14"/>
      <c r="QYQ112" s="14"/>
      <c r="QYR112" s="14"/>
      <c r="QYS112" s="14"/>
      <c r="QYT112" s="14"/>
      <c r="QYU112" s="14"/>
      <c r="QYV112" s="14"/>
      <c r="QYW112" s="14"/>
      <c r="QYX112" s="14"/>
      <c r="QYY112" s="14"/>
      <c r="QYZ112" s="14"/>
      <c r="QZA112" s="14"/>
      <c r="QZB112" s="14"/>
      <c r="QZC112" s="14"/>
      <c r="QZD112" s="14"/>
      <c r="QZE112" s="14"/>
      <c r="QZF112" s="14"/>
      <c r="QZG112" s="14"/>
      <c r="QZH112" s="14"/>
      <c r="QZI112" s="14"/>
      <c r="QZJ112" s="14"/>
      <c r="QZK112" s="14"/>
      <c r="QZL112" s="14"/>
      <c r="QZM112" s="14"/>
      <c r="QZN112" s="14"/>
      <c r="QZO112" s="14"/>
      <c r="QZP112" s="14"/>
      <c r="QZQ112" s="14"/>
      <c r="QZR112" s="14"/>
      <c r="QZS112" s="14"/>
      <c r="QZT112" s="14"/>
      <c r="QZU112" s="14"/>
      <c r="QZV112" s="14"/>
      <c r="QZW112" s="14"/>
      <c r="QZX112" s="14"/>
      <c r="QZY112" s="14"/>
      <c r="QZZ112" s="14"/>
      <c r="RAA112" s="14"/>
      <c r="RAB112" s="14"/>
      <c r="RAC112" s="14"/>
      <c r="RAD112" s="14"/>
      <c r="RAE112" s="14"/>
      <c r="RAF112" s="14"/>
      <c r="RAG112" s="14"/>
      <c r="RAH112" s="14"/>
      <c r="RAI112" s="14"/>
      <c r="RAJ112" s="14"/>
      <c r="RAK112" s="14"/>
      <c r="RAL112" s="14"/>
      <c r="RAM112" s="14"/>
      <c r="RAN112" s="14"/>
      <c r="RAO112" s="14"/>
      <c r="RAP112" s="14"/>
      <c r="RAQ112" s="14"/>
      <c r="RAR112" s="14"/>
      <c r="RAS112" s="14"/>
      <c r="RAT112" s="14"/>
      <c r="RAU112" s="14"/>
      <c r="RAV112" s="14"/>
      <c r="RAW112" s="14"/>
      <c r="RAX112" s="14"/>
      <c r="RAY112" s="14"/>
      <c r="RAZ112" s="14"/>
      <c r="RBA112" s="14"/>
      <c r="RBB112" s="14"/>
      <c r="RBC112" s="14"/>
      <c r="RBD112" s="14"/>
      <c r="RBE112" s="14"/>
      <c r="RBF112" s="14"/>
      <c r="RBG112" s="14"/>
      <c r="RBH112" s="14"/>
      <c r="RBI112" s="14"/>
      <c r="RBJ112" s="14"/>
      <c r="RBK112" s="14"/>
      <c r="RBL112" s="14"/>
      <c r="RBM112" s="14"/>
      <c r="RBN112" s="14"/>
      <c r="RBO112" s="14"/>
      <c r="RBP112" s="14"/>
      <c r="RBQ112" s="14"/>
      <c r="RBR112" s="14"/>
      <c r="RBS112" s="14"/>
      <c r="RBT112" s="14"/>
      <c r="RBU112" s="14"/>
      <c r="RBV112" s="14"/>
      <c r="RBW112" s="14"/>
      <c r="RBX112" s="14"/>
      <c r="RBY112" s="14"/>
      <c r="RBZ112" s="14"/>
      <c r="RCA112" s="14"/>
      <c r="RCB112" s="14"/>
      <c r="RCC112" s="14"/>
      <c r="RCD112" s="14"/>
      <c r="RCE112" s="14"/>
      <c r="RCF112" s="14"/>
      <c r="RCG112" s="14"/>
      <c r="RCH112" s="14"/>
      <c r="RCI112" s="14"/>
      <c r="RCJ112" s="14"/>
      <c r="RCK112" s="14"/>
      <c r="RCL112" s="14"/>
      <c r="RCM112" s="14"/>
      <c r="RCN112" s="14"/>
      <c r="RCO112" s="14"/>
      <c r="RCP112" s="14"/>
      <c r="RCQ112" s="14"/>
      <c r="RCR112" s="14"/>
      <c r="RCS112" s="14"/>
      <c r="RCT112" s="14"/>
      <c r="RCU112" s="14"/>
      <c r="RCV112" s="14"/>
      <c r="RCW112" s="14"/>
      <c r="RCX112" s="14"/>
      <c r="RCY112" s="14"/>
      <c r="RCZ112" s="14"/>
      <c r="RDA112" s="14"/>
      <c r="RDB112" s="14"/>
      <c r="RDC112" s="14"/>
      <c r="RDD112" s="14"/>
      <c r="RDE112" s="14"/>
      <c r="RDF112" s="14"/>
      <c r="RDG112" s="14"/>
      <c r="RDH112" s="14"/>
      <c r="RDI112" s="14"/>
      <c r="RDJ112" s="14"/>
      <c r="RDK112" s="14"/>
      <c r="RDL112" s="14"/>
      <c r="RDM112" s="14"/>
      <c r="RDN112" s="14"/>
      <c r="RDO112" s="14"/>
      <c r="RDP112" s="14"/>
      <c r="RDQ112" s="14"/>
      <c r="RDR112" s="14"/>
      <c r="RDS112" s="14"/>
      <c r="RDT112" s="14"/>
      <c r="RDU112" s="14"/>
      <c r="RDV112" s="14"/>
      <c r="RDW112" s="14"/>
      <c r="RDX112" s="14"/>
      <c r="RDY112" s="14"/>
      <c r="RDZ112" s="14"/>
      <c r="REA112" s="14"/>
      <c r="REB112" s="14"/>
      <c r="REC112" s="14"/>
      <c r="RED112" s="14"/>
      <c r="REE112" s="14"/>
      <c r="REF112" s="14"/>
      <c r="REG112" s="14"/>
      <c r="REH112" s="14"/>
      <c r="REI112" s="14"/>
      <c r="REJ112" s="14"/>
      <c r="REK112" s="14"/>
      <c r="REL112" s="14"/>
      <c r="REM112" s="14"/>
      <c r="REN112" s="14"/>
      <c r="REO112" s="14"/>
      <c r="REP112" s="14"/>
      <c r="REQ112" s="14"/>
      <c r="RER112" s="14"/>
      <c r="RES112" s="14"/>
      <c r="RET112" s="14"/>
      <c r="REU112" s="14"/>
      <c r="REV112" s="14"/>
      <c r="REW112" s="14"/>
      <c r="REX112" s="14"/>
      <c r="REY112" s="14"/>
      <c r="REZ112" s="14"/>
      <c r="RFA112" s="14"/>
      <c r="RFB112" s="14"/>
      <c r="RFC112" s="14"/>
      <c r="RFD112" s="14"/>
      <c r="RFE112" s="14"/>
      <c r="RFF112" s="14"/>
      <c r="RFG112" s="14"/>
      <c r="RFH112" s="14"/>
      <c r="RFI112" s="14"/>
      <c r="RFJ112" s="14"/>
      <c r="RFK112" s="14"/>
      <c r="RFL112" s="14"/>
      <c r="RFM112" s="14"/>
      <c r="RFN112" s="14"/>
      <c r="RFO112" s="14"/>
      <c r="RFP112" s="14"/>
      <c r="RFQ112" s="14"/>
      <c r="RFR112" s="14"/>
      <c r="RFS112" s="14"/>
      <c r="RFT112" s="14"/>
      <c r="RFU112" s="14"/>
      <c r="RFV112" s="14"/>
      <c r="RFW112" s="14"/>
      <c r="RFX112" s="14"/>
      <c r="RFY112" s="14"/>
      <c r="RFZ112" s="14"/>
      <c r="RGA112" s="14"/>
      <c r="RGB112" s="14"/>
      <c r="RGC112" s="14"/>
      <c r="RGD112" s="14"/>
      <c r="RGE112" s="14"/>
      <c r="RGF112" s="14"/>
      <c r="RGG112" s="14"/>
      <c r="RGH112" s="14"/>
      <c r="RGI112" s="14"/>
      <c r="RGJ112" s="14"/>
      <c r="RGK112" s="14"/>
      <c r="RGL112" s="14"/>
      <c r="RGM112" s="14"/>
      <c r="RGN112" s="14"/>
      <c r="RGO112" s="14"/>
      <c r="RGP112" s="14"/>
      <c r="RGQ112" s="14"/>
      <c r="RGR112" s="14"/>
      <c r="RGS112" s="14"/>
      <c r="RGT112" s="14"/>
      <c r="RGU112" s="14"/>
      <c r="RGV112" s="14"/>
      <c r="RGW112" s="14"/>
      <c r="RGX112" s="14"/>
      <c r="RGY112" s="14"/>
      <c r="RGZ112" s="14"/>
      <c r="RHA112" s="14"/>
      <c r="RHB112" s="14"/>
      <c r="RHC112" s="14"/>
      <c r="RHD112" s="14"/>
      <c r="RHE112" s="14"/>
      <c r="RHF112" s="14"/>
      <c r="RHG112" s="14"/>
      <c r="RHH112" s="14"/>
      <c r="RHI112" s="14"/>
      <c r="RHJ112" s="14"/>
      <c r="RHK112" s="14"/>
      <c r="RHL112" s="14"/>
      <c r="RHM112" s="14"/>
      <c r="RHN112" s="14"/>
      <c r="RHO112" s="14"/>
      <c r="RHP112" s="14"/>
      <c r="RHQ112" s="14"/>
      <c r="RHR112" s="14"/>
      <c r="RHS112" s="14"/>
      <c r="RHT112" s="14"/>
      <c r="RHU112" s="14"/>
      <c r="RHV112" s="14"/>
      <c r="RHW112" s="14"/>
      <c r="RHX112" s="14"/>
      <c r="RHY112" s="14"/>
      <c r="RHZ112" s="14"/>
      <c r="RIA112" s="14"/>
      <c r="RIB112" s="14"/>
      <c r="RIC112" s="14"/>
      <c r="RID112" s="14"/>
      <c r="RIE112" s="14"/>
      <c r="RIF112" s="14"/>
      <c r="RIG112" s="14"/>
      <c r="RIH112" s="14"/>
      <c r="RII112" s="14"/>
      <c r="RIJ112" s="14"/>
      <c r="RIK112" s="14"/>
      <c r="RIL112" s="14"/>
      <c r="RIM112" s="14"/>
      <c r="RIN112" s="14"/>
      <c r="RIO112" s="14"/>
      <c r="RIP112" s="14"/>
      <c r="RIQ112" s="14"/>
      <c r="RIR112" s="14"/>
      <c r="RIS112" s="14"/>
      <c r="RIT112" s="14"/>
      <c r="RIU112" s="14"/>
      <c r="RIV112" s="14"/>
      <c r="RIW112" s="14"/>
      <c r="RIX112" s="14"/>
      <c r="RIY112" s="14"/>
      <c r="RIZ112" s="14"/>
      <c r="RJA112" s="14"/>
      <c r="RJB112" s="14"/>
      <c r="RJC112" s="14"/>
      <c r="RJD112" s="14"/>
      <c r="RJE112" s="14"/>
      <c r="RJF112" s="14"/>
      <c r="RJG112" s="14"/>
      <c r="RJH112" s="14"/>
      <c r="RJI112" s="14"/>
      <c r="RJJ112" s="14"/>
      <c r="RJK112" s="14"/>
      <c r="RJL112" s="14"/>
      <c r="RJM112" s="14"/>
      <c r="RJN112" s="14"/>
      <c r="RJO112" s="14"/>
      <c r="RJP112" s="14"/>
      <c r="RJQ112" s="14"/>
      <c r="RJR112" s="14"/>
      <c r="RJS112" s="14"/>
      <c r="RJT112" s="14"/>
      <c r="RJU112" s="14"/>
      <c r="RJV112" s="14"/>
      <c r="RJW112" s="14"/>
      <c r="RJX112" s="14"/>
      <c r="RJY112" s="14"/>
      <c r="RJZ112" s="14"/>
      <c r="RKA112" s="14"/>
      <c r="RKB112" s="14"/>
      <c r="RKC112" s="14"/>
      <c r="RKD112" s="14"/>
      <c r="RKE112" s="14"/>
      <c r="RKF112" s="14"/>
      <c r="RKG112" s="14"/>
      <c r="RKH112" s="14"/>
      <c r="RKI112" s="14"/>
      <c r="RKJ112" s="14"/>
      <c r="RKK112" s="14"/>
      <c r="RKL112" s="14"/>
      <c r="RKM112" s="14"/>
      <c r="RKN112" s="14"/>
      <c r="RKO112" s="14"/>
      <c r="RKP112" s="14"/>
      <c r="RKQ112" s="14"/>
      <c r="RKR112" s="14"/>
      <c r="RKS112" s="14"/>
      <c r="RKT112" s="14"/>
      <c r="RKU112" s="14"/>
      <c r="RKV112" s="14"/>
      <c r="RKW112" s="14"/>
      <c r="RKX112" s="14"/>
      <c r="RKY112" s="14"/>
      <c r="RKZ112" s="14"/>
      <c r="RLA112" s="14"/>
      <c r="RLB112" s="14"/>
      <c r="RLC112" s="14"/>
      <c r="RLD112" s="14"/>
      <c r="RLE112" s="14"/>
      <c r="RLF112" s="14"/>
      <c r="RLG112" s="14"/>
      <c r="RLH112" s="14"/>
      <c r="RLI112" s="14"/>
      <c r="RLJ112" s="14"/>
      <c r="RLK112" s="14"/>
      <c r="RLL112" s="14"/>
      <c r="RLM112" s="14"/>
      <c r="RLN112" s="14"/>
      <c r="RLO112" s="14"/>
      <c r="RLP112" s="14"/>
      <c r="RLQ112" s="14"/>
      <c r="RLR112" s="14"/>
      <c r="RLS112" s="14"/>
      <c r="RLT112" s="14"/>
      <c r="RLU112" s="14"/>
      <c r="RLV112" s="14"/>
      <c r="RLW112" s="14"/>
      <c r="RLX112" s="14"/>
      <c r="RLY112" s="14"/>
      <c r="RLZ112" s="14"/>
      <c r="RMA112" s="14"/>
      <c r="RMB112" s="14"/>
      <c r="RMC112" s="14"/>
      <c r="RMD112" s="14"/>
      <c r="RME112" s="14"/>
      <c r="RMF112" s="14"/>
      <c r="RMG112" s="14"/>
      <c r="RMH112" s="14"/>
      <c r="RMI112" s="14"/>
      <c r="RMJ112" s="14"/>
      <c r="RMK112" s="14"/>
      <c r="RML112" s="14"/>
      <c r="RMM112" s="14"/>
      <c r="RMN112" s="14"/>
      <c r="RMO112" s="14"/>
      <c r="RMP112" s="14"/>
      <c r="RMQ112" s="14"/>
      <c r="RMR112" s="14"/>
      <c r="RMS112" s="14"/>
      <c r="RMT112" s="14"/>
      <c r="RMU112" s="14"/>
      <c r="RMV112" s="14"/>
      <c r="RMW112" s="14"/>
      <c r="RMX112" s="14"/>
      <c r="RMY112" s="14"/>
      <c r="RMZ112" s="14"/>
      <c r="RNA112" s="14"/>
      <c r="RNB112" s="14"/>
      <c r="RNC112" s="14"/>
      <c r="RND112" s="14"/>
      <c r="RNE112" s="14"/>
      <c r="RNF112" s="14"/>
      <c r="RNG112" s="14"/>
      <c r="RNH112" s="14"/>
      <c r="RNI112" s="14"/>
      <c r="RNJ112" s="14"/>
      <c r="RNK112" s="14"/>
      <c r="RNL112" s="14"/>
      <c r="RNM112" s="14"/>
      <c r="RNN112" s="14"/>
      <c r="RNO112" s="14"/>
      <c r="RNP112" s="14"/>
      <c r="RNQ112" s="14"/>
      <c r="RNR112" s="14"/>
      <c r="RNS112" s="14"/>
      <c r="RNT112" s="14"/>
      <c r="RNU112" s="14"/>
      <c r="RNV112" s="14"/>
      <c r="RNW112" s="14"/>
      <c r="RNX112" s="14"/>
      <c r="RNY112" s="14"/>
      <c r="RNZ112" s="14"/>
      <c r="ROA112" s="14"/>
      <c r="ROB112" s="14"/>
      <c r="ROC112" s="14"/>
      <c r="ROD112" s="14"/>
      <c r="ROE112" s="14"/>
      <c r="ROF112" s="14"/>
      <c r="ROG112" s="14"/>
      <c r="ROH112" s="14"/>
      <c r="ROI112" s="14"/>
      <c r="ROJ112" s="14"/>
      <c r="ROK112" s="14"/>
      <c r="ROL112" s="14"/>
      <c r="ROM112" s="14"/>
      <c r="RON112" s="14"/>
      <c r="ROO112" s="14"/>
      <c r="ROP112" s="14"/>
      <c r="ROQ112" s="14"/>
      <c r="ROR112" s="14"/>
      <c r="ROS112" s="14"/>
      <c r="ROT112" s="14"/>
      <c r="ROU112" s="14"/>
      <c r="ROV112" s="14"/>
      <c r="ROW112" s="14"/>
      <c r="ROX112" s="14"/>
      <c r="ROY112" s="14"/>
      <c r="ROZ112" s="14"/>
      <c r="RPA112" s="14"/>
      <c r="RPB112" s="14"/>
      <c r="RPC112" s="14"/>
      <c r="RPD112" s="14"/>
      <c r="RPE112" s="14"/>
      <c r="RPF112" s="14"/>
      <c r="RPG112" s="14"/>
      <c r="RPH112" s="14"/>
      <c r="RPI112" s="14"/>
      <c r="RPJ112" s="14"/>
      <c r="RPK112" s="14"/>
      <c r="RPL112" s="14"/>
      <c r="RPM112" s="14"/>
      <c r="RPN112" s="14"/>
      <c r="RPO112" s="14"/>
      <c r="RPP112" s="14"/>
      <c r="RPQ112" s="14"/>
      <c r="RPR112" s="14"/>
      <c r="RPS112" s="14"/>
      <c r="RPT112" s="14"/>
      <c r="RPU112" s="14"/>
      <c r="RPV112" s="14"/>
      <c r="RPW112" s="14"/>
      <c r="RPX112" s="14"/>
      <c r="RPY112" s="14"/>
      <c r="RPZ112" s="14"/>
      <c r="RQA112" s="14"/>
      <c r="RQB112" s="14"/>
      <c r="RQC112" s="14"/>
      <c r="RQD112" s="14"/>
      <c r="RQE112" s="14"/>
      <c r="RQF112" s="14"/>
      <c r="RQG112" s="14"/>
      <c r="RQH112" s="14"/>
      <c r="RQI112" s="14"/>
      <c r="RQJ112" s="14"/>
      <c r="RQK112" s="14"/>
      <c r="RQL112" s="14"/>
      <c r="RQM112" s="14"/>
      <c r="RQN112" s="14"/>
      <c r="RQO112" s="14"/>
      <c r="RQP112" s="14"/>
      <c r="RQQ112" s="14"/>
      <c r="RQR112" s="14"/>
      <c r="RQS112" s="14"/>
      <c r="RQT112" s="14"/>
      <c r="RQU112" s="14"/>
      <c r="RQV112" s="14"/>
      <c r="RQW112" s="14"/>
      <c r="RQX112" s="14"/>
      <c r="RQY112" s="14"/>
      <c r="RQZ112" s="14"/>
      <c r="RRA112" s="14"/>
      <c r="RRB112" s="14"/>
      <c r="RRC112" s="14"/>
      <c r="RRD112" s="14"/>
      <c r="RRE112" s="14"/>
      <c r="RRF112" s="14"/>
      <c r="RRG112" s="14"/>
      <c r="RRH112" s="14"/>
      <c r="RRI112" s="14"/>
      <c r="RRJ112" s="14"/>
      <c r="RRK112" s="14"/>
      <c r="RRL112" s="14"/>
      <c r="RRM112" s="14"/>
      <c r="RRN112" s="14"/>
      <c r="RRO112" s="14"/>
      <c r="RRP112" s="14"/>
      <c r="RRQ112" s="14"/>
      <c r="RRR112" s="14"/>
      <c r="RRS112" s="14"/>
      <c r="RRT112" s="14"/>
      <c r="RRU112" s="14"/>
      <c r="RRV112" s="14"/>
      <c r="RRW112" s="14"/>
      <c r="RRX112" s="14"/>
      <c r="RRY112" s="14"/>
      <c r="RRZ112" s="14"/>
      <c r="RSA112" s="14"/>
      <c r="RSB112" s="14"/>
      <c r="RSC112" s="14"/>
      <c r="RSD112" s="14"/>
      <c r="RSE112" s="14"/>
      <c r="RSF112" s="14"/>
      <c r="RSG112" s="14"/>
      <c r="RSH112" s="14"/>
      <c r="RSI112" s="14"/>
      <c r="RSJ112" s="14"/>
      <c r="RSK112" s="14"/>
      <c r="RSL112" s="14"/>
      <c r="RSM112" s="14"/>
      <c r="RSN112" s="14"/>
      <c r="RSO112" s="14"/>
      <c r="RSP112" s="14"/>
      <c r="RSQ112" s="14"/>
      <c r="RSR112" s="14"/>
      <c r="RSS112" s="14"/>
      <c r="RST112" s="14"/>
      <c r="RSU112" s="14"/>
      <c r="RSV112" s="14"/>
      <c r="RSW112" s="14"/>
      <c r="RSX112" s="14"/>
      <c r="RSY112" s="14"/>
      <c r="RSZ112" s="14"/>
      <c r="RTA112" s="14"/>
      <c r="RTB112" s="14"/>
      <c r="RTC112" s="14"/>
      <c r="RTD112" s="14"/>
      <c r="RTE112" s="14"/>
      <c r="RTF112" s="14"/>
      <c r="RTG112" s="14"/>
      <c r="RTH112" s="14"/>
      <c r="RTI112" s="14"/>
      <c r="RTJ112" s="14"/>
      <c r="RTK112" s="14"/>
      <c r="RTL112" s="14"/>
      <c r="RTM112" s="14"/>
      <c r="RTN112" s="14"/>
      <c r="RTO112" s="14"/>
      <c r="RTP112" s="14"/>
      <c r="RTQ112" s="14"/>
      <c r="RTR112" s="14"/>
      <c r="RTS112" s="14"/>
      <c r="RTT112" s="14"/>
      <c r="RTU112" s="14"/>
      <c r="RTV112" s="14"/>
      <c r="RTW112" s="14"/>
      <c r="RTX112" s="14"/>
      <c r="RTY112" s="14"/>
      <c r="RTZ112" s="14"/>
      <c r="RUA112" s="14"/>
      <c r="RUB112" s="14"/>
      <c r="RUC112" s="14"/>
      <c r="RUD112" s="14"/>
      <c r="RUE112" s="14"/>
      <c r="RUF112" s="14"/>
      <c r="RUG112" s="14"/>
      <c r="RUH112" s="14"/>
      <c r="RUI112" s="14"/>
      <c r="RUJ112" s="14"/>
      <c r="RUK112" s="14"/>
      <c r="RUL112" s="14"/>
      <c r="RUM112" s="14"/>
      <c r="RUN112" s="14"/>
      <c r="RUO112" s="14"/>
      <c r="RUP112" s="14"/>
      <c r="RUQ112" s="14"/>
      <c r="RUR112" s="14"/>
      <c r="RUS112" s="14"/>
      <c r="RUT112" s="14"/>
      <c r="RUU112" s="14"/>
      <c r="RUV112" s="14"/>
      <c r="RUW112" s="14"/>
      <c r="RUX112" s="14"/>
      <c r="RUY112" s="14"/>
      <c r="RUZ112" s="14"/>
      <c r="RVA112" s="14"/>
      <c r="RVB112" s="14"/>
      <c r="RVC112" s="14"/>
      <c r="RVD112" s="14"/>
      <c r="RVE112" s="14"/>
      <c r="RVF112" s="14"/>
      <c r="RVG112" s="14"/>
      <c r="RVH112" s="14"/>
      <c r="RVI112" s="14"/>
      <c r="RVJ112" s="14"/>
      <c r="RVK112" s="14"/>
      <c r="RVL112" s="14"/>
      <c r="RVM112" s="14"/>
      <c r="RVN112" s="14"/>
      <c r="RVO112" s="14"/>
      <c r="RVP112" s="14"/>
      <c r="RVQ112" s="14"/>
      <c r="RVR112" s="14"/>
      <c r="RVS112" s="14"/>
      <c r="RVT112" s="14"/>
      <c r="RVU112" s="14"/>
      <c r="RVV112" s="14"/>
      <c r="RVW112" s="14"/>
      <c r="RVX112" s="14"/>
      <c r="RVY112" s="14"/>
      <c r="RVZ112" s="14"/>
      <c r="RWA112" s="14"/>
      <c r="RWB112" s="14"/>
      <c r="RWC112" s="14"/>
      <c r="RWD112" s="14"/>
      <c r="RWE112" s="14"/>
      <c r="RWF112" s="14"/>
      <c r="RWG112" s="14"/>
      <c r="RWH112" s="14"/>
      <c r="RWI112" s="14"/>
      <c r="RWJ112" s="14"/>
      <c r="RWK112" s="14"/>
      <c r="RWL112" s="14"/>
      <c r="RWM112" s="14"/>
      <c r="RWN112" s="14"/>
      <c r="RWO112" s="14"/>
      <c r="RWP112" s="14"/>
      <c r="RWQ112" s="14"/>
      <c r="RWR112" s="14"/>
      <c r="RWS112" s="14"/>
      <c r="RWT112" s="14"/>
      <c r="RWU112" s="14"/>
      <c r="RWV112" s="14"/>
      <c r="RWW112" s="14"/>
      <c r="RWX112" s="14"/>
      <c r="RWY112" s="14"/>
      <c r="RWZ112" s="14"/>
      <c r="RXA112" s="14"/>
      <c r="RXB112" s="14"/>
      <c r="RXC112" s="14"/>
      <c r="RXD112" s="14"/>
      <c r="RXE112" s="14"/>
      <c r="RXF112" s="14"/>
      <c r="RXG112" s="14"/>
      <c r="RXH112" s="14"/>
      <c r="RXI112" s="14"/>
      <c r="RXJ112" s="14"/>
      <c r="RXK112" s="14"/>
      <c r="RXL112" s="14"/>
      <c r="RXM112" s="14"/>
      <c r="RXN112" s="14"/>
      <c r="RXO112" s="14"/>
      <c r="RXP112" s="14"/>
      <c r="RXQ112" s="14"/>
      <c r="RXR112" s="14"/>
      <c r="RXS112" s="14"/>
      <c r="RXT112" s="14"/>
      <c r="RXU112" s="14"/>
      <c r="RXV112" s="14"/>
      <c r="RXW112" s="14"/>
      <c r="RXX112" s="14"/>
      <c r="RXY112" s="14"/>
      <c r="RXZ112" s="14"/>
      <c r="RYA112" s="14"/>
      <c r="RYB112" s="14"/>
      <c r="RYC112" s="14"/>
      <c r="RYD112" s="14"/>
      <c r="RYE112" s="14"/>
      <c r="RYF112" s="14"/>
      <c r="RYG112" s="14"/>
      <c r="RYH112" s="14"/>
      <c r="RYI112" s="14"/>
      <c r="RYJ112" s="14"/>
      <c r="RYK112" s="14"/>
      <c r="RYL112" s="14"/>
      <c r="RYM112" s="14"/>
      <c r="RYN112" s="14"/>
      <c r="RYO112" s="14"/>
      <c r="RYP112" s="14"/>
      <c r="RYQ112" s="14"/>
      <c r="RYR112" s="14"/>
      <c r="RYS112" s="14"/>
      <c r="RYT112" s="14"/>
      <c r="RYU112" s="14"/>
      <c r="RYV112" s="14"/>
      <c r="RYW112" s="14"/>
      <c r="RYX112" s="14"/>
      <c r="RYY112" s="14"/>
      <c r="RYZ112" s="14"/>
      <c r="RZA112" s="14"/>
      <c r="RZB112" s="14"/>
      <c r="RZC112" s="14"/>
      <c r="RZD112" s="14"/>
      <c r="RZE112" s="14"/>
      <c r="RZF112" s="14"/>
      <c r="RZG112" s="14"/>
      <c r="RZH112" s="14"/>
      <c r="RZI112" s="14"/>
      <c r="RZJ112" s="14"/>
      <c r="RZK112" s="14"/>
      <c r="RZL112" s="14"/>
      <c r="RZM112" s="14"/>
      <c r="RZN112" s="14"/>
      <c r="RZO112" s="14"/>
      <c r="RZP112" s="14"/>
      <c r="RZQ112" s="14"/>
      <c r="RZR112" s="14"/>
      <c r="RZS112" s="14"/>
      <c r="RZT112" s="14"/>
      <c r="RZU112" s="14"/>
      <c r="RZV112" s="14"/>
      <c r="RZW112" s="14"/>
      <c r="RZX112" s="14"/>
      <c r="RZY112" s="14"/>
      <c r="RZZ112" s="14"/>
      <c r="SAA112" s="14"/>
      <c r="SAB112" s="14"/>
      <c r="SAC112" s="14"/>
      <c r="SAD112" s="14"/>
      <c r="SAE112" s="14"/>
      <c r="SAF112" s="14"/>
      <c r="SAG112" s="14"/>
      <c r="SAH112" s="14"/>
      <c r="SAI112" s="14"/>
      <c r="SAJ112" s="14"/>
      <c r="SAK112" s="14"/>
      <c r="SAL112" s="14"/>
      <c r="SAM112" s="14"/>
      <c r="SAN112" s="14"/>
      <c r="SAO112" s="14"/>
      <c r="SAP112" s="14"/>
      <c r="SAQ112" s="14"/>
      <c r="SAR112" s="14"/>
      <c r="SAS112" s="14"/>
      <c r="SAT112" s="14"/>
      <c r="SAU112" s="14"/>
      <c r="SAV112" s="14"/>
      <c r="SAW112" s="14"/>
      <c r="SAX112" s="14"/>
      <c r="SAY112" s="14"/>
      <c r="SAZ112" s="14"/>
      <c r="SBA112" s="14"/>
      <c r="SBB112" s="14"/>
      <c r="SBC112" s="14"/>
      <c r="SBD112" s="14"/>
      <c r="SBE112" s="14"/>
      <c r="SBF112" s="14"/>
      <c r="SBG112" s="14"/>
      <c r="SBH112" s="14"/>
      <c r="SBI112" s="14"/>
      <c r="SBJ112" s="14"/>
      <c r="SBK112" s="14"/>
      <c r="SBL112" s="14"/>
      <c r="SBM112" s="14"/>
      <c r="SBN112" s="14"/>
      <c r="SBO112" s="14"/>
      <c r="SBP112" s="14"/>
      <c r="SBQ112" s="14"/>
      <c r="SBR112" s="14"/>
      <c r="SBS112" s="14"/>
      <c r="SBT112" s="14"/>
      <c r="SBU112" s="14"/>
      <c r="SBV112" s="14"/>
      <c r="SBW112" s="14"/>
      <c r="SBX112" s="14"/>
      <c r="SBY112" s="14"/>
      <c r="SBZ112" s="14"/>
      <c r="SCA112" s="14"/>
      <c r="SCB112" s="14"/>
      <c r="SCC112" s="14"/>
      <c r="SCD112" s="14"/>
      <c r="SCE112" s="14"/>
      <c r="SCF112" s="14"/>
      <c r="SCG112" s="14"/>
      <c r="SCH112" s="14"/>
      <c r="SCI112" s="14"/>
      <c r="SCJ112" s="14"/>
      <c r="SCK112" s="14"/>
      <c r="SCL112" s="14"/>
      <c r="SCM112" s="14"/>
      <c r="SCN112" s="14"/>
      <c r="SCO112" s="14"/>
      <c r="SCP112" s="14"/>
      <c r="SCQ112" s="14"/>
      <c r="SCR112" s="14"/>
      <c r="SCS112" s="14"/>
      <c r="SCT112" s="14"/>
      <c r="SCU112" s="14"/>
      <c r="SCV112" s="14"/>
      <c r="SCW112" s="14"/>
      <c r="SCX112" s="14"/>
      <c r="SCY112" s="14"/>
      <c r="SCZ112" s="14"/>
      <c r="SDA112" s="14"/>
      <c r="SDB112" s="14"/>
      <c r="SDC112" s="14"/>
      <c r="SDD112" s="14"/>
      <c r="SDE112" s="14"/>
      <c r="SDF112" s="14"/>
      <c r="SDG112" s="14"/>
      <c r="SDH112" s="14"/>
      <c r="SDI112" s="14"/>
      <c r="SDJ112" s="14"/>
      <c r="SDK112" s="14"/>
      <c r="SDL112" s="14"/>
      <c r="SDM112" s="14"/>
      <c r="SDN112" s="14"/>
      <c r="SDO112" s="14"/>
      <c r="SDP112" s="14"/>
      <c r="SDQ112" s="14"/>
      <c r="SDR112" s="14"/>
      <c r="SDS112" s="14"/>
      <c r="SDT112" s="14"/>
      <c r="SDU112" s="14"/>
      <c r="SDV112" s="14"/>
      <c r="SDW112" s="14"/>
      <c r="SDX112" s="14"/>
      <c r="SDY112" s="14"/>
      <c r="SDZ112" s="14"/>
      <c r="SEA112" s="14"/>
      <c r="SEB112" s="14"/>
      <c r="SEC112" s="14"/>
      <c r="SED112" s="14"/>
      <c r="SEE112" s="14"/>
      <c r="SEF112" s="14"/>
      <c r="SEG112" s="14"/>
      <c r="SEH112" s="14"/>
      <c r="SEI112" s="14"/>
      <c r="SEJ112" s="14"/>
      <c r="SEK112" s="14"/>
      <c r="SEL112" s="14"/>
      <c r="SEM112" s="14"/>
      <c r="SEN112" s="14"/>
      <c r="SEO112" s="14"/>
      <c r="SEP112" s="14"/>
      <c r="SEQ112" s="14"/>
      <c r="SER112" s="14"/>
      <c r="SES112" s="14"/>
      <c r="SET112" s="14"/>
      <c r="SEU112" s="14"/>
      <c r="SEV112" s="14"/>
      <c r="SEW112" s="14"/>
      <c r="SEX112" s="14"/>
      <c r="SEY112" s="14"/>
      <c r="SEZ112" s="14"/>
      <c r="SFA112" s="14"/>
      <c r="SFB112" s="14"/>
      <c r="SFC112" s="14"/>
      <c r="SFD112" s="14"/>
      <c r="SFE112" s="14"/>
      <c r="SFF112" s="14"/>
      <c r="SFG112" s="14"/>
      <c r="SFH112" s="14"/>
      <c r="SFI112" s="14"/>
      <c r="SFJ112" s="14"/>
      <c r="SFK112" s="14"/>
      <c r="SFL112" s="14"/>
      <c r="SFM112" s="14"/>
      <c r="SFN112" s="14"/>
      <c r="SFO112" s="14"/>
      <c r="SFP112" s="14"/>
      <c r="SFQ112" s="14"/>
      <c r="SFR112" s="14"/>
      <c r="SFS112" s="14"/>
      <c r="SFT112" s="14"/>
      <c r="SFU112" s="14"/>
      <c r="SFV112" s="14"/>
      <c r="SFW112" s="14"/>
      <c r="SFX112" s="14"/>
      <c r="SFY112" s="14"/>
      <c r="SFZ112" s="14"/>
      <c r="SGA112" s="14"/>
      <c r="SGB112" s="14"/>
      <c r="SGC112" s="14"/>
      <c r="SGD112" s="14"/>
      <c r="SGE112" s="14"/>
      <c r="SGF112" s="14"/>
      <c r="SGG112" s="14"/>
      <c r="SGH112" s="14"/>
      <c r="SGI112" s="14"/>
      <c r="SGJ112" s="14"/>
      <c r="SGK112" s="14"/>
      <c r="SGL112" s="14"/>
      <c r="SGM112" s="14"/>
      <c r="SGN112" s="14"/>
      <c r="SGO112" s="14"/>
      <c r="SGP112" s="14"/>
      <c r="SGQ112" s="14"/>
      <c r="SGR112" s="14"/>
      <c r="SGS112" s="14"/>
      <c r="SGT112" s="14"/>
      <c r="SGU112" s="14"/>
      <c r="SGV112" s="14"/>
      <c r="SGW112" s="14"/>
      <c r="SGX112" s="14"/>
      <c r="SGY112" s="14"/>
      <c r="SGZ112" s="14"/>
      <c r="SHA112" s="14"/>
      <c r="SHB112" s="14"/>
      <c r="SHC112" s="14"/>
      <c r="SHD112" s="14"/>
      <c r="SHE112" s="14"/>
      <c r="SHF112" s="14"/>
      <c r="SHG112" s="14"/>
      <c r="SHH112" s="14"/>
      <c r="SHI112" s="14"/>
      <c r="SHJ112" s="14"/>
      <c r="SHK112" s="14"/>
      <c r="SHL112" s="14"/>
      <c r="SHM112" s="14"/>
      <c r="SHN112" s="14"/>
      <c r="SHO112" s="14"/>
      <c r="SHP112" s="14"/>
      <c r="SHQ112" s="14"/>
      <c r="SHR112" s="14"/>
      <c r="SHS112" s="14"/>
      <c r="SHT112" s="14"/>
      <c r="SHU112" s="14"/>
      <c r="SHV112" s="14"/>
      <c r="SHW112" s="14"/>
      <c r="SHX112" s="14"/>
      <c r="SHY112" s="14"/>
      <c r="SHZ112" s="14"/>
      <c r="SIA112" s="14"/>
      <c r="SIB112" s="14"/>
      <c r="SIC112" s="14"/>
      <c r="SID112" s="14"/>
      <c r="SIE112" s="14"/>
      <c r="SIF112" s="14"/>
      <c r="SIG112" s="14"/>
      <c r="SIH112" s="14"/>
      <c r="SII112" s="14"/>
      <c r="SIJ112" s="14"/>
      <c r="SIK112" s="14"/>
      <c r="SIL112" s="14"/>
      <c r="SIM112" s="14"/>
      <c r="SIN112" s="14"/>
      <c r="SIO112" s="14"/>
      <c r="SIP112" s="14"/>
      <c r="SIQ112" s="14"/>
      <c r="SIR112" s="14"/>
      <c r="SIS112" s="14"/>
      <c r="SIT112" s="14"/>
      <c r="SIU112" s="14"/>
      <c r="SIV112" s="14"/>
      <c r="SIW112" s="14"/>
      <c r="SIX112" s="14"/>
      <c r="SIY112" s="14"/>
      <c r="SIZ112" s="14"/>
      <c r="SJA112" s="14"/>
      <c r="SJB112" s="14"/>
      <c r="SJC112" s="14"/>
      <c r="SJD112" s="14"/>
      <c r="SJE112" s="14"/>
      <c r="SJF112" s="14"/>
      <c r="SJG112" s="14"/>
      <c r="SJH112" s="14"/>
      <c r="SJI112" s="14"/>
      <c r="SJJ112" s="14"/>
      <c r="SJK112" s="14"/>
      <c r="SJL112" s="14"/>
      <c r="SJM112" s="14"/>
      <c r="SJN112" s="14"/>
      <c r="SJO112" s="14"/>
      <c r="SJP112" s="14"/>
      <c r="SJQ112" s="14"/>
      <c r="SJR112" s="14"/>
      <c r="SJS112" s="14"/>
      <c r="SJT112" s="14"/>
      <c r="SJU112" s="14"/>
      <c r="SJV112" s="14"/>
      <c r="SJW112" s="14"/>
      <c r="SJX112" s="14"/>
      <c r="SJY112" s="14"/>
      <c r="SJZ112" s="14"/>
      <c r="SKA112" s="14"/>
      <c r="SKB112" s="14"/>
      <c r="SKC112" s="14"/>
      <c r="SKD112" s="14"/>
      <c r="SKE112" s="14"/>
      <c r="SKF112" s="14"/>
      <c r="SKG112" s="14"/>
      <c r="SKH112" s="14"/>
      <c r="SKI112" s="14"/>
      <c r="SKJ112" s="14"/>
      <c r="SKK112" s="14"/>
      <c r="SKL112" s="14"/>
      <c r="SKM112" s="14"/>
      <c r="SKN112" s="14"/>
      <c r="SKO112" s="14"/>
      <c r="SKP112" s="14"/>
      <c r="SKQ112" s="14"/>
      <c r="SKR112" s="14"/>
      <c r="SKS112" s="14"/>
      <c r="SKT112" s="14"/>
      <c r="SKU112" s="14"/>
      <c r="SKV112" s="14"/>
      <c r="SKW112" s="14"/>
      <c r="SKX112" s="14"/>
      <c r="SKY112" s="14"/>
      <c r="SKZ112" s="14"/>
      <c r="SLA112" s="14"/>
      <c r="SLB112" s="14"/>
      <c r="SLC112" s="14"/>
      <c r="SLD112" s="14"/>
      <c r="SLE112" s="14"/>
      <c r="SLF112" s="14"/>
      <c r="SLG112" s="14"/>
      <c r="SLH112" s="14"/>
      <c r="SLI112" s="14"/>
      <c r="SLJ112" s="14"/>
      <c r="SLK112" s="14"/>
      <c r="SLL112" s="14"/>
      <c r="SLM112" s="14"/>
      <c r="SLN112" s="14"/>
      <c r="SLO112" s="14"/>
      <c r="SLP112" s="14"/>
      <c r="SLQ112" s="14"/>
      <c r="SLR112" s="14"/>
      <c r="SLS112" s="14"/>
      <c r="SLT112" s="14"/>
      <c r="SLU112" s="14"/>
      <c r="SLV112" s="14"/>
      <c r="SLW112" s="14"/>
      <c r="SLX112" s="14"/>
      <c r="SLY112" s="14"/>
      <c r="SLZ112" s="14"/>
      <c r="SMA112" s="14"/>
      <c r="SMB112" s="14"/>
      <c r="SMC112" s="14"/>
      <c r="SMD112" s="14"/>
      <c r="SME112" s="14"/>
      <c r="SMF112" s="14"/>
      <c r="SMG112" s="14"/>
      <c r="SMH112" s="14"/>
      <c r="SMI112" s="14"/>
      <c r="SMJ112" s="14"/>
      <c r="SMK112" s="14"/>
      <c r="SML112" s="14"/>
      <c r="SMM112" s="14"/>
      <c r="SMN112" s="14"/>
      <c r="SMO112" s="14"/>
      <c r="SMP112" s="14"/>
      <c r="SMQ112" s="14"/>
      <c r="SMR112" s="14"/>
      <c r="SMS112" s="14"/>
      <c r="SMT112" s="14"/>
      <c r="SMU112" s="14"/>
      <c r="SMV112" s="14"/>
      <c r="SMW112" s="14"/>
      <c r="SMX112" s="14"/>
      <c r="SMY112" s="14"/>
      <c r="SMZ112" s="14"/>
      <c r="SNA112" s="14"/>
      <c r="SNB112" s="14"/>
      <c r="SNC112" s="14"/>
      <c r="SND112" s="14"/>
      <c r="SNE112" s="14"/>
      <c r="SNF112" s="14"/>
      <c r="SNG112" s="14"/>
      <c r="SNH112" s="14"/>
      <c r="SNI112" s="14"/>
      <c r="SNJ112" s="14"/>
      <c r="SNK112" s="14"/>
      <c r="SNL112" s="14"/>
      <c r="SNM112" s="14"/>
      <c r="SNN112" s="14"/>
      <c r="SNO112" s="14"/>
      <c r="SNP112" s="14"/>
      <c r="SNQ112" s="14"/>
      <c r="SNR112" s="14"/>
      <c r="SNS112" s="14"/>
      <c r="SNT112" s="14"/>
      <c r="SNU112" s="14"/>
      <c r="SNV112" s="14"/>
      <c r="SNW112" s="14"/>
      <c r="SNX112" s="14"/>
      <c r="SNY112" s="14"/>
      <c r="SNZ112" s="14"/>
      <c r="SOA112" s="14"/>
      <c r="SOB112" s="14"/>
      <c r="SOC112" s="14"/>
      <c r="SOD112" s="14"/>
      <c r="SOE112" s="14"/>
      <c r="SOF112" s="14"/>
      <c r="SOG112" s="14"/>
      <c r="SOH112" s="14"/>
      <c r="SOI112" s="14"/>
      <c r="SOJ112" s="14"/>
      <c r="SOK112" s="14"/>
      <c r="SOL112" s="14"/>
      <c r="SOM112" s="14"/>
      <c r="SON112" s="14"/>
      <c r="SOO112" s="14"/>
      <c r="SOP112" s="14"/>
      <c r="SOQ112" s="14"/>
      <c r="SOR112" s="14"/>
      <c r="SOS112" s="14"/>
      <c r="SOT112" s="14"/>
      <c r="SOU112" s="14"/>
      <c r="SOV112" s="14"/>
      <c r="SOW112" s="14"/>
      <c r="SOX112" s="14"/>
      <c r="SOY112" s="14"/>
      <c r="SOZ112" s="14"/>
      <c r="SPA112" s="14"/>
      <c r="SPB112" s="14"/>
      <c r="SPC112" s="14"/>
      <c r="SPD112" s="14"/>
      <c r="SPE112" s="14"/>
      <c r="SPF112" s="14"/>
      <c r="SPG112" s="14"/>
      <c r="SPH112" s="14"/>
      <c r="SPI112" s="14"/>
      <c r="SPJ112" s="14"/>
      <c r="SPK112" s="14"/>
      <c r="SPL112" s="14"/>
      <c r="SPM112" s="14"/>
      <c r="SPN112" s="14"/>
      <c r="SPO112" s="14"/>
      <c r="SPP112" s="14"/>
      <c r="SPQ112" s="14"/>
      <c r="SPR112" s="14"/>
      <c r="SPS112" s="14"/>
      <c r="SPT112" s="14"/>
      <c r="SPU112" s="14"/>
      <c r="SPV112" s="14"/>
      <c r="SPW112" s="14"/>
      <c r="SPX112" s="14"/>
      <c r="SPY112" s="14"/>
      <c r="SPZ112" s="14"/>
      <c r="SQA112" s="14"/>
      <c r="SQB112" s="14"/>
      <c r="SQC112" s="14"/>
      <c r="SQD112" s="14"/>
      <c r="SQE112" s="14"/>
      <c r="SQF112" s="14"/>
      <c r="SQG112" s="14"/>
      <c r="SQH112" s="14"/>
      <c r="SQI112" s="14"/>
      <c r="SQJ112" s="14"/>
      <c r="SQK112" s="14"/>
      <c r="SQL112" s="14"/>
      <c r="SQM112" s="14"/>
      <c r="SQN112" s="14"/>
      <c r="SQO112" s="14"/>
      <c r="SQP112" s="14"/>
      <c r="SQQ112" s="14"/>
      <c r="SQR112" s="14"/>
      <c r="SQS112" s="14"/>
      <c r="SQT112" s="14"/>
      <c r="SQU112" s="14"/>
      <c r="SQV112" s="14"/>
      <c r="SQW112" s="14"/>
      <c r="SQX112" s="14"/>
      <c r="SQY112" s="14"/>
      <c r="SQZ112" s="14"/>
      <c r="SRA112" s="14"/>
      <c r="SRB112" s="14"/>
      <c r="SRC112" s="14"/>
      <c r="SRD112" s="14"/>
      <c r="SRE112" s="14"/>
      <c r="SRF112" s="14"/>
      <c r="SRG112" s="14"/>
      <c r="SRH112" s="14"/>
      <c r="SRI112" s="14"/>
      <c r="SRJ112" s="14"/>
      <c r="SRK112" s="14"/>
      <c r="SRL112" s="14"/>
      <c r="SRM112" s="14"/>
      <c r="SRN112" s="14"/>
      <c r="SRO112" s="14"/>
      <c r="SRP112" s="14"/>
      <c r="SRQ112" s="14"/>
      <c r="SRR112" s="14"/>
      <c r="SRS112" s="14"/>
      <c r="SRT112" s="14"/>
      <c r="SRU112" s="14"/>
      <c r="SRV112" s="14"/>
      <c r="SRW112" s="14"/>
      <c r="SRX112" s="14"/>
      <c r="SRY112" s="14"/>
      <c r="SRZ112" s="14"/>
      <c r="SSA112" s="14"/>
      <c r="SSB112" s="14"/>
      <c r="SSC112" s="14"/>
      <c r="SSD112" s="14"/>
      <c r="SSE112" s="14"/>
      <c r="SSF112" s="14"/>
      <c r="SSG112" s="14"/>
      <c r="SSH112" s="14"/>
      <c r="SSI112" s="14"/>
      <c r="SSJ112" s="14"/>
      <c r="SSK112" s="14"/>
      <c r="SSL112" s="14"/>
      <c r="SSM112" s="14"/>
      <c r="SSN112" s="14"/>
      <c r="SSO112" s="14"/>
      <c r="SSP112" s="14"/>
      <c r="SSQ112" s="14"/>
      <c r="SSR112" s="14"/>
      <c r="SSS112" s="14"/>
      <c r="SST112" s="14"/>
      <c r="SSU112" s="14"/>
      <c r="SSV112" s="14"/>
      <c r="SSW112" s="14"/>
      <c r="SSX112" s="14"/>
      <c r="SSY112" s="14"/>
      <c r="SSZ112" s="14"/>
      <c r="STA112" s="14"/>
      <c r="STB112" s="14"/>
      <c r="STC112" s="14"/>
      <c r="STD112" s="14"/>
      <c r="STE112" s="14"/>
      <c r="STF112" s="14"/>
      <c r="STG112" s="14"/>
      <c r="STH112" s="14"/>
      <c r="STI112" s="14"/>
      <c r="STJ112" s="14"/>
      <c r="STK112" s="14"/>
      <c r="STL112" s="14"/>
      <c r="STM112" s="14"/>
      <c r="STN112" s="14"/>
      <c r="STO112" s="14"/>
      <c r="STP112" s="14"/>
      <c r="STQ112" s="14"/>
      <c r="STR112" s="14"/>
      <c r="STS112" s="14"/>
      <c r="STT112" s="14"/>
      <c r="STU112" s="14"/>
      <c r="STV112" s="14"/>
      <c r="STW112" s="14"/>
      <c r="STX112" s="14"/>
      <c r="STY112" s="14"/>
      <c r="STZ112" s="14"/>
      <c r="SUA112" s="14"/>
      <c r="SUB112" s="14"/>
      <c r="SUC112" s="14"/>
      <c r="SUD112" s="14"/>
      <c r="SUE112" s="14"/>
      <c r="SUF112" s="14"/>
      <c r="SUG112" s="14"/>
      <c r="SUH112" s="14"/>
      <c r="SUI112" s="14"/>
      <c r="SUJ112" s="14"/>
      <c r="SUK112" s="14"/>
      <c r="SUL112" s="14"/>
      <c r="SUM112" s="14"/>
      <c r="SUN112" s="14"/>
      <c r="SUO112" s="14"/>
      <c r="SUP112" s="14"/>
      <c r="SUQ112" s="14"/>
      <c r="SUR112" s="14"/>
      <c r="SUS112" s="14"/>
      <c r="SUT112" s="14"/>
      <c r="SUU112" s="14"/>
      <c r="SUV112" s="14"/>
      <c r="SUW112" s="14"/>
      <c r="SUX112" s="14"/>
      <c r="SUY112" s="14"/>
      <c r="SUZ112" s="14"/>
      <c r="SVA112" s="14"/>
      <c r="SVB112" s="14"/>
      <c r="SVC112" s="14"/>
      <c r="SVD112" s="14"/>
      <c r="SVE112" s="14"/>
      <c r="SVF112" s="14"/>
      <c r="SVG112" s="14"/>
      <c r="SVH112" s="14"/>
      <c r="SVI112" s="14"/>
      <c r="SVJ112" s="14"/>
      <c r="SVK112" s="14"/>
      <c r="SVL112" s="14"/>
      <c r="SVM112" s="14"/>
      <c r="SVN112" s="14"/>
      <c r="SVO112" s="14"/>
      <c r="SVP112" s="14"/>
      <c r="SVQ112" s="14"/>
      <c r="SVR112" s="14"/>
      <c r="SVS112" s="14"/>
      <c r="SVT112" s="14"/>
      <c r="SVU112" s="14"/>
      <c r="SVV112" s="14"/>
      <c r="SVW112" s="14"/>
      <c r="SVX112" s="14"/>
      <c r="SVY112" s="14"/>
      <c r="SVZ112" s="14"/>
      <c r="SWA112" s="14"/>
      <c r="SWB112" s="14"/>
      <c r="SWC112" s="14"/>
      <c r="SWD112" s="14"/>
      <c r="SWE112" s="14"/>
      <c r="SWF112" s="14"/>
      <c r="SWG112" s="14"/>
      <c r="SWH112" s="14"/>
      <c r="SWI112" s="14"/>
      <c r="SWJ112" s="14"/>
      <c r="SWK112" s="14"/>
      <c r="SWL112" s="14"/>
      <c r="SWM112" s="14"/>
      <c r="SWN112" s="14"/>
      <c r="SWO112" s="14"/>
      <c r="SWP112" s="14"/>
      <c r="SWQ112" s="14"/>
      <c r="SWR112" s="14"/>
      <c r="SWS112" s="14"/>
      <c r="SWT112" s="14"/>
      <c r="SWU112" s="14"/>
      <c r="SWV112" s="14"/>
      <c r="SWW112" s="14"/>
      <c r="SWX112" s="14"/>
      <c r="SWY112" s="14"/>
      <c r="SWZ112" s="14"/>
      <c r="SXA112" s="14"/>
      <c r="SXB112" s="14"/>
      <c r="SXC112" s="14"/>
      <c r="SXD112" s="14"/>
      <c r="SXE112" s="14"/>
      <c r="SXF112" s="14"/>
      <c r="SXG112" s="14"/>
      <c r="SXH112" s="14"/>
      <c r="SXI112" s="14"/>
      <c r="SXJ112" s="14"/>
      <c r="SXK112" s="14"/>
      <c r="SXL112" s="14"/>
      <c r="SXM112" s="14"/>
      <c r="SXN112" s="14"/>
      <c r="SXO112" s="14"/>
      <c r="SXP112" s="14"/>
      <c r="SXQ112" s="14"/>
      <c r="SXR112" s="14"/>
      <c r="SXS112" s="14"/>
      <c r="SXT112" s="14"/>
      <c r="SXU112" s="14"/>
      <c r="SXV112" s="14"/>
      <c r="SXW112" s="14"/>
      <c r="SXX112" s="14"/>
      <c r="SXY112" s="14"/>
      <c r="SXZ112" s="14"/>
      <c r="SYA112" s="14"/>
      <c r="SYB112" s="14"/>
      <c r="SYC112" s="14"/>
      <c r="SYD112" s="14"/>
      <c r="SYE112" s="14"/>
      <c r="SYF112" s="14"/>
      <c r="SYG112" s="14"/>
      <c r="SYH112" s="14"/>
      <c r="SYI112" s="14"/>
      <c r="SYJ112" s="14"/>
      <c r="SYK112" s="14"/>
      <c r="SYL112" s="14"/>
      <c r="SYM112" s="14"/>
      <c r="SYN112" s="14"/>
      <c r="SYO112" s="14"/>
      <c r="SYP112" s="14"/>
      <c r="SYQ112" s="14"/>
      <c r="SYR112" s="14"/>
      <c r="SYS112" s="14"/>
      <c r="SYT112" s="14"/>
      <c r="SYU112" s="14"/>
      <c r="SYV112" s="14"/>
      <c r="SYW112" s="14"/>
      <c r="SYX112" s="14"/>
      <c r="SYY112" s="14"/>
      <c r="SYZ112" s="14"/>
      <c r="SZA112" s="14"/>
      <c r="SZB112" s="14"/>
      <c r="SZC112" s="14"/>
      <c r="SZD112" s="14"/>
      <c r="SZE112" s="14"/>
      <c r="SZF112" s="14"/>
      <c r="SZG112" s="14"/>
      <c r="SZH112" s="14"/>
      <c r="SZI112" s="14"/>
      <c r="SZJ112" s="14"/>
      <c r="SZK112" s="14"/>
      <c r="SZL112" s="14"/>
      <c r="SZM112" s="14"/>
      <c r="SZN112" s="14"/>
      <c r="SZO112" s="14"/>
      <c r="SZP112" s="14"/>
      <c r="SZQ112" s="14"/>
      <c r="SZR112" s="14"/>
      <c r="SZS112" s="14"/>
      <c r="SZT112" s="14"/>
      <c r="SZU112" s="14"/>
      <c r="SZV112" s="14"/>
      <c r="SZW112" s="14"/>
      <c r="SZX112" s="14"/>
      <c r="SZY112" s="14"/>
      <c r="SZZ112" s="14"/>
      <c r="TAA112" s="14"/>
      <c r="TAB112" s="14"/>
      <c r="TAC112" s="14"/>
      <c r="TAD112" s="14"/>
      <c r="TAE112" s="14"/>
      <c r="TAF112" s="14"/>
      <c r="TAG112" s="14"/>
      <c r="TAH112" s="14"/>
      <c r="TAI112" s="14"/>
      <c r="TAJ112" s="14"/>
      <c r="TAK112" s="14"/>
      <c r="TAL112" s="14"/>
      <c r="TAM112" s="14"/>
      <c r="TAN112" s="14"/>
      <c r="TAO112" s="14"/>
      <c r="TAP112" s="14"/>
      <c r="TAQ112" s="14"/>
      <c r="TAR112" s="14"/>
      <c r="TAS112" s="14"/>
      <c r="TAT112" s="14"/>
      <c r="TAU112" s="14"/>
      <c r="TAV112" s="14"/>
      <c r="TAW112" s="14"/>
      <c r="TAX112" s="14"/>
      <c r="TAY112" s="14"/>
      <c r="TAZ112" s="14"/>
      <c r="TBA112" s="14"/>
      <c r="TBB112" s="14"/>
      <c r="TBC112" s="14"/>
      <c r="TBD112" s="14"/>
      <c r="TBE112" s="14"/>
      <c r="TBF112" s="14"/>
      <c r="TBG112" s="14"/>
      <c r="TBH112" s="14"/>
      <c r="TBI112" s="14"/>
      <c r="TBJ112" s="14"/>
      <c r="TBK112" s="14"/>
      <c r="TBL112" s="14"/>
      <c r="TBM112" s="14"/>
      <c r="TBN112" s="14"/>
      <c r="TBO112" s="14"/>
      <c r="TBP112" s="14"/>
      <c r="TBQ112" s="14"/>
      <c r="TBR112" s="14"/>
      <c r="TBS112" s="14"/>
      <c r="TBT112" s="14"/>
      <c r="TBU112" s="14"/>
      <c r="TBV112" s="14"/>
      <c r="TBW112" s="14"/>
      <c r="TBX112" s="14"/>
      <c r="TBY112" s="14"/>
      <c r="TBZ112" s="14"/>
      <c r="TCA112" s="14"/>
      <c r="TCB112" s="14"/>
      <c r="TCC112" s="14"/>
      <c r="TCD112" s="14"/>
      <c r="TCE112" s="14"/>
      <c r="TCF112" s="14"/>
      <c r="TCG112" s="14"/>
      <c r="TCH112" s="14"/>
      <c r="TCI112" s="14"/>
      <c r="TCJ112" s="14"/>
      <c r="TCK112" s="14"/>
      <c r="TCL112" s="14"/>
      <c r="TCM112" s="14"/>
      <c r="TCN112" s="14"/>
      <c r="TCO112" s="14"/>
      <c r="TCP112" s="14"/>
      <c r="TCQ112" s="14"/>
      <c r="TCR112" s="14"/>
      <c r="TCS112" s="14"/>
      <c r="TCT112" s="14"/>
      <c r="TCU112" s="14"/>
      <c r="TCV112" s="14"/>
      <c r="TCW112" s="14"/>
      <c r="TCX112" s="14"/>
      <c r="TCY112" s="14"/>
      <c r="TCZ112" s="14"/>
      <c r="TDA112" s="14"/>
      <c r="TDB112" s="14"/>
      <c r="TDC112" s="14"/>
      <c r="TDD112" s="14"/>
      <c r="TDE112" s="14"/>
      <c r="TDF112" s="14"/>
      <c r="TDG112" s="14"/>
      <c r="TDH112" s="14"/>
      <c r="TDI112" s="14"/>
      <c r="TDJ112" s="14"/>
      <c r="TDK112" s="14"/>
      <c r="TDL112" s="14"/>
      <c r="TDM112" s="14"/>
      <c r="TDN112" s="14"/>
      <c r="TDO112" s="14"/>
      <c r="TDP112" s="14"/>
      <c r="TDQ112" s="14"/>
      <c r="TDR112" s="14"/>
      <c r="TDS112" s="14"/>
      <c r="TDT112" s="14"/>
      <c r="TDU112" s="14"/>
      <c r="TDV112" s="14"/>
      <c r="TDW112" s="14"/>
      <c r="TDX112" s="14"/>
      <c r="TDY112" s="14"/>
      <c r="TDZ112" s="14"/>
      <c r="TEA112" s="14"/>
      <c r="TEB112" s="14"/>
      <c r="TEC112" s="14"/>
      <c r="TED112" s="14"/>
      <c r="TEE112" s="14"/>
      <c r="TEF112" s="14"/>
      <c r="TEG112" s="14"/>
      <c r="TEH112" s="14"/>
      <c r="TEI112" s="14"/>
      <c r="TEJ112" s="14"/>
      <c r="TEK112" s="14"/>
      <c r="TEL112" s="14"/>
      <c r="TEM112" s="14"/>
      <c r="TEN112" s="14"/>
      <c r="TEO112" s="14"/>
      <c r="TEP112" s="14"/>
      <c r="TEQ112" s="14"/>
      <c r="TER112" s="14"/>
      <c r="TES112" s="14"/>
      <c r="TET112" s="14"/>
      <c r="TEU112" s="14"/>
      <c r="TEV112" s="14"/>
      <c r="TEW112" s="14"/>
      <c r="TEX112" s="14"/>
      <c r="TEY112" s="14"/>
      <c r="TEZ112" s="14"/>
      <c r="TFA112" s="14"/>
      <c r="TFB112" s="14"/>
      <c r="TFC112" s="14"/>
      <c r="TFD112" s="14"/>
      <c r="TFE112" s="14"/>
      <c r="TFF112" s="14"/>
      <c r="TFG112" s="14"/>
      <c r="TFH112" s="14"/>
      <c r="TFI112" s="14"/>
      <c r="TFJ112" s="14"/>
      <c r="TFK112" s="14"/>
      <c r="TFL112" s="14"/>
      <c r="TFM112" s="14"/>
      <c r="TFN112" s="14"/>
      <c r="TFO112" s="14"/>
      <c r="TFP112" s="14"/>
      <c r="TFQ112" s="14"/>
      <c r="TFR112" s="14"/>
      <c r="TFS112" s="14"/>
      <c r="TFT112" s="14"/>
      <c r="TFU112" s="14"/>
      <c r="TFV112" s="14"/>
      <c r="TFW112" s="14"/>
      <c r="TFX112" s="14"/>
      <c r="TFY112" s="14"/>
      <c r="TFZ112" s="14"/>
      <c r="TGA112" s="14"/>
      <c r="TGB112" s="14"/>
      <c r="TGC112" s="14"/>
      <c r="TGD112" s="14"/>
      <c r="TGE112" s="14"/>
      <c r="TGF112" s="14"/>
      <c r="TGG112" s="14"/>
      <c r="TGH112" s="14"/>
      <c r="TGI112" s="14"/>
      <c r="TGJ112" s="14"/>
      <c r="TGK112" s="14"/>
      <c r="TGL112" s="14"/>
      <c r="TGM112" s="14"/>
      <c r="TGN112" s="14"/>
      <c r="TGO112" s="14"/>
      <c r="TGP112" s="14"/>
      <c r="TGQ112" s="14"/>
      <c r="TGR112" s="14"/>
      <c r="TGS112" s="14"/>
      <c r="TGT112" s="14"/>
      <c r="TGU112" s="14"/>
      <c r="TGV112" s="14"/>
      <c r="TGW112" s="14"/>
      <c r="TGX112" s="14"/>
      <c r="TGY112" s="14"/>
      <c r="TGZ112" s="14"/>
      <c r="THA112" s="14"/>
      <c r="THB112" s="14"/>
      <c r="THC112" s="14"/>
      <c r="THD112" s="14"/>
      <c r="THE112" s="14"/>
      <c r="THF112" s="14"/>
      <c r="THG112" s="14"/>
      <c r="THH112" s="14"/>
      <c r="THI112" s="14"/>
      <c r="THJ112" s="14"/>
      <c r="THK112" s="14"/>
      <c r="THL112" s="14"/>
      <c r="THM112" s="14"/>
      <c r="THN112" s="14"/>
      <c r="THO112" s="14"/>
      <c r="THP112" s="14"/>
      <c r="THQ112" s="14"/>
      <c r="THR112" s="14"/>
      <c r="THS112" s="14"/>
      <c r="THT112" s="14"/>
      <c r="THU112" s="14"/>
      <c r="THV112" s="14"/>
      <c r="THW112" s="14"/>
      <c r="THX112" s="14"/>
      <c r="THY112" s="14"/>
      <c r="THZ112" s="14"/>
      <c r="TIA112" s="14"/>
      <c r="TIB112" s="14"/>
      <c r="TIC112" s="14"/>
      <c r="TID112" s="14"/>
      <c r="TIE112" s="14"/>
      <c r="TIF112" s="14"/>
      <c r="TIG112" s="14"/>
      <c r="TIH112" s="14"/>
      <c r="TII112" s="14"/>
      <c r="TIJ112" s="14"/>
      <c r="TIK112" s="14"/>
      <c r="TIL112" s="14"/>
      <c r="TIM112" s="14"/>
      <c r="TIN112" s="14"/>
      <c r="TIO112" s="14"/>
      <c r="TIP112" s="14"/>
      <c r="TIQ112" s="14"/>
      <c r="TIR112" s="14"/>
      <c r="TIS112" s="14"/>
      <c r="TIT112" s="14"/>
      <c r="TIU112" s="14"/>
      <c r="TIV112" s="14"/>
      <c r="TIW112" s="14"/>
      <c r="TIX112" s="14"/>
      <c r="TIY112" s="14"/>
      <c r="TIZ112" s="14"/>
      <c r="TJA112" s="14"/>
      <c r="TJB112" s="14"/>
      <c r="TJC112" s="14"/>
      <c r="TJD112" s="14"/>
      <c r="TJE112" s="14"/>
      <c r="TJF112" s="14"/>
      <c r="TJG112" s="14"/>
      <c r="TJH112" s="14"/>
      <c r="TJI112" s="14"/>
      <c r="TJJ112" s="14"/>
      <c r="TJK112" s="14"/>
      <c r="TJL112" s="14"/>
      <c r="TJM112" s="14"/>
      <c r="TJN112" s="14"/>
      <c r="TJO112" s="14"/>
      <c r="TJP112" s="14"/>
      <c r="TJQ112" s="14"/>
      <c r="TJR112" s="14"/>
      <c r="TJS112" s="14"/>
      <c r="TJT112" s="14"/>
      <c r="TJU112" s="14"/>
      <c r="TJV112" s="14"/>
      <c r="TJW112" s="14"/>
      <c r="TJX112" s="14"/>
      <c r="TJY112" s="14"/>
      <c r="TJZ112" s="14"/>
      <c r="TKA112" s="14"/>
      <c r="TKB112" s="14"/>
      <c r="TKC112" s="14"/>
      <c r="TKD112" s="14"/>
      <c r="TKE112" s="14"/>
      <c r="TKF112" s="14"/>
      <c r="TKG112" s="14"/>
      <c r="TKH112" s="14"/>
      <c r="TKI112" s="14"/>
      <c r="TKJ112" s="14"/>
      <c r="TKK112" s="14"/>
      <c r="TKL112" s="14"/>
      <c r="TKM112" s="14"/>
      <c r="TKN112" s="14"/>
      <c r="TKO112" s="14"/>
      <c r="TKP112" s="14"/>
      <c r="TKQ112" s="14"/>
      <c r="TKR112" s="14"/>
      <c r="TKS112" s="14"/>
      <c r="TKT112" s="14"/>
      <c r="TKU112" s="14"/>
      <c r="TKV112" s="14"/>
      <c r="TKW112" s="14"/>
      <c r="TKX112" s="14"/>
      <c r="TKY112" s="14"/>
      <c r="TKZ112" s="14"/>
      <c r="TLA112" s="14"/>
      <c r="TLB112" s="14"/>
      <c r="TLC112" s="14"/>
      <c r="TLD112" s="14"/>
      <c r="TLE112" s="14"/>
      <c r="TLF112" s="14"/>
      <c r="TLG112" s="14"/>
      <c r="TLH112" s="14"/>
      <c r="TLI112" s="14"/>
      <c r="TLJ112" s="14"/>
      <c r="TLK112" s="14"/>
      <c r="TLL112" s="14"/>
      <c r="TLM112" s="14"/>
      <c r="TLN112" s="14"/>
      <c r="TLO112" s="14"/>
      <c r="TLP112" s="14"/>
      <c r="TLQ112" s="14"/>
      <c r="TLR112" s="14"/>
      <c r="TLS112" s="14"/>
      <c r="TLT112" s="14"/>
      <c r="TLU112" s="14"/>
      <c r="TLV112" s="14"/>
      <c r="TLW112" s="14"/>
      <c r="TLX112" s="14"/>
      <c r="TLY112" s="14"/>
      <c r="TLZ112" s="14"/>
      <c r="TMA112" s="14"/>
      <c r="TMB112" s="14"/>
      <c r="TMC112" s="14"/>
      <c r="TMD112" s="14"/>
      <c r="TME112" s="14"/>
      <c r="TMF112" s="14"/>
      <c r="TMG112" s="14"/>
      <c r="TMH112" s="14"/>
      <c r="TMI112" s="14"/>
      <c r="TMJ112" s="14"/>
      <c r="TMK112" s="14"/>
      <c r="TML112" s="14"/>
      <c r="TMM112" s="14"/>
      <c r="TMN112" s="14"/>
      <c r="TMO112" s="14"/>
      <c r="TMP112" s="14"/>
      <c r="TMQ112" s="14"/>
      <c r="TMR112" s="14"/>
      <c r="TMS112" s="14"/>
      <c r="TMT112" s="14"/>
      <c r="TMU112" s="14"/>
      <c r="TMV112" s="14"/>
      <c r="TMW112" s="14"/>
      <c r="TMX112" s="14"/>
      <c r="TMY112" s="14"/>
      <c r="TMZ112" s="14"/>
      <c r="TNA112" s="14"/>
      <c r="TNB112" s="14"/>
      <c r="TNC112" s="14"/>
      <c r="TND112" s="14"/>
      <c r="TNE112" s="14"/>
      <c r="TNF112" s="14"/>
      <c r="TNG112" s="14"/>
      <c r="TNH112" s="14"/>
      <c r="TNI112" s="14"/>
      <c r="TNJ112" s="14"/>
      <c r="TNK112" s="14"/>
      <c r="TNL112" s="14"/>
      <c r="TNM112" s="14"/>
      <c r="TNN112" s="14"/>
      <c r="TNO112" s="14"/>
      <c r="TNP112" s="14"/>
      <c r="TNQ112" s="14"/>
      <c r="TNR112" s="14"/>
      <c r="TNS112" s="14"/>
      <c r="TNT112" s="14"/>
      <c r="TNU112" s="14"/>
      <c r="TNV112" s="14"/>
      <c r="TNW112" s="14"/>
      <c r="TNX112" s="14"/>
      <c r="TNY112" s="14"/>
      <c r="TNZ112" s="14"/>
      <c r="TOA112" s="14"/>
      <c r="TOB112" s="14"/>
      <c r="TOC112" s="14"/>
      <c r="TOD112" s="14"/>
      <c r="TOE112" s="14"/>
      <c r="TOF112" s="14"/>
      <c r="TOG112" s="14"/>
      <c r="TOH112" s="14"/>
      <c r="TOI112" s="14"/>
      <c r="TOJ112" s="14"/>
      <c r="TOK112" s="14"/>
      <c r="TOL112" s="14"/>
      <c r="TOM112" s="14"/>
      <c r="TON112" s="14"/>
      <c r="TOO112" s="14"/>
      <c r="TOP112" s="14"/>
      <c r="TOQ112" s="14"/>
      <c r="TOR112" s="14"/>
      <c r="TOS112" s="14"/>
      <c r="TOT112" s="14"/>
      <c r="TOU112" s="14"/>
      <c r="TOV112" s="14"/>
      <c r="TOW112" s="14"/>
      <c r="TOX112" s="14"/>
      <c r="TOY112" s="14"/>
      <c r="TOZ112" s="14"/>
      <c r="TPA112" s="14"/>
      <c r="TPB112" s="14"/>
      <c r="TPC112" s="14"/>
      <c r="TPD112" s="14"/>
      <c r="TPE112" s="14"/>
      <c r="TPF112" s="14"/>
      <c r="TPG112" s="14"/>
      <c r="TPH112" s="14"/>
      <c r="TPI112" s="14"/>
      <c r="TPJ112" s="14"/>
      <c r="TPK112" s="14"/>
      <c r="TPL112" s="14"/>
      <c r="TPM112" s="14"/>
      <c r="TPN112" s="14"/>
      <c r="TPO112" s="14"/>
      <c r="TPP112" s="14"/>
      <c r="TPQ112" s="14"/>
      <c r="TPR112" s="14"/>
      <c r="TPS112" s="14"/>
      <c r="TPT112" s="14"/>
      <c r="TPU112" s="14"/>
      <c r="TPV112" s="14"/>
      <c r="TPW112" s="14"/>
      <c r="TPX112" s="14"/>
      <c r="TPY112" s="14"/>
      <c r="TPZ112" s="14"/>
      <c r="TQA112" s="14"/>
      <c r="TQB112" s="14"/>
      <c r="TQC112" s="14"/>
      <c r="TQD112" s="14"/>
      <c r="TQE112" s="14"/>
      <c r="TQF112" s="14"/>
      <c r="TQG112" s="14"/>
      <c r="TQH112" s="14"/>
      <c r="TQI112" s="14"/>
      <c r="TQJ112" s="14"/>
      <c r="TQK112" s="14"/>
      <c r="TQL112" s="14"/>
      <c r="TQM112" s="14"/>
      <c r="TQN112" s="14"/>
      <c r="TQO112" s="14"/>
      <c r="TQP112" s="14"/>
      <c r="TQQ112" s="14"/>
      <c r="TQR112" s="14"/>
      <c r="TQS112" s="14"/>
      <c r="TQT112" s="14"/>
      <c r="TQU112" s="14"/>
      <c r="TQV112" s="14"/>
      <c r="TQW112" s="14"/>
      <c r="TQX112" s="14"/>
      <c r="TQY112" s="14"/>
      <c r="TQZ112" s="14"/>
      <c r="TRA112" s="14"/>
      <c r="TRB112" s="14"/>
      <c r="TRC112" s="14"/>
      <c r="TRD112" s="14"/>
      <c r="TRE112" s="14"/>
      <c r="TRF112" s="14"/>
      <c r="TRG112" s="14"/>
      <c r="TRH112" s="14"/>
      <c r="TRI112" s="14"/>
      <c r="TRJ112" s="14"/>
      <c r="TRK112" s="14"/>
      <c r="TRL112" s="14"/>
      <c r="TRM112" s="14"/>
      <c r="TRN112" s="14"/>
      <c r="TRO112" s="14"/>
      <c r="TRP112" s="14"/>
      <c r="TRQ112" s="14"/>
      <c r="TRR112" s="14"/>
      <c r="TRS112" s="14"/>
      <c r="TRT112" s="14"/>
      <c r="TRU112" s="14"/>
      <c r="TRV112" s="14"/>
      <c r="TRW112" s="14"/>
      <c r="TRX112" s="14"/>
      <c r="TRY112" s="14"/>
      <c r="TRZ112" s="14"/>
      <c r="TSA112" s="14"/>
      <c r="TSB112" s="14"/>
      <c r="TSC112" s="14"/>
      <c r="TSD112" s="14"/>
      <c r="TSE112" s="14"/>
      <c r="TSF112" s="14"/>
      <c r="TSG112" s="14"/>
      <c r="TSH112" s="14"/>
      <c r="TSI112" s="14"/>
      <c r="TSJ112" s="14"/>
      <c r="TSK112" s="14"/>
      <c r="TSL112" s="14"/>
      <c r="TSM112" s="14"/>
      <c r="TSN112" s="14"/>
      <c r="TSO112" s="14"/>
      <c r="TSP112" s="14"/>
      <c r="TSQ112" s="14"/>
      <c r="TSR112" s="14"/>
      <c r="TSS112" s="14"/>
      <c r="TST112" s="14"/>
      <c r="TSU112" s="14"/>
      <c r="TSV112" s="14"/>
      <c r="TSW112" s="14"/>
      <c r="TSX112" s="14"/>
      <c r="TSY112" s="14"/>
      <c r="TSZ112" s="14"/>
      <c r="TTA112" s="14"/>
      <c r="TTB112" s="14"/>
      <c r="TTC112" s="14"/>
      <c r="TTD112" s="14"/>
      <c r="TTE112" s="14"/>
      <c r="TTF112" s="14"/>
      <c r="TTG112" s="14"/>
      <c r="TTH112" s="14"/>
      <c r="TTI112" s="14"/>
      <c r="TTJ112" s="14"/>
      <c r="TTK112" s="14"/>
      <c r="TTL112" s="14"/>
      <c r="TTM112" s="14"/>
      <c r="TTN112" s="14"/>
      <c r="TTO112" s="14"/>
      <c r="TTP112" s="14"/>
      <c r="TTQ112" s="14"/>
      <c r="TTR112" s="14"/>
      <c r="TTS112" s="14"/>
      <c r="TTT112" s="14"/>
      <c r="TTU112" s="14"/>
      <c r="TTV112" s="14"/>
      <c r="TTW112" s="14"/>
      <c r="TTX112" s="14"/>
      <c r="TTY112" s="14"/>
      <c r="TTZ112" s="14"/>
      <c r="TUA112" s="14"/>
      <c r="TUB112" s="14"/>
      <c r="TUC112" s="14"/>
      <c r="TUD112" s="14"/>
      <c r="TUE112" s="14"/>
      <c r="TUF112" s="14"/>
      <c r="TUG112" s="14"/>
      <c r="TUH112" s="14"/>
      <c r="TUI112" s="14"/>
      <c r="TUJ112" s="14"/>
      <c r="TUK112" s="14"/>
      <c r="TUL112" s="14"/>
      <c r="TUM112" s="14"/>
      <c r="TUN112" s="14"/>
      <c r="TUO112" s="14"/>
      <c r="TUP112" s="14"/>
      <c r="TUQ112" s="14"/>
      <c r="TUR112" s="14"/>
      <c r="TUS112" s="14"/>
      <c r="TUT112" s="14"/>
      <c r="TUU112" s="14"/>
      <c r="TUV112" s="14"/>
      <c r="TUW112" s="14"/>
      <c r="TUX112" s="14"/>
      <c r="TUY112" s="14"/>
      <c r="TUZ112" s="14"/>
      <c r="TVA112" s="14"/>
      <c r="TVB112" s="14"/>
      <c r="TVC112" s="14"/>
      <c r="TVD112" s="14"/>
      <c r="TVE112" s="14"/>
      <c r="TVF112" s="14"/>
      <c r="TVG112" s="14"/>
      <c r="TVH112" s="14"/>
      <c r="TVI112" s="14"/>
      <c r="TVJ112" s="14"/>
      <c r="TVK112" s="14"/>
      <c r="TVL112" s="14"/>
      <c r="TVM112" s="14"/>
      <c r="TVN112" s="14"/>
      <c r="TVO112" s="14"/>
      <c r="TVP112" s="14"/>
      <c r="TVQ112" s="14"/>
      <c r="TVR112" s="14"/>
      <c r="TVS112" s="14"/>
      <c r="TVT112" s="14"/>
      <c r="TVU112" s="14"/>
      <c r="TVV112" s="14"/>
      <c r="TVW112" s="14"/>
      <c r="TVX112" s="14"/>
      <c r="TVY112" s="14"/>
      <c r="TVZ112" s="14"/>
      <c r="TWA112" s="14"/>
      <c r="TWB112" s="14"/>
      <c r="TWC112" s="14"/>
      <c r="TWD112" s="14"/>
      <c r="TWE112" s="14"/>
      <c r="TWF112" s="14"/>
      <c r="TWG112" s="14"/>
      <c r="TWH112" s="14"/>
      <c r="TWI112" s="14"/>
      <c r="TWJ112" s="14"/>
      <c r="TWK112" s="14"/>
      <c r="TWL112" s="14"/>
      <c r="TWM112" s="14"/>
      <c r="TWN112" s="14"/>
      <c r="TWO112" s="14"/>
      <c r="TWP112" s="14"/>
      <c r="TWQ112" s="14"/>
      <c r="TWR112" s="14"/>
      <c r="TWS112" s="14"/>
      <c r="TWT112" s="14"/>
      <c r="TWU112" s="14"/>
      <c r="TWV112" s="14"/>
      <c r="TWW112" s="14"/>
      <c r="TWX112" s="14"/>
      <c r="TWY112" s="14"/>
      <c r="TWZ112" s="14"/>
      <c r="TXA112" s="14"/>
      <c r="TXB112" s="14"/>
      <c r="TXC112" s="14"/>
      <c r="TXD112" s="14"/>
      <c r="TXE112" s="14"/>
      <c r="TXF112" s="14"/>
      <c r="TXG112" s="14"/>
      <c r="TXH112" s="14"/>
      <c r="TXI112" s="14"/>
      <c r="TXJ112" s="14"/>
      <c r="TXK112" s="14"/>
      <c r="TXL112" s="14"/>
      <c r="TXM112" s="14"/>
      <c r="TXN112" s="14"/>
      <c r="TXO112" s="14"/>
      <c r="TXP112" s="14"/>
      <c r="TXQ112" s="14"/>
      <c r="TXR112" s="14"/>
      <c r="TXS112" s="14"/>
      <c r="TXT112" s="14"/>
      <c r="TXU112" s="14"/>
      <c r="TXV112" s="14"/>
      <c r="TXW112" s="14"/>
      <c r="TXX112" s="14"/>
      <c r="TXY112" s="14"/>
      <c r="TXZ112" s="14"/>
      <c r="TYA112" s="14"/>
      <c r="TYB112" s="14"/>
      <c r="TYC112" s="14"/>
      <c r="TYD112" s="14"/>
      <c r="TYE112" s="14"/>
      <c r="TYF112" s="14"/>
      <c r="TYG112" s="14"/>
      <c r="TYH112" s="14"/>
      <c r="TYI112" s="14"/>
      <c r="TYJ112" s="14"/>
      <c r="TYK112" s="14"/>
      <c r="TYL112" s="14"/>
      <c r="TYM112" s="14"/>
      <c r="TYN112" s="14"/>
      <c r="TYO112" s="14"/>
      <c r="TYP112" s="14"/>
      <c r="TYQ112" s="14"/>
      <c r="TYR112" s="14"/>
      <c r="TYS112" s="14"/>
      <c r="TYT112" s="14"/>
      <c r="TYU112" s="14"/>
      <c r="TYV112" s="14"/>
      <c r="TYW112" s="14"/>
      <c r="TYX112" s="14"/>
      <c r="TYY112" s="14"/>
      <c r="TYZ112" s="14"/>
      <c r="TZA112" s="14"/>
      <c r="TZB112" s="14"/>
      <c r="TZC112" s="14"/>
      <c r="TZD112" s="14"/>
      <c r="TZE112" s="14"/>
      <c r="TZF112" s="14"/>
      <c r="TZG112" s="14"/>
      <c r="TZH112" s="14"/>
      <c r="TZI112" s="14"/>
      <c r="TZJ112" s="14"/>
      <c r="TZK112" s="14"/>
      <c r="TZL112" s="14"/>
      <c r="TZM112" s="14"/>
      <c r="TZN112" s="14"/>
      <c r="TZO112" s="14"/>
      <c r="TZP112" s="14"/>
      <c r="TZQ112" s="14"/>
      <c r="TZR112" s="14"/>
      <c r="TZS112" s="14"/>
      <c r="TZT112" s="14"/>
      <c r="TZU112" s="14"/>
      <c r="TZV112" s="14"/>
      <c r="TZW112" s="14"/>
      <c r="TZX112" s="14"/>
      <c r="TZY112" s="14"/>
      <c r="TZZ112" s="14"/>
      <c r="UAA112" s="14"/>
      <c r="UAB112" s="14"/>
      <c r="UAC112" s="14"/>
      <c r="UAD112" s="14"/>
      <c r="UAE112" s="14"/>
      <c r="UAF112" s="14"/>
      <c r="UAG112" s="14"/>
      <c r="UAH112" s="14"/>
      <c r="UAI112" s="14"/>
      <c r="UAJ112" s="14"/>
      <c r="UAK112" s="14"/>
      <c r="UAL112" s="14"/>
      <c r="UAM112" s="14"/>
      <c r="UAN112" s="14"/>
      <c r="UAO112" s="14"/>
      <c r="UAP112" s="14"/>
      <c r="UAQ112" s="14"/>
      <c r="UAR112" s="14"/>
      <c r="UAS112" s="14"/>
      <c r="UAT112" s="14"/>
      <c r="UAU112" s="14"/>
      <c r="UAV112" s="14"/>
      <c r="UAW112" s="14"/>
      <c r="UAX112" s="14"/>
      <c r="UAY112" s="14"/>
      <c r="UAZ112" s="14"/>
      <c r="UBA112" s="14"/>
      <c r="UBB112" s="14"/>
      <c r="UBC112" s="14"/>
      <c r="UBD112" s="14"/>
      <c r="UBE112" s="14"/>
      <c r="UBF112" s="14"/>
      <c r="UBG112" s="14"/>
      <c r="UBH112" s="14"/>
      <c r="UBI112" s="14"/>
      <c r="UBJ112" s="14"/>
      <c r="UBK112" s="14"/>
      <c r="UBL112" s="14"/>
      <c r="UBM112" s="14"/>
      <c r="UBN112" s="14"/>
      <c r="UBO112" s="14"/>
      <c r="UBP112" s="14"/>
      <c r="UBQ112" s="14"/>
      <c r="UBR112" s="14"/>
      <c r="UBS112" s="14"/>
      <c r="UBT112" s="14"/>
      <c r="UBU112" s="14"/>
      <c r="UBV112" s="14"/>
      <c r="UBW112" s="14"/>
      <c r="UBX112" s="14"/>
      <c r="UBY112" s="14"/>
      <c r="UBZ112" s="14"/>
      <c r="UCA112" s="14"/>
      <c r="UCB112" s="14"/>
      <c r="UCC112" s="14"/>
      <c r="UCD112" s="14"/>
      <c r="UCE112" s="14"/>
      <c r="UCF112" s="14"/>
      <c r="UCG112" s="14"/>
      <c r="UCH112" s="14"/>
      <c r="UCI112" s="14"/>
      <c r="UCJ112" s="14"/>
      <c r="UCK112" s="14"/>
      <c r="UCL112" s="14"/>
      <c r="UCM112" s="14"/>
      <c r="UCN112" s="14"/>
      <c r="UCO112" s="14"/>
      <c r="UCP112" s="14"/>
      <c r="UCQ112" s="14"/>
      <c r="UCR112" s="14"/>
      <c r="UCS112" s="14"/>
      <c r="UCT112" s="14"/>
      <c r="UCU112" s="14"/>
      <c r="UCV112" s="14"/>
      <c r="UCW112" s="14"/>
      <c r="UCX112" s="14"/>
      <c r="UCY112" s="14"/>
      <c r="UCZ112" s="14"/>
      <c r="UDA112" s="14"/>
      <c r="UDB112" s="14"/>
      <c r="UDC112" s="14"/>
      <c r="UDD112" s="14"/>
      <c r="UDE112" s="14"/>
      <c r="UDF112" s="14"/>
      <c r="UDG112" s="14"/>
      <c r="UDH112" s="14"/>
      <c r="UDI112" s="14"/>
      <c r="UDJ112" s="14"/>
      <c r="UDK112" s="14"/>
      <c r="UDL112" s="14"/>
      <c r="UDM112" s="14"/>
      <c r="UDN112" s="14"/>
      <c r="UDO112" s="14"/>
      <c r="UDP112" s="14"/>
      <c r="UDQ112" s="14"/>
      <c r="UDR112" s="14"/>
      <c r="UDS112" s="14"/>
      <c r="UDT112" s="14"/>
      <c r="UDU112" s="14"/>
      <c r="UDV112" s="14"/>
      <c r="UDW112" s="14"/>
      <c r="UDX112" s="14"/>
      <c r="UDY112" s="14"/>
      <c r="UDZ112" s="14"/>
      <c r="UEA112" s="14"/>
      <c r="UEB112" s="14"/>
      <c r="UEC112" s="14"/>
      <c r="UED112" s="14"/>
      <c r="UEE112" s="14"/>
      <c r="UEF112" s="14"/>
      <c r="UEG112" s="14"/>
      <c r="UEH112" s="14"/>
      <c r="UEI112" s="14"/>
      <c r="UEJ112" s="14"/>
      <c r="UEK112" s="14"/>
      <c r="UEL112" s="14"/>
      <c r="UEM112" s="14"/>
      <c r="UEN112" s="14"/>
      <c r="UEO112" s="14"/>
      <c r="UEP112" s="14"/>
      <c r="UEQ112" s="14"/>
      <c r="UER112" s="14"/>
      <c r="UES112" s="14"/>
      <c r="UET112" s="14"/>
      <c r="UEU112" s="14"/>
      <c r="UEV112" s="14"/>
      <c r="UEW112" s="14"/>
      <c r="UEX112" s="14"/>
      <c r="UEY112" s="14"/>
      <c r="UEZ112" s="14"/>
      <c r="UFA112" s="14"/>
      <c r="UFB112" s="14"/>
      <c r="UFC112" s="14"/>
      <c r="UFD112" s="14"/>
      <c r="UFE112" s="14"/>
      <c r="UFF112" s="14"/>
      <c r="UFG112" s="14"/>
      <c r="UFH112" s="14"/>
      <c r="UFI112" s="14"/>
      <c r="UFJ112" s="14"/>
      <c r="UFK112" s="14"/>
      <c r="UFL112" s="14"/>
      <c r="UFM112" s="14"/>
      <c r="UFN112" s="14"/>
      <c r="UFO112" s="14"/>
      <c r="UFP112" s="14"/>
      <c r="UFQ112" s="14"/>
      <c r="UFR112" s="14"/>
      <c r="UFS112" s="14"/>
      <c r="UFT112" s="14"/>
      <c r="UFU112" s="14"/>
      <c r="UFV112" s="14"/>
      <c r="UFW112" s="14"/>
      <c r="UFX112" s="14"/>
      <c r="UFY112" s="14"/>
      <c r="UFZ112" s="14"/>
      <c r="UGA112" s="14"/>
      <c r="UGB112" s="14"/>
      <c r="UGC112" s="14"/>
      <c r="UGD112" s="14"/>
      <c r="UGE112" s="14"/>
      <c r="UGF112" s="14"/>
      <c r="UGG112" s="14"/>
      <c r="UGH112" s="14"/>
      <c r="UGI112" s="14"/>
      <c r="UGJ112" s="14"/>
      <c r="UGK112" s="14"/>
      <c r="UGL112" s="14"/>
      <c r="UGM112" s="14"/>
      <c r="UGN112" s="14"/>
      <c r="UGO112" s="14"/>
      <c r="UGP112" s="14"/>
      <c r="UGQ112" s="14"/>
      <c r="UGR112" s="14"/>
      <c r="UGS112" s="14"/>
      <c r="UGT112" s="14"/>
      <c r="UGU112" s="14"/>
      <c r="UGV112" s="14"/>
      <c r="UGW112" s="14"/>
      <c r="UGX112" s="14"/>
      <c r="UGY112" s="14"/>
      <c r="UGZ112" s="14"/>
      <c r="UHA112" s="14"/>
      <c r="UHB112" s="14"/>
      <c r="UHC112" s="14"/>
      <c r="UHD112" s="14"/>
      <c r="UHE112" s="14"/>
      <c r="UHF112" s="14"/>
      <c r="UHG112" s="14"/>
      <c r="UHH112" s="14"/>
      <c r="UHI112" s="14"/>
      <c r="UHJ112" s="14"/>
      <c r="UHK112" s="14"/>
      <c r="UHL112" s="14"/>
      <c r="UHM112" s="14"/>
      <c r="UHN112" s="14"/>
      <c r="UHO112" s="14"/>
      <c r="UHP112" s="14"/>
      <c r="UHQ112" s="14"/>
      <c r="UHR112" s="14"/>
      <c r="UHS112" s="14"/>
      <c r="UHT112" s="14"/>
      <c r="UHU112" s="14"/>
      <c r="UHV112" s="14"/>
      <c r="UHW112" s="14"/>
      <c r="UHX112" s="14"/>
      <c r="UHY112" s="14"/>
      <c r="UHZ112" s="14"/>
      <c r="UIA112" s="14"/>
      <c r="UIB112" s="14"/>
      <c r="UIC112" s="14"/>
      <c r="UID112" s="14"/>
      <c r="UIE112" s="14"/>
      <c r="UIF112" s="14"/>
      <c r="UIG112" s="14"/>
      <c r="UIH112" s="14"/>
      <c r="UII112" s="14"/>
      <c r="UIJ112" s="14"/>
      <c r="UIK112" s="14"/>
      <c r="UIL112" s="14"/>
      <c r="UIM112" s="14"/>
      <c r="UIN112" s="14"/>
      <c r="UIO112" s="14"/>
      <c r="UIP112" s="14"/>
      <c r="UIQ112" s="14"/>
      <c r="UIR112" s="14"/>
      <c r="UIS112" s="14"/>
      <c r="UIT112" s="14"/>
      <c r="UIU112" s="14"/>
      <c r="UIV112" s="14"/>
      <c r="UIW112" s="14"/>
      <c r="UIX112" s="14"/>
      <c r="UIY112" s="14"/>
      <c r="UIZ112" s="14"/>
      <c r="UJA112" s="14"/>
      <c r="UJB112" s="14"/>
      <c r="UJC112" s="14"/>
      <c r="UJD112" s="14"/>
      <c r="UJE112" s="14"/>
      <c r="UJF112" s="14"/>
      <c r="UJG112" s="14"/>
      <c r="UJH112" s="14"/>
      <c r="UJI112" s="14"/>
      <c r="UJJ112" s="14"/>
      <c r="UJK112" s="14"/>
      <c r="UJL112" s="14"/>
      <c r="UJM112" s="14"/>
      <c r="UJN112" s="14"/>
      <c r="UJO112" s="14"/>
      <c r="UJP112" s="14"/>
      <c r="UJQ112" s="14"/>
      <c r="UJR112" s="14"/>
      <c r="UJS112" s="14"/>
      <c r="UJT112" s="14"/>
      <c r="UJU112" s="14"/>
      <c r="UJV112" s="14"/>
      <c r="UJW112" s="14"/>
      <c r="UJX112" s="14"/>
      <c r="UJY112" s="14"/>
      <c r="UJZ112" s="14"/>
      <c r="UKA112" s="14"/>
      <c r="UKB112" s="14"/>
      <c r="UKC112" s="14"/>
      <c r="UKD112" s="14"/>
      <c r="UKE112" s="14"/>
      <c r="UKF112" s="14"/>
      <c r="UKG112" s="14"/>
      <c r="UKH112" s="14"/>
      <c r="UKI112" s="14"/>
      <c r="UKJ112" s="14"/>
      <c r="UKK112" s="14"/>
      <c r="UKL112" s="14"/>
      <c r="UKM112" s="14"/>
      <c r="UKN112" s="14"/>
      <c r="UKO112" s="14"/>
      <c r="UKP112" s="14"/>
      <c r="UKQ112" s="14"/>
      <c r="UKR112" s="14"/>
      <c r="UKS112" s="14"/>
      <c r="UKT112" s="14"/>
      <c r="UKU112" s="14"/>
      <c r="UKV112" s="14"/>
      <c r="UKW112" s="14"/>
      <c r="UKX112" s="14"/>
      <c r="UKY112" s="14"/>
      <c r="UKZ112" s="14"/>
      <c r="ULA112" s="14"/>
      <c r="ULB112" s="14"/>
      <c r="ULC112" s="14"/>
      <c r="ULD112" s="14"/>
      <c r="ULE112" s="14"/>
      <c r="ULF112" s="14"/>
      <c r="ULG112" s="14"/>
      <c r="ULH112" s="14"/>
      <c r="ULI112" s="14"/>
      <c r="ULJ112" s="14"/>
      <c r="ULK112" s="14"/>
      <c r="ULL112" s="14"/>
      <c r="ULM112" s="14"/>
      <c r="ULN112" s="14"/>
      <c r="ULO112" s="14"/>
      <c r="ULP112" s="14"/>
      <c r="ULQ112" s="14"/>
      <c r="ULR112" s="14"/>
      <c r="ULS112" s="14"/>
      <c r="ULT112" s="14"/>
      <c r="ULU112" s="14"/>
      <c r="ULV112" s="14"/>
      <c r="ULW112" s="14"/>
      <c r="ULX112" s="14"/>
      <c r="ULY112" s="14"/>
      <c r="ULZ112" s="14"/>
      <c r="UMA112" s="14"/>
      <c r="UMB112" s="14"/>
      <c r="UMC112" s="14"/>
      <c r="UMD112" s="14"/>
      <c r="UME112" s="14"/>
      <c r="UMF112" s="14"/>
      <c r="UMG112" s="14"/>
      <c r="UMH112" s="14"/>
      <c r="UMI112" s="14"/>
      <c r="UMJ112" s="14"/>
      <c r="UMK112" s="14"/>
      <c r="UML112" s="14"/>
      <c r="UMM112" s="14"/>
      <c r="UMN112" s="14"/>
      <c r="UMO112" s="14"/>
      <c r="UMP112" s="14"/>
      <c r="UMQ112" s="14"/>
      <c r="UMR112" s="14"/>
      <c r="UMS112" s="14"/>
      <c r="UMT112" s="14"/>
      <c r="UMU112" s="14"/>
      <c r="UMV112" s="14"/>
      <c r="UMW112" s="14"/>
      <c r="UMX112" s="14"/>
      <c r="UMY112" s="14"/>
      <c r="UMZ112" s="14"/>
      <c r="UNA112" s="14"/>
      <c r="UNB112" s="14"/>
      <c r="UNC112" s="14"/>
      <c r="UND112" s="14"/>
      <c r="UNE112" s="14"/>
      <c r="UNF112" s="14"/>
      <c r="UNG112" s="14"/>
      <c r="UNH112" s="14"/>
      <c r="UNI112" s="14"/>
      <c r="UNJ112" s="14"/>
      <c r="UNK112" s="14"/>
      <c r="UNL112" s="14"/>
      <c r="UNM112" s="14"/>
      <c r="UNN112" s="14"/>
      <c r="UNO112" s="14"/>
      <c r="UNP112" s="14"/>
      <c r="UNQ112" s="14"/>
      <c r="UNR112" s="14"/>
      <c r="UNS112" s="14"/>
      <c r="UNT112" s="14"/>
      <c r="UNU112" s="14"/>
      <c r="UNV112" s="14"/>
      <c r="UNW112" s="14"/>
      <c r="UNX112" s="14"/>
      <c r="UNY112" s="14"/>
      <c r="UNZ112" s="14"/>
      <c r="UOA112" s="14"/>
      <c r="UOB112" s="14"/>
      <c r="UOC112" s="14"/>
      <c r="UOD112" s="14"/>
      <c r="UOE112" s="14"/>
      <c r="UOF112" s="14"/>
      <c r="UOG112" s="14"/>
      <c r="UOH112" s="14"/>
      <c r="UOI112" s="14"/>
      <c r="UOJ112" s="14"/>
      <c r="UOK112" s="14"/>
      <c r="UOL112" s="14"/>
      <c r="UOM112" s="14"/>
      <c r="UON112" s="14"/>
      <c r="UOO112" s="14"/>
      <c r="UOP112" s="14"/>
      <c r="UOQ112" s="14"/>
      <c r="UOR112" s="14"/>
      <c r="UOS112" s="14"/>
      <c r="UOT112" s="14"/>
      <c r="UOU112" s="14"/>
      <c r="UOV112" s="14"/>
      <c r="UOW112" s="14"/>
      <c r="UOX112" s="14"/>
      <c r="UOY112" s="14"/>
      <c r="UOZ112" s="14"/>
      <c r="UPA112" s="14"/>
      <c r="UPB112" s="14"/>
      <c r="UPC112" s="14"/>
      <c r="UPD112" s="14"/>
      <c r="UPE112" s="14"/>
      <c r="UPF112" s="14"/>
      <c r="UPG112" s="14"/>
      <c r="UPH112" s="14"/>
      <c r="UPI112" s="14"/>
      <c r="UPJ112" s="14"/>
      <c r="UPK112" s="14"/>
      <c r="UPL112" s="14"/>
      <c r="UPM112" s="14"/>
      <c r="UPN112" s="14"/>
      <c r="UPO112" s="14"/>
      <c r="UPP112" s="14"/>
      <c r="UPQ112" s="14"/>
      <c r="UPR112" s="14"/>
      <c r="UPS112" s="14"/>
      <c r="UPT112" s="14"/>
      <c r="UPU112" s="14"/>
      <c r="UPV112" s="14"/>
      <c r="UPW112" s="14"/>
      <c r="UPX112" s="14"/>
      <c r="UPY112" s="14"/>
      <c r="UPZ112" s="14"/>
      <c r="UQA112" s="14"/>
      <c r="UQB112" s="14"/>
      <c r="UQC112" s="14"/>
      <c r="UQD112" s="14"/>
      <c r="UQE112" s="14"/>
      <c r="UQF112" s="14"/>
      <c r="UQG112" s="14"/>
      <c r="UQH112" s="14"/>
      <c r="UQI112" s="14"/>
      <c r="UQJ112" s="14"/>
      <c r="UQK112" s="14"/>
      <c r="UQL112" s="14"/>
      <c r="UQM112" s="14"/>
      <c r="UQN112" s="14"/>
      <c r="UQO112" s="14"/>
      <c r="UQP112" s="14"/>
      <c r="UQQ112" s="14"/>
      <c r="UQR112" s="14"/>
      <c r="UQS112" s="14"/>
      <c r="UQT112" s="14"/>
      <c r="UQU112" s="14"/>
      <c r="UQV112" s="14"/>
      <c r="UQW112" s="14"/>
      <c r="UQX112" s="14"/>
      <c r="UQY112" s="14"/>
      <c r="UQZ112" s="14"/>
      <c r="URA112" s="14"/>
      <c r="URB112" s="14"/>
      <c r="URC112" s="14"/>
      <c r="URD112" s="14"/>
      <c r="URE112" s="14"/>
      <c r="URF112" s="14"/>
      <c r="URG112" s="14"/>
      <c r="URH112" s="14"/>
      <c r="URI112" s="14"/>
      <c r="URJ112" s="14"/>
      <c r="URK112" s="14"/>
      <c r="URL112" s="14"/>
      <c r="URM112" s="14"/>
      <c r="URN112" s="14"/>
      <c r="URO112" s="14"/>
      <c r="URP112" s="14"/>
      <c r="URQ112" s="14"/>
      <c r="URR112" s="14"/>
      <c r="URS112" s="14"/>
      <c r="URT112" s="14"/>
      <c r="URU112" s="14"/>
      <c r="URV112" s="14"/>
      <c r="URW112" s="14"/>
      <c r="URX112" s="14"/>
      <c r="URY112" s="14"/>
      <c r="URZ112" s="14"/>
      <c r="USA112" s="14"/>
      <c r="USB112" s="14"/>
      <c r="USC112" s="14"/>
      <c r="USD112" s="14"/>
      <c r="USE112" s="14"/>
      <c r="USF112" s="14"/>
      <c r="USG112" s="14"/>
      <c r="USH112" s="14"/>
      <c r="USI112" s="14"/>
      <c r="USJ112" s="14"/>
      <c r="USK112" s="14"/>
      <c r="USL112" s="14"/>
      <c r="USM112" s="14"/>
      <c r="USN112" s="14"/>
      <c r="USO112" s="14"/>
      <c r="USP112" s="14"/>
      <c r="USQ112" s="14"/>
      <c r="USR112" s="14"/>
      <c r="USS112" s="14"/>
      <c r="UST112" s="14"/>
      <c r="USU112" s="14"/>
      <c r="USV112" s="14"/>
      <c r="USW112" s="14"/>
      <c r="USX112" s="14"/>
      <c r="USY112" s="14"/>
      <c r="USZ112" s="14"/>
      <c r="UTA112" s="14"/>
      <c r="UTB112" s="14"/>
      <c r="UTC112" s="14"/>
      <c r="UTD112" s="14"/>
      <c r="UTE112" s="14"/>
      <c r="UTF112" s="14"/>
      <c r="UTG112" s="14"/>
      <c r="UTH112" s="14"/>
      <c r="UTI112" s="14"/>
      <c r="UTJ112" s="14"/>
      <c r="UTK112" s="14"/>
      <c r="UTL112" s="14"/>
      <c r="UTM112" s="14"/>
      <c r="UTN112" s="14"/>
      <c r="UTO112" s="14"/>
      <c r="UTP112" s="14"/>
      <c r="UTQ112" s="14"/>
      <c r="UTR112" s="14"/>
      <c r="UTS112" s="14"/>
      <c r="UTT112" s="14"/>
      <c r="UTU112" s="14"/>
      <c r="UTV112" s="14"/>
      <c r="UTW112" s="14"/>
      <c r="UTX112" s="14"/>
      <c r="UTY112" s="14"/>
      <c r="UTZ112" s="14"/>
      <c r="UUA112" s="14"/>
      <c r="UUB112" s="14"/>
      <c r="UUC112" s="14"/>
      <c r="UUD112" s="14"/>
      <c r="UUE112" s="14"/>
      <c r="UUF112" s="14"/>
      <c r="UUG112" s="14"/>
      <c r="UUH112" s="14"/>
      <c r="UUI112" s="14"/>
      <c r="UUJ112" s="14"/>
      <c r="UUK112" s="14"/>
      <c r="UUL112" s="14"/>
      <c r="UUM112" s="14"/>
      <c r="UUN112" s="14"/>
      <c r="UUO112" s="14"/>
      <c r="UUP112" s="14"/>
      <c r="UUQ112" s="14"/>
      <c r="UUR112" s="14"/>
      <c r="UUS112" s="14"/>
      <c r="UUT112" s="14"/>
      <c r="UUU112" s="14"/>
      <c r="UUV112" s="14"/>
      <c r="UUW112" s="14"/>
      <c r="UUX112" s="14"/>
      <c r="UUY112" s="14"/>
      <c r="UUZ112" s="14"/>
      <c r="UVA112" s="14"/>
      <c r="UVB112" s="14"/>
      <c r="UVC112" s="14"/>
      <c r="UVD112" s="14"/>
      <c r="UVE112" s="14"/>
      <c r="UVF112" s="14"/>
      <c r="UVG112" s="14"/>
      <c r="UVH112" s="14"/>
      <c r="UVI112" s="14"/>
      <c r="UVJ112" s="14"/>
      <c r="UVK112" s="14"/>
      <c r="UVL112" s="14"/>
      <c r="UVM112" s="14"/>
      <c r="UVN112" s="14"/>
      <c r="UVO112" s="14"/>
      <c r="UVP112" s="14"/>
      <c r="UVQ112" s="14"/>
      <c r="UVR112" s="14"/>
      <c r="UVS112" s="14"/>
      <c r="UVT112" s="14"/>
      <c r="UVU112" s="14"/>
      <c r="UVV112" s="14"/>
      <c r="UVW112" s="14"/>
      <c r="UVX112" s="14"/>
      <c r="UVY112" s="14"/>
      <c r="UVZ112" s="14"/>
      <c r="UWA112" s="14"/>
      <c r="UWB112" s="14"/>
      <c r="UWC112" s="14"/>
      <c r="UWD112" s="14"/>
      <c r="UWE112" s="14"/>
      <c r="UWF112" s="14"/>
      <c r="UWG112" s="14"/>
      <c r="UWH112" s="14"/>
      <c r="UWI112" s="14"/>
      <c r="UWJ112" s="14"/>
      <c r="UWK112" s="14"/>
      <c r="UWL112" s="14"/>
      <c r="UWM112" s="14"/>
      <c r="UWN112" s="14"/>
      <c r="UWO112" s="14"/>
      <c r="UWP112" s="14"/>
      <c r="UWQ112" s="14"/>
      <c r="UWR112" s="14"/>
      <c r="UWS112" s="14"/>
      <c r="UWT112" s="14"/>
      <c r="UWU112" s="14"/>
      <c r="UWV112" s="14"/>
      <c r="UWW112" s="14"/>
      <c r="UWX112" s="14"/>
      <c r="UWY112" s="14"/>
      <c r="UWZ112" s="14"/>
      <c r="UXA112" s="14"/>
      <c r="UXB112" s="14"/>
      <c r="UXC112" s="14"/>
      <c r="UXD112" s="14"/>
      <c r="UXE112" s="14"/>
      <c r="UXF112" s="14"/>
      <c r="UXG112" s="14"/>
      <c r="UXH112" s="14"/>
      <c r="UXI112" s="14"/>
      <c r="UXJ112" s="14"/>
      <c r="UXK112" s="14"/>
      <c r="UXL112" s="14"/>
      <c r="UXM112" s="14"/>
      <c r="UXN112" s="14"/>
      <c r="UXO112" s="14"/>
      <c r="UXP112" s="14"/>
      <c r="UXQ112" s="14"/>
      <c r="UXR112" s="14"/>
      <c r="UXS112" s="14"/>
      <c r="UXT112" s="14"/>
      <c r="UXU112" s="14"/>
      <c r="UXV112" s="14"/>
      <c r="UXW112" s="14"/>
      <c r="UXX112" s="14"/>
      <c r="UXY112" s="14"/>
      <c r="UXZ112" s="14"/>
      <c r="UYA112" s="14"/>
      <c r="UYB112" s="14"/>
      <c r="UYC112" s="14"/>
      <c r="UYD112" s="14"/>
      <c r="UYE112" s="14"/>
      <c r="UYF112" s="14"/>
      <c r="UYG112" s="14"/>
      <c r="UYH112" s="14"/>
      <c r="UYI112" s="14"/>
      <c r="UYJ112" s="14"/>
      <c r="UYK112" s="14"/>
      <c r="UYL112" s="14"/>
      <c r="UYM112" s="14"/>
      <c r="UYN112" s="14"/>
      <c r="UYO112" s="14"/>
      <c r="UYP112" s="14"/>
      <c r="UYQ112" s="14"/>
      <c r="UYR112" s="14"/>
      <c r="UYS112" s="14"/>
      <c r="UYT112" s="14"/>
      <c r="UYU112" s="14"/>
      <c r="UYV112" s="14"/>
      <c r="UYW112" s="14"/>
      <c r="UYX112" s="14"/>
      <c r="UYY112" s="14"/>
      <c r="UYZ112" s="14"/>
      <c r="UZA112" s="14"/>
      <c r="UZB112" s="14"/>
      <c r="UZC112" s="14"/>
      <c r="UZD112" s="14"/>
      <c r="UZE112" s="14"/>
      <c r="UZF112" s="14"/>
      <c r="UZG112" s="14"/>
      <c r="UZH112" s="14"/>
      <c r="UZI112" s="14"/>
      <c r="UZJ112" s="14"/>
      <c r="UZK112" s="14"/>
      <c r="UZL112" s="14"/>
      <c r="UZM112" s="14"/>
      <c r="UZN112" s="14"/>
      <c r="UZO112" s="14"/>
      <c r="UZP112" s="14"/>
      <c r="UZQ112" s="14"/>
      <c r="UZR112" s="14"/>
      <c r="UZS112" s="14"/>
      <c r="UZT112" s="14"/>
      <c r="UZU112" s="14"/>
      <c r="UZV112" s="14"/>
      <c r="UZW112" s="14"/>
      <c r="UZX112" s="14"/>
      <c r="UZY112" s="14"/>
      <c r="UZZ112" s="14"/>
      <c r="VAA112" s="14"/>
      <c r="VAB112" s="14"/>
      <c r="VAC112" s="14"/>
      <c r="VAD112" s="14"/>
      <c r="VAE112" s="14"/>
      <c r="VAF112" s="14"/>
      <c r="VAG112" s="14"/>
      <c r="VAH112" s="14"/>
      <c r="VAI112" s="14"/>
      <c r="VAJ112" s="14"/>
      <c r="VAK112" s="14"/>
      <c r="VAL112" s="14"/>
      <c r="VAM112" s="14"/>
      <c r="VAN112" s="14"/>
      <c r="VAO112" s="14"/>
      <c r="VAP112" s="14"/>
      <c r="VAQ112" s="14"/>
      <c r="VAR112" s="14"/>
      <c r="VAS112" s="14"/>
      <c r="VAT112" s="14"/>
      <c r="VAU112" s="14"/>
      <c r="VAV112" s="14"/>
      <c r="VAW112" s="14"/>
      <c r="VAX112" s="14"/>
      <c r="VAY112" s="14"/>
      <c r="VAZ112" s="14"/>
      <c r="VBA112" s="14"/>
      <c r="VBB112" s="14"/>
      <c r="VBC112" s="14"/>
      <c r="VBD112" s="14"/>
      <c r="VBE112" s="14"/>
      <c r="VBF112" s="14"/>
      <c r="VBG112" s="14"/>
      <c r="VBH112" s="14"/>
      <c r="VBI112" s="14"/>
      <c r="VBJ112" s="14"/>
      <c r="VBK112" s="14"/>
      <c r="VBL112" s="14"/>
      <c r="VBM112" s="14"/>
      <c r="VBN112" s="14"/>
      <c r="VBO112" s="14"/>
      <c r="VBP112" s="14"/>
      <c r="VBQ112" s="14"/>
      <c r="VBR112" s="14"/>
      <c r="VBS112" s="14"/>
      <c r="VBT112" s="14"/>
      <c r="VBU112" s="14"/>
      <c r="VBV112" s="14"/>
      <c r="VBW112" s="14"/>
      <c r="VBX112" s="14"/>
      <c r="VBY112" s="14"/>
      <c r="VBZ112" s="14"/>
      <c r="VCA112" s="14"/>
      <c r="VCB112" s="14"/>
      <c r="VCC112" s="14"/>
      <c r="VCD112" s="14"/>
      <c r="VCE112" s="14"/>
      <c r="VCF112" s="14"/>
      <c r="VCG112" s="14"/>
      <c r="VCH112" s="14"/>
      <c r="VCI112" s="14"/>
      <c r="VCJ112" s="14"/>
      <c r="VCK112" s="14"/>
      <c r="VCL112" s="14"/>
      <c r="VCM112" s="14"/>
      <c r="VCN112" s="14"/>
      <c r="VCO112" s="14"/>
      <c r="VCP112" s="14"/>
      <c r="VCQ112" s="14"/>
      <c r="VCR112" s="14"/>
      <c r="VCS112" s="14"/>
      <c r="VCT112" s="14"/>
      <c r="VCU112" s="14"/>
      <c r="VCV112" s="14"/>
      <c r="VCW112" s="14"/>
      <c r="VCX112" s="14"/>
      <c r="VCY112" s="14"/>
      <c r="VCZ112" s="14"/>
      <c r="VDA112" s="14"/>
      <c r="VDB112" s="14"/>
      <c r="VDC112" s="14"/>
      <c r="VDD112" s="14"/>
      <c r="VDE112" s="14"/>
      <c r="VDF112" s="14"/>
      <c r="VDG112" s="14"/>
      <c r="VDH112" s="14"/>
      <c r="VDI112" s="14"/>
      <c r="VDJ112" s="14"/>
      <c r="VDK112" s="14"/>
      <c r="VDL112" s="14"/>
      <c r="VDM112" s="14"/>
      <c r="VDN112" s="14"/>
      <c r="VDO112" s="14"/>
      <c r="VDP112" s="14"/>
      <c r="VDQ112" s="14"/>
      <c r="VDR112" s="14"/>
      <c r="VDS112" s="14"/>
      <c r="VDT112" s="14"/>
      <c r="VDU112" s="14"/>
      <c r="VDV112" s="14"/>
      <c r="VDW112" s="14"/>
      <c r="VDX112" s="14"/>
      <c r="VDY112" s="14"/>
      <c r="VDZ112" s="14"/>
      <c r="VEA112" s="14"/>
      <c r="VEB112" s="14"/>
      <c r="VEC112" s="14"/>
      <c r="VED112" s="14"/>
      <c r="VEE112" s="14"/>
      <c r="VEF112" s="14"/>
      <c r="VEG112" s="14"/>
      <c r="VEH112" s="14"/>
      <c r="VEI112" s="14"/>
      <c r="VEJ112" s="14"/>
      <c r="VEK112" s="14"/>
      <c r="VEL112" s="14"/>
      <c r="VEM112" s="14"/>
      <c r="VEN112" s="14"/>
      <c r="VEO112" s="14"/>
      <c r="VEP112" s="14"/>
      <c r="VEQ112" s="14"/>
      <c r="VER112" s="14"/>
      <c r="VES112" s="14"/>
      <c r="VET112" s="14"/>
      <c r="VEU112" s="14"/>
      <c r="VEV112" s="14"/>
      <c r="VEW112" s="14"/>
      <c r="VEX112" s="14"/>
      <c r="VEY112" s="14"/>
      <c r="VEZ112" s="14"/>
      <c r="VFA112" s="14"/>
      <c r="VFB112" s="14"/>
      <c r="VFC112" s="14"/>
      <c r="VFD112" s="14"/>
      <c r="VFE112" s="14"/>
      <c r="VFF112" s="14"/>
      <c r="VFG112" s="14"/>
      <c r="VFH112" s="14"/>
      <c r="VFI112" s="14"/>
      <c r="VFJ112" s="14"/>
      <c r="VFK112" s="14"/>
      <c r="VFL112" s="14"/>
      <c r="VFM112" s="14"/>
      <c r="VFN112" s="14"/>
      <c r="VFO112" s="14"/>
      <c r="VFP112" s="14"/>
      <c r="VFQ112" s="14"/>
      <c r="VFR112" s="14"/>
      <c r="VFS112" s="14"/>
      <c r="VFT112" s="14"/>
      <c r="VFU112" s="14"/>
      <c r="VFV112" s="14"/>
      <c r="VFW112" s="14"/>
      <c r="VFX112" s="14"/>
      <c r="VFY112" s="14"/>
      <c r="VFZ112" s="14"/>
      <c r="VGA112" s="14"/>
      <c r="VGB112" s="14"/>
      <c r="VGC112" s="14"/>
      <c r="VGD112" s="14"/>
      <c r="VGE112" s="14"/>
      <c r="VGF112" s="14"/>
      <c r="VGG112" s="14"/>
      <c r="VGH112" s="14"/>
      <c r="VGI112" s="14"/>
      <c r="VGJ112" s="14"/>
      <c r="VGK112" s="14"/>
      <c r="VGL112" s="14"/>
      <c r="VGM112" s="14"/>
      <c r="VGN112" s="14"/>
      <c r="VGO112" s="14"/>
      <c r="VGP112" s="14"/>
      <c r="VGQ112" s="14"/>
      <c r="VGR112" s="14"/>
      <c r="VGS112" s="14"/>
      <c r="VGT112" s="14"/>
      <c r="VGU112" s="14"/>
      <c r="VGV112" s="14"/>
      <c r="VGW112" s="14"/>
      <c r="VGX112" s="14"/>
      <c r="VGY112" s="14"/>
      <c r="VGZ112" s="14"/>
      <c r="VHA112" s="14"/>
      <c r="VHB112" s="14"/>
      <c r="VHC112" s="14"/>
      <c r="VHD112" s="14"/>
      <c r="VHE112" s="14"/>
      <c r="VHF112" s="14"/>
      <c r="VHG112" s="14"/>
      <c r="VHH112" s="14"/>
      <c r="VHI112" s="14"/>
      <c r="VHJ112" s="14"/>
      <c r="VHK112" s="14"/>
      <c r="VHL112" s="14"/>
      <c r="VHM112" s="14"/>
      <c r="VHN112" s="14"/>
      <c r="VHO112" s="14"/>
      <c r="VHP112" s="14"/>
      <c r="VHQ112" s="14"/>
      <c r="VHR112" s="14"/>
      <c r="VHS112" s="14"/>
      <c r="VHT112" s="14"/>
      <c r="VHU112" s="14"/>
      <c r="VHV112" s="14"/>
      <c r="VHW112" s="14"/>
      <c r="VHX112" s="14"/>
      <c r="VHY112" s="14"/>
      <c r="VHZ112" s="14"/>
      <c r="VIA112" s="14"/>
      <c r="VIB112" s="14"/>
      <c r="VIC112" s="14"/>
      <c r="VID112" s="14"/>
      <c r="VIE112" s="14"/>
      <c r="VIF112" s="14"/>
      <c r="VIG112" s="14"/>
      <c r="VIH112" s="14"/>
      <c r="VII112" s="14"/>
      <c r="VIJ112" s="14"/>
      <c r="VIK112" s="14"/>
      <c r="VIL112" s="14"/>
      <c r="VIM112" s="14"/>
      <c r="VIN112" s="14"/>
      <c r="VIO112" s="14"/>
      <c r="VIP112" s="14"/>
      <c r="VIQ112" s="14"/>
      <c r="VIR112" s="14"/>
      <c r="VIS112" s="14"/>
      <c r="VIT112" s="14"/>
      <c r="VIU112" s="14"/>
      <c r="VIV112" s="14"/>
      <c r="VIW112" s="14"/>
      <c r="VIX112" s="14"/>
      <c r="VIY112" s="14"/>
      <c r="VIZ112" s="14"/>
      <c r="VJA112" s="14"/>
      <c r="VJB112" s="14"/>
      <c r="VJC112" s="14"/>
      <c r="VJD112" s="14"/>
      <c r="VJE112" s="14"/>
      <c r="VJF112" s="14"/>
      <c r="VJG112" s="14"/>
      <c r="VJH112" s="14"/>
      <c r="VJI112" s="14"/>
      <c r="VJJ112" s="14"/>
      <c r="VJK112" s="14"/>
      <c r="VJL112" s="14"/>
      <c r="VJM112" s="14"/>
      <c r="VJN112" s="14"/>
      <c r="VJO112" s="14"/>
      <c r="VJP112" s="14"/>
      <c r="VJQ112" s="14"/>
      <c r="VJR112" s="14"/>
      <c r="VJS112" s="14"/>
      <c r="VJT112" s="14"/>
      <c r="VJU112" s="14"/>
      <c r="VJV112" s="14"/>
      <c r="VJW112" s="14"/>
      <c r="VJX112" s="14"/>
      <c r="VJY112" s="14"/>
      <c r="VJZ112" s="14"/>
      <c r="VKA112" s="14"/>
      <c r="VKB112" s="14"/>
      <c r="VKC112" s="14"/>
      <c r="VKD112" s="14"/>
      <c r="VKE112" s="14"/>
      <c r="VKF112" s="14"/>
      <c r="VKG112" s="14"/>
      <c r="VKH112" s="14"/>
      <c r="VKI112" s="14"/>
      <c r="VKJ112" s="14"/>
      <c r="VKK112" s="14"/>
      <c r="VKL112" s="14"/>
      <c r="VKM112" s="14"/>
      <c r="VKN112" s="14"/>
      <c r="VKO112" s="14"/>
      <c r="VKP112" s="14"/>
      <c r="VKQ112" s="14"/>
      <c r="VKR112" s="14"/>
      <c r="VKS112" s="14"/>
      <c r="VKT112" s="14"/>
      <c r="VKU112" s="14"/>
      <c r="VKV112" s="14"/>
      <c r="VKW112" s="14"/>
      <c r="VKX112" s="14"/>
      <c r="VKY112" s="14"/>
      <c r="VKZ112" s="14"/>
      <c r="VLA112" s="14"/>
      <c r="VLB112" s="14"/>
      <c r="VLC112" s="14"/>
      <c r="VLD112" s="14"/>
      <c r="VLE112" s="14"/>
      <c r="VLF112" s="14"/>
      <c r="VLG112" s="14"/>
      <c r="VLH112" s="14"/>
      <c r="VLI112" s="14"/>
      <c r="VLJ112" s="14"/>
      <c r="VLK112" s="14"/>
      <c r="VLL112" s="14"/>
      <c r="VLM112" s="14"/>
      <c r="VLN112" s="14"/>
      <c r="VLO112" s="14"/>
      <c r="VLP112" s="14"/>
      <c r="VLQ112" s="14"/>
      <c r="VLR112" s="14"/>
      <c r="VLS112" s="14"/>
      <c r="VLT112" s="14"/>
      <c r="VLU112" s="14"/>
      <c r="VLV112" s="14"/>
      <c r="VLW112" s="14"/>
      <c r="VLX112" s="14"/>
      <c r="VLY112" s="14"/>
      <c r="VLZ112" s="14"/>
      <c r="VMA112" s="14"/>
      <c r="VMB112" s="14"/>
      <c r="VMC112" s="14"/>
      <c r="VMD112" s="14"/>
      <c r="VME112" s="14"/>
      <c r="VMF112" s="14"/>
      <c r="VMG112" s="14"/>
      <c r="VMH112" s="14"/>
      <c r="VMI112" s="14"/>
      <c r="VMJ112" s="14"/>
      <c r="VMK112" s="14"/>
      <c r="VML112" s="14"/>
      <c r="VMM112" s="14"/>
      <c r="VMN112" s="14"/>
      <c r="VMO112" s="14"/>
      <c r="VMP112" s="14"/>
      <c r="VMQ112" s="14"/>
      <c r="VMR112" s="14"/>
      <c r="VMS112" s="14"/>
      <c r="VMT112" s="14"/>
      <c r="VMU112" s="14"/>
      <c r="VMV112" s="14"/>
      <c r="VMW112" s="14"/>
      <c r="VMX112" s="14"/>
      <c r="VMY112" s="14"/>
      <c r="VMZ112" s="14"/>
      <c r="VNA112" s="14"/>
      <c r="VNB112" s="14"/>
      <c r="VNC112" s="14"/>
      <c r="VND112" s="14"/>
      <c r="VNE112" s="14"/>
      <c r="VNF112" s="14"/>
      <c r="VNG112" s="14"/>
      <c r="VNH112" s="14"/>
      <c r="VNI112" s="14"/>
      <c r="VNJ112" s="14"/>
      <c r="VNK112" s="14"/>
      <c r="VNL112" s="14"/>
      <c r="VNM112" s="14"/>
      <c r="VNN112" s="14"/>
      <c r="VNO112" s="14"/>
      <c r="VNP112" s="14"/>
      <c r="VNQ112" s="14"/>
      <c r="VNR112" s="14"/>
      <c r="VNS112" s="14"/>
      <c r="VNT112" s="14"/>
      <c r="VNU112" s="14"/>
      <c r="VNV112" s="14"/>
      <c r="VNW112" s="14"/>
      <c r="VNX112" s="14"/>
      <c r="VNY112" s="14"/>
      <c r="VNZ112" s="14"/>
      <c r="VOA112" s="14"/>
      <c r="VOB112" s="14"/>
      <c r="VOC112" s="14"/>
      <c r="VOD112" s="14"/>
      <c r="VOE112" s="14"/>
      <c r="VOF112" s="14"/>
      <c r="VOG112" s="14"/>
      <c r="VOH112" s="14"/>
      <c r="VOI112" s="14"/>
      <c r="VOJ112" s="14"/>
      <c r="VOK112" s="14"/>
      <c r="VOL112" s="14"/>
      <c r="VOM112" s="14"/>
      <c r="VON112" s="14"/>
      <c r="VOO112" s="14"/>
      <c r="VOP112" s="14"/>
      <c r="VOQ112" s="14"/>
      <c r="VOR112" s="14"/>
      <c r="VOS112" s="14"/>
      <c r="VOT112" s="14"/>
      <c r="VOU112" s="14"/>
      <c r="VOV112" s="14"/>
      <c r="VOW112" s="14"/>
      <c r="VOX112" s="14"/>
      <c r="VOY112" s="14"/>
      <c r="VOZ112" s="14"/>
      <c r="VPA112" s="14"/>
      <c r="VPB112" s="14"/>
      <c r="VPC112" s="14"/>
      <c r="VPD112" s="14"/>
      <c r="VPE112" s="14"/>
      <c r="VPF112" s="14"/>
      <c r="VPG112" s="14"/>
      <c r="VPH112" s="14"/>
      <c r="VPI112" s="14"/>
      <c r="VPJ112" s="14"/>
      <c r="VPK112" s="14"/>
      <c r="VPL112" s="14"/>
      <c r="VPM112" s="14"/>
      <c r="VPN112" s="14"/>
      <c r="VPO112" s="14"/>
      <c r="VPP112" s="14"/>
      <c r="VPQ112" s="14"/>
      <c r="VPR112" s="14"/>
      <c r="VPS112" s="14"/>
      <c r="VPT112" s="14"/>
      <c r="VPU112" s="14"/>
      <c r="VPV112" s="14"/>
      <c r="VPW112" s="14"/>
      <c r="VPX112" s="14"/>
      <c r="VPY112" s="14"/>
      <c r="VPZ112" s="14"/>
      <c r="VQA112" s="14"/>
      <c r="VQB112" s="14"/>
      <c r="VQC112" s="14"/>
      <c r="VQD112" s="14"/>
      <c r="VQE112" s="14"/>
      <c r="VQF112" s="14"/>
      <c r="VQG112" s="14"/>
      <c r="VQH112" s="14"/>
      <c r="VQI112" s="14"/>
      <c r="VQJ112" s="14"/>
      <c r="VQK112" s="14"/>
      <c r="VQL112" s="14"/>
      <c r="VQM112" s="14"/>
      <c r="VQN112" s="14"/>
      <c r="VQO112" s="14"/>
      <c r="VQP112" s="14"/>
      <c r="VQQ112" s="14"/>
      <c r="VQR112" s="14"/>
      <c r="VQS112" s="14"/>
      <c r="VQT112" s="14"/>
      <c r="VQU112" s="14"/>
      <c r="VQV112" s="14"/>
      <c r="VQW112" s="14"/>
      <c r="VQX112" s="14"/>
      <c r="VQY112" s="14"/>
      <c r="VQZ112" s="14"/>
      <c r="VRA112" s="14"/>
      <c r="VRB112" s="14"/>
      <c r="VRC112" s="14"/>
      <c r="VRD112" s="14"/>
      <c r="VRE112" s="14"/>
      <c r="VRF112" s="14"/>
      <c r="VRG112" s="14"/>
      <c r="VRH112" s="14"/>
      <c r="VRI112" s="14"/>
      <c r="VRJ112" s="14"/>
      <c r="VRK112" s="14"/>
      <c r="VRL112" s="14"/>
      <c r="VRM112" s="14"/>
      <c r="VRN112" s="14"/>
      <c r="VRO112" s="14"/>
      <c r="VRP112" s="14"/>
      <c r="VRQ112" s="14"/>
      <c r="VRR112" s="14"/>
      <c r="VRS112" s="14"/>
      <c r="VRT112" s="14"/>
      <c r="VRU112" s="14"/>
      <c r="VRV112" s="14"/>
      <c r="VRW112" s="14"/>
      <c r="VRX112" s="14"/>
      <c r="VRY112" s="14"/>
      <c r="VRZ112" s="14"/>
      <c r="VSA112" s="14"/>
      <c r="VSB112" s="14"/>
      <c r="VSC112" s="14"/>
      <c r="VSD112" s="14"/>
      <c r="VSE112" s="14"/>
      <c r="VSF112" s="14"/>
      <c r="VSG112" s="14"/>
      <c r="VSH112" s="14"/>
      <c r="VSI112" s="14"/>
      <c r="VSJ112" s="14"/>
      <c r="VSK112" s="14"/>
      <c r="VSL112" s="14"/>
      <c r="VSM112" s="14"/>
      <c r="VSN112" s="14"/>
      <c r="VSO112" s="14"/>
      <c r="VSP112" s="14"/>
      <c r="VSQ112" s="14"/>
      <c r="VSR112" s="14"/>
      <c r="VSS112" s="14"/>
      <c r="VST112" s="14"/>
      <c r="VSU112" s="14"/>
      <c r="VSV112" s="14"/>
      <c r="VSW112" s="14"/>
      <c r="VSX112" s="14"/>
      <c r="VSY112" s="14"/>
      <c r="VSZ112" s="14"/>
      <c r="VTA112" s="14"/>
      <c r="VTB112" s="14"/>
      <c r="VTC112" s="14"/>
      <c r="VTD112" s="14"/>
      <c r="VTE112" s="14"/>
      <c r="VTF112" s="14"/>
      <c r="VTG112" s="14"/>
      <c r="VTH112" s="14"/>
      <c r="VTI112" s="14"/>
      <c r="VTJ112" s="14"/>
      <c r="VTK112" s="14"/>
      <c r="VTL112" s="14"/>
      <c r="VTM112" s="14"/>
      <c r="VTN112" s="14"/>
      <c r="VTO112" s="14"/>
      <c r="VTP112" s="14"/>
      <c r="VTQ112" s="14"/>
      <c r="VTR112" s="14"/>
      <c r="VTS112" s="14"/>
      <c r="VTT112" s="14"/>
      <c r="VTU112" s="14"/>
      <c r="VTV112" s="14"/>
      <c r="VTW112" s="14"/>
      <c r="VTX112" s="14"/>
      <c r="VTY112" s="14"/>
      <c r="VTZ112" s="14"/>
      <c r="VUA112" s="14"/>
      <c r="VUB112" s="14"/>
      <c r="VUC112" s="14"/>
      <c r="VUD112" s="14"/>
      <c r="VUE112" s="14"/>
      <c r="VUF112" s="14"/>
      <c r="VUG112" s="14"/>
      <c r="VUH112" s="14"/>
      <c r="VUI112" s="14"/>
      <c r="VUJ112" s="14"/>
      <c r="VUK112" s="14"/>
      <c r="VUL112" s="14"/>
      <c r="VUM112" s="14"/>
      <c r="VUN112" s="14"/>
      <c r="VUO112" s="14"/>
      <c r="VUP112" s="14"/>
      <c r="VUQ112" s="14"/>
      <c r="VUR112" s="14"/>
      <c r="VUS112" s="14"/>
      <c r="VUT112" s="14"/>
      <c r="VUU112" s="14"/>
      <c r="VUV112" s="14"/>
      <c r="VUW112" s="14"/>
      <c r="VUX112" s="14"/>
      <c r="VUY112" s="14"/>
      <c r="VUZ112" s="14"/>
      <c r="VVA112" s="14"/>
      <c r="VVB112" s="14"/>
      <c r="VVC112" s="14"/>
      <c r="VVD112" s="14"/>
      <c r="VVE112" s="14"/>
      <c r="VVF112" s="14"/>
      <c r="VVG112" s="14"/>
      <c r="VVH112" s="14"/>
      <c r="VVI112" s="14"/>
      <c r="VVJ112" s="14"/>
      <c r="VVK112" s="14"/>
      <c r="VVL112" s="14"/>
      <c r="VVM112" s="14"/>
      <c r="VVN112" s="14"/>
      <c r="VVO112" s="14"/>
      <c r="VVP112" s="14"/>
      <c r="VVQ112" s="14"/>
      <c r="VVR112" s="14"/>
      <c r="VVS112" s="14"/>
      <c r="VVT112" s="14"/>
      <c r="VVU112" s="14"/>
      <c r="VVV112" s="14"/>
      <c r="VVW112" s="14"/>
      <c r="VVX112" s="14"/>
      <c r="VVY112" s="14"/>
      <c r="VVZ112" s="14"/>
      <c r="VWA112" s="14"/>
      <c r="VWB112" s="14"/>
      <c r="VWC112" s="14"/>
      <c r="VWD112" s="14"/>
      <c r="VWE112" s="14"/>
      <c r="VWF112" s="14"/>
      <c r="VWG112" s="14"/>
      <c r="VWH112" s="14"/>
      <c r="VWI112" s="14"/>
      <c r="VWJ112" s="14"/>
      <c r="VWK112" s="14"/>
      <c r="VWL112" s="14"/>
      <c r="VWM112" s="14"/>
      <c r="VWN112" s="14"/>
      <c r="VWO112" s="14"/>
      <c r="VWP112" s="14"/>
      <c r="VWQ112" s="14"/>
      <c r="VWR112" s="14"/>
      <c r="VWS112" s="14"/>
      <c r="VWT112" s="14"/>
      <c r="VWU112" s="14"/>
      <c r="VWV112" s="14"/>
      <c r="VWW112" s="14"/>
      <c r="VWX112" s="14"/>
      <c r="VWY112" s="14"/>
      <c r="VWZ112" s="14"/>
      <c r="VXA112" s="14"/>
      <c r="VXB112" s="14"/>
      <c r="VXC112" s="14"/>
      <c r="VXD112" s="14"/>
      <c r="VXE112" s="14"/>
      <c r="VXF112" s="14"/>
      <c r="VXG112" s="14"/>
      <c r="VXH112" s="14"/>
      <c r="VXI112" s="14"/>
      <c r="VXJ112" s="14"/>
      <c r="VXK112" s="14"/>
      <c r="VXL112" s="14"/>
      <c r="VXM112" s="14"/>
      <c r="VXN112" s="14"/>
      <c r="VXO112" s="14"/>
      <c r="VXP112" s="14"/>
      <c r="VXQ112" s="14"/>
      <c r="VXR112" s="14"/>
      <c r="VXS112" s="14"/>
      <c r="VXT112" s="14"/>
      <c r="VXU112" s="14"/>
      <c r="VXV112" s="14"/>
      <c r="VXW112" s="14"/>
      <c r="VXX112" s="14"/>
      <c r="VXY112" s="14"/>
      <c r="VXZ112" s="14"/>
      <c r="VYA112" s="14"/>
      <c r="VYB112" s="14"/>
      <c r="VYC112" s="14"/>
      <c r="VYD112" s="14"/>
      <c r="VYE112" s="14"/>
      <c r="VYF112" s="14"/>
      <c r="VYG112" s="14"/>
      <c r="VYH112" s="14"/>
      <c r="VYI112" s="14"/>
      <c r="VYJ112" s="14"/>
      <c r="VYK112" s="14"/>
      <c r="VYL112" s="14"/>
      <c r="VYM112" s="14"/>
      <c r="VYN112" s="14"/>
      <c r="VYO112" s="14"/>
      <c r="VYP112" s="14"/>
      <c r="VYQ112" s="14"/>
      <c r="VYR112" s="14"/>
      <c r="VYS112" s="14"/>
      <c r="VYT112" s="14"/>
      <c r="VYU112" s="14"/>
      <c r="VYV112" s="14"/>
      <c r="VYW112" s="14"/>
      <c r="VYX112" s="14"/>
      <c r="VYY112" s="14"/>
      <c r="VYZ112" s="14"/>
      <c r="VZA112" s="14"/>
      <c r="VZB112" s="14"/>
      <c r="VZC112" s="14"/>
      <c r="VZD112" s="14"/>
      <c r="VZE112" s="14"/>
      <c r="VZF112" s="14"/>
      <c r="VZG112" s="14"/>
      <c r="VZH112" s="14"/>
      <c r="VZI112" s="14"/>
      <c r="VZJ112" s="14"/>
      <c r="VZK112" s="14"/>
      <c r="VZL112" s="14"/>
      <c r="VZM112" s="14"/>
      <c r="VZN112" s="14"/>
      <c r="VZO112" s="14"/>
      <c r="VZP112" s="14"/>
      <c r="VZQ112" s="14"/>
      <c r="VZR112" s="14"/>
      <c r="VZS112" s="14"/>
      <c r="VZT112" s="14"/>
      <c r="VZU112" s="14"/>
      <c r="VZV112" s="14"/>
      <c r="VZW112" s="14"/>
      <c r="VZX112" s="14"/>
      <c r="VZY112" s="14"/>
      <c r="VZZ112" s="14"/>
      <c r="WAA112" s="14"/>
      <c r="WAB112" s="14"/>
      <c r="WAC112" s="14"/>
      <c r="WAD112" s="14"/>
      <c r="WAE112" s="14"/>
      <c r="WAF112" s="14"/>
      <c r="WAG112" s="14"/>
      <c r="WAH112" s="14"/>
      <c r="WAI112" s="14"/>
      <c r="WAJ112" s="14"/>
      <c r="WAK112" s="14"/>
      <c r="WAL112" s="14"/>
      <c r="WAM112" s="14"/>
      <c r="WAN112" s="14"/>
      <c r="WAO112" s="14"/>
      <c r="WAP112" s="14"/>
      <c r="WAQ112" s="14"/>
      <c r="WAR112" s="14"/>
      <c r="WAS112" s="14"/>
      <c r="WAT112" s="14"/>
      <c r="WAU112" s="14"/>
      <c r="WAV112" s="14"/>
      <c r="WAW112" s="14"/>
      <c r="WAX112" s="14"/>
      <c r="WAY112" s="14"/>
      <c r="WAZ112" s="14"/>
      <c r="WBA112" s="14"/>
      <c r="WBB112" s="14"/>
      <c r="WBC112" s="14"/>
      <c r="WBD112" s="14"/>
      <c r="WBE112" s="14"/>
      <c r="WBF112" s="14"/>
      <c r="WBG112" s="14"/>
      <c r="WBH112" s="14"/>
      <c r="WBI112" s="14"/>
      <c r="WBJ112" s="14"/>
      <c r="WBK112" s="14"/>
      <c r="WBL112" s="14"/>
      <c r="WBM112" s="14"/>
      <c r="WBN112" s="14"/>
      <c r="WBO112" s="14"/>
      <c r="WBP112" s="14"/>
      <c r="WBQ112" s="14"/>
      <c r="WBR112" s="14"/>
      <c r="WBS112" s="14"/>
      <c r="WBT112" s="14"/>
      <c r="WBU112" s="14"/>
      <c r="WBV112" s="14"/>
      <c r="WBW112" s="14"/>
      <c r="WBX112" s="14"/>
      <c r="WBY112" s="14"/>
      <c r="WBZ112" s="14"/>
      <c r="WCA112" s="14"/>
      <c r="WCB112" s="14"/>
      <c r="WCC112" s="14"/>
      <c r="WCD112" s="14"/>
      <c r="WCE112" s="14"/>
      <c r="WCF112" s="14"/>
      <c r="WCG112" s="14"/>
      <c r="WCH112" s="14"/>
      <c r="WCI112" s="14"/>
      <c r="WCJ112" s="14"/>
      <c r="WCK112" s="14"/>
      <c r="WCL112" s="14"/>
      <c r="WCM112" s="14"/>
      <c r="WCN112" s="14"/>
      <c r="WCO112" s="14"/>
      <c r="WCP112" s="14"/>
      <c r="WCQ112" s="14"/>
      <c r="WCR112" s="14"/>
      <c r="WCS112" s="14"/>
      <c r="WCT112" s="14"/>
      <c r="WCU112" s="14"/>
      <c r="WCV112" s="14"/>
      <c r="WCW112" s="14"/>
      <c r="WCX112" s="14"/>
      <c r="WCY112" s="14"/>
      <c r="WCZ112" s="14"/>
      <c r="WDA112" s="14"/>
      <c r="WDB112" s="14"/>
      <c r="WDC112" s="14"/>
      <c r="WDD112" s="14"/>
      <c r="WDE112" s="14"/>
      <c r="WDF112" s="14"/>
      <c r="WDG112" s="14"/>
      <c r="WDH112" s="14"/>
      <c r="WDI112" s="14"/>
      <c r="WDJ112" s="14"/>
      <c r="WDK112" s="14"/>
      <c r="WDL112" s="14"/>
      <c r="WDM112" s="14"/>
      <c r="WDN112" s="14"/>
      <c r="WDO112" s="14"/>
      <c r="WDP112" s="14"/>
      <c r="WDQ112" s="14"/>
      <c r="WDR112" s="14"/>
      <c r="WDS112" s="14"/>
      <c r="WDT112" s="14"/>
      <c r="WDU112" s="14"/>
      <c r="WDV112" s="14"/>
      <c r="WDW112" s="14"/>
      <c r="WDX112" s="14"/>
      <c r="WDY112" s="14"/>
      <c r="WDZ112" s="14"/>
      <c r="WEA112" s="14"/>
      <c r="WEB112" s="14"/>
      <c r="WEC112" s="14"/>
      <c r="WED112" s="14"/>
      <c r="WEE112" s="14"/>
      <c r="WEF112" s="14"/>
      <c r="WEG112" s="14"/>
      <c r="WEH112" s="14"/>
      <c r="WEI112" s="14"/>
      <c r="WEJ112" s="14"/>
      <c r="WEK112" s="14"/>
      <c r="WEL112" s="14"/>
      <c r="WEM112" s="14"/>
      <c r="WEN112" s="14"/>
      <c r="WEO112" s="14"/>
      <c r="WEP112" s="14"/>
      <c r="WEQ112" s="14"/>
      <c r="WER112" s="14"/>
      <c r="WES112" s="14"/>
      <c r="WET112" s="14"/>
      <c r="WEU112" s="14"/>
      <c r="WEV112" s="14"/>
      <c r="WEW112" s="14"/>
      <c r="WEX112" s="14"/>
      <c r="WEY112" s="14"/>
      <c r="WEZ112" s="14"/>
      <c r="WFA112" s="14"/>
      <c r="WFB112" s="14"/>
      <c r="WFC112" s="14"/>
      <c r="WFD112" s="14"/>
      <c r="WFE112" s="14"/>
      <c r="WFF112" s="14"/>
      <c r="WFG112" s="14"/>
      <c r="WFH112" s="14"/>
      <c r="WFI112" s="14"/>
      <c r="WFJ112" s="14"/>
      <c r="WFK112" s="14"/>
      <c r="WFL112" s="14"/>
      <c r="WFM112" s="14"/>
      <c r="WFN112" s="14"/>
      <c r="WFO112" s="14"/>
      <c r="WFP112" s="14"/>
      <c r="WFQ112" s="14"/>
      <c r="WFR112" s="14"/>
      <c r="WFS112" s="14"/>
      <c r="WFT112" s="14"/>
      <c r="WFU112" s="14"/>
      <c r="WFV112" s="14"/>
      <c r="WFW112" s="14"/>
      <c r="WFX112" s="14"/>
      <c r="WFY112" s="14"/>
      <c r="WFZ112" s="14"/>
      <c r="WGA112" s="14"/>
      <c r="WGB112" s="14"/>
      <c r="WGC112" s="14"/>
      <c r="WGD112" s="14"/>
      <c r="WGE112" s="14"/>
      <c r="WGF112" s="14"/>
      <c r="WGG112" s="14"/>
      <c r="WGH112" s="14"/>
      <c r="WGI112" s="14"/>
      <c r="WGJ112" s="14"/>
      <c r="WGK112" s="14"/>
      <c r="WGL112" s="14"/>
      <c r="WGM112" s="14"/>
      <c r="WGN112" s="14"/>
      <c r="WGO112" s="14"/>
      <c r="WGP112" s="14"/>
      <c r="WGQ112" s="14"/>
      <c r="WGR112" s="14"/>
      <c r="WGS112" s="14"/>
      <c r="WGT112" s="14"/>
      <c r="WGU112" s="14"/>
      <c r="WGV112" s="14"/>
      <c r="WGW112" s="14"/>
      <c r="WGX112" s="14"/>
      <c r="WGY112" s="14"/>
      <c r="WGZ112" s="14"/>
      <c r="WHA112" s="14"/>
      <c r="WHB112" s="14"/>
      <c r="WHC112" s="14"/>
      <c r="WHD112" s="14"/>
      <c r="WHE112" s="14"/>
      <c r="WHF112" s="14"/>
      <c r="WHG112" s="14"/>
      <c r="WHH112" s="14"/>
      <c r="WHI112" s="14"/>
      <c r="WHJ112" s="14"/>
      <c r="WHK112" s="14"/>
      <c r="WHL112" s="14"/>
      <c r="WHM112" s="14"/>
      <c r="WHN112" s="14"/>
      <c r="WHO112" s="14"/>
      <c r="WHP112" s="14"/>
      <c r="WHQ112" s="14"/>
      <c r="WHR112" s="14"/>
      <c r="WHS112" s="14"/>
      <c r="WHT112" s="14"/>
      <c r="WHU112" s="14"/>
      <c r="WHV112" s="14"/>
      <c r="WHW112" s="14"/>
      <c r="WHX112" s="14"/>
      <c r="WHY112" s="14"/>
      <c r="WHZ112" s="14"/>
      <c r="WIA112" s="14"/>
      <c r="WIB112" s="14"/>
      <c r="WIC112" s="14"/>
      <c r="WID112" s="14"/>
      <c r="WIE112" s="14"/>
      <c r="WIF112" s="14"/>
      <c r="WIG112" s="14"/>
      <c r="WIH112" s="14"/>
      <c r="WII112" s="14"/>
      <c r="WIJ112" s="14"/>
      <c r="WIK112" s="14"/>
      <c r="WIL112" s="14"/>
      <c r="WIM112" s="14"/>
      <c r="WIN112" s="14"/>
      <c r="WIO112" s="14"/>
      <c r="WIP112" s="14"/>
      <c r="WIQ112" s="14"/>
      <c r="WIR112" s="14"/>
      <c r="WIS112" s="14"/>
      <c r="WIT112" s="14"/>
      <c r="WIU112" s="14"/>
      <c r="WIV112" s="14"/>
      <c r="WIW112" s="14"/>
      <c r="WIX112" s="14"/>
      <c r="WIY112" s="14"/>
      <c r="WIZ112" s="14"/>
      <c r="WJA112" s="14"/>
      <c r="WJB112" s="14"/>
      <c r="WJC112" s="14"/>
      <c r="WJD112" s="14"/>
      <c r="WJE112" s="14"/>
      <c r="WJF112" s="14"/>
      <c r="WJG112" s="14"/>
      <c r="WJH112" s="14"/>
      <c r="WJI112" s="14"/>
      <c r="WJJ112" s="14"/>
      <c r="WJK112" s="14"/>
      <c r="WJL112" s="14"/>
      <c r="WJM112" s="14"/>
      <c r="WJN112" s="14"/>
      <c r="WJO112" s="14"/>
      <c r="WJP112" s="14"/>
      <c r="WJQ112" s="14"/>
      <c r="WJR112" s="14"/>
      <c r="WJS112" s="14"/>
      <c r="WJT112" s="14"/>
      <c r="WJU112" s="14"/>
      <c r="WJV112" s="14"/>
      <c r="WJW112" s="14"/>
      <c r="WJX112" s="14"/>
      <c r="WJY112" s="14"/>
      <c r="WJZ112" s="14"/>
      <c r="WKA112" s="14"/>
      <c r="WKB112" s="14"/>
      <c r="WKC112" s="14"/>
      <c r="WKD112" s="14"/>
      <c r="WKE112" s="14"/>
      <c r="WKF112" s="14"/>
      <c r="WKG112" s="14"/>
      <c r="WKH112" s="14"/>
      <c r="WKI112" s="14"/>
      <c r="WKJ112" s="14"/>
      <c r="WKK112" s="14"/>
      <c r="WKL112" s="14"/>
      <c r="WKM112" s="14"/>
      <c r="WKN112" s="14"/>
      <c r="WKO112" s="14"/>
      <c r="WKP112" s="14"/>
      <c r="WKQ112" s="14"/>
      <c r="WKR112" s="14"/>
      <c r="WKS112" s="14"/>
      <c r="WKT112" s="14"/>
      <c r="WKU112" s="14"/>
      <c r="WKV112" s="14"/>
      <c r="WKW112" s="14"/>
      <c r="WKX112" s="14"/>
      <c r="WKY112" s="14"/>
      <c r="WKZ112" s="14"/>
      <c r="WLA112" s="14"/>
      <c r="WLB112" s="14"/>
      <c r="WLC112" s="14"/>
      <c r="WLD112" s="14"/>
      <c r="WLE112" s="14"/>
      <c r="WLF112" s="14"/>
      <c r="WLG112" s="14"/>
      <c r="WLH112" s="14"/>
      <c r="WLI112" s="14"/>
      <c r="WLJ112" s="14"/>
      <c r="WLK112" s="14"/>
      <c r="WLL112" s="14"/>
      <c r="WLM112" s="14"/>
      <c r="WLN112" s="14"/>
      <c r="WLO112" s="14"/>
      <c r="WLP112" s="14"/>
      <c r="WLQ112" s="14"/>
      <c r="WLR112" s="14"/>
      <c r="WLS112" s="14"/>
      <c r="WLT112" s="14"/>
      <c r="WLU112" s="14"/>
      <c r="WLV112" s="14"/>
      <c r="WLW112" s="14"/>
      <c r="WLX112" s="14"/>
      <c r="WLY112" s="14"/>
      <c r="WLZ112" s="14"/>
      <c r="WMA112" s="14"/>
      <c r="WMB112" s="14"/>
    </row>
  </sheetData>
  <mergeCells count="11">
    <mergeCell ref="A5:M5"/>
    <mergeCell ref="A7:A10"/>
    <mergeCell ref="B7:B10"/>
    <mergeCell ref="C7:C10"/>
    <mergeCell ref="A59:C59"/>
    <mergeCell ref="D7:M8"/>
    <mergeCell ref="D10:E10"/>
    <mergeCell ref="F10:G10"/>
    <mergeCell ref="H10:I10"/>
    <mergeCell ref="J10:K10"/>
    <mergeCell ref="L10:M10"/>
  </mergeCells>
  <conditionalFormatting sqref="D11:K58">
    <cfRule type="cellIs" dxfId="1" priority="21" operator="lessThan">
      <formula>0</formula>
    </cfRule>
  </conditionalFormatting>
  <conditionalFormatting sqref="N11:T59">
    <cfRule type="cellIs" dxfId="0" priority="17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K96"/>
  <sheetViews>
    <sheetView zoomScale="83" zoomScaleNormal="83" workbookViewId="0">
      <pane xSplit="2" ySplit="10" topLeftCell="C11" activePane="bottomRight" state="frozen"/>
      <selection activeCell="B20" sqref="B20"/>
      <selection pane="topRight" activeCell="B20" sqref="B20"/>
      <selection pane="bottomLeft" activeCell="B20" sqref="B20"/>
      <selection pane="bottomRight" activeCell="BI1" sqref="BI1:BU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2.140625" style="17" bestFit="1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0.42578125" style="17" bestFit="1" customWidth="1"/>
    <col min="58" max="58" width="10.42578125" style="14" customWidth="1"/>
    <col min="59" max="59" width="10.85546875" style="14" customWidth="1"/>
    <col min="60" max="60" width="13" style="14" customWidth="1"/>
    <col min="61" max="61" width="7.28515625" style="14" customWidth="1"/>
    <col min="62" max="62" width="10.85546875" style="14" bestFit="1" customWidth="1"/>
    <col min="63" max="63" width="9.42578125" style="14" bestFit="1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customWidth="1"/>
    <col min="71" max="71" width="7.28515625" style="14" customWidth="1"/>
    <col min="72" max="72" width="11.71093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2" style="14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3" style="14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customWidth="1"/>
    <col min="121" max="121" width="7.28515625" style="14" customWidth="1"/>
    <col min="122" max="122" width="11.7109375" style="14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customWidth="1"/>
    <col min="127" max="127" width="7.28515625" style="14" customWidth="1"/>
    <col min="128" max="128" width="11.7109375" style="14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2.7109375" style="14" bestFit="1" customWidth="1"/>
    <col min="135" max="135" width="16.28515625" style="14" bestFit="1" customWidth="1"/>
    <col min="136" max="138" width="14.5703125" style="14" customWidth="1"/>
    <col min="139" max="140" width="15.28515625" style="14" bestFit="1" customWidth="1"/>
    <col min="141" max="142" width="14.5703125" style="14" customWidth="1"/>
    <col min="143" max="143" width="15.28515625" style="14" bestFit="1" customWidth="1"/>
    <col min="144" max="145" width="14.5703125" style="14" customWidth="1"/>
    <col min="146" max="146" width="15.28515625" style="14" bestFit="1" customWidth="1"/>
    <col min="147" max="148" width="15.28515625" style="14"/>
    <col min="149" max="149" width="3.42578125" style="14" bestFit="1" customWidth="1"/>
    <col min="150" max="150" width="54.5703125" style="14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2.7109375" style="14" bestFit="1" customWidth="1"/>
    <col min="163" max="163" width="7.28515625" style="14" bestFit="1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3" style="14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bestFit="1" customWidth="1"/>
    <col min="186" max="186" width="12.7109375" style="14" bestFit="1" customWidth="1"/>
    <col min="187" max="187" width="7.28515625" style="14" bestFit="1" customWidth="1"/>
    <col min="188" max="188" width="12.7109375" style="14" bestFit="1" customWidth="1"/>
    <col min="189" max="189" width="9.7109375" style="14" bestFit="1" customWidth="1"/>
    <col min="190" max="190" width="14.2851562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customWidth="1"/>
    <col min="198" max="198" width="11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customWidth="1"/>
    <col min="230" max="230" width="12.7109375" style="14" bestFit="1" customWidth="1"/>
    <col min="231" max="231" width="7.28515625" style="14" bestFit="1" customWidth="1"/>
    <col min="232" max="232" width="11.7109375" style="14" bestFit="1" customWidth="1"/>
    <col min="233" max="233" width="7.28515625" style="14" bestFit="1" customWidth="1"/>
    <col min="234" max="234" width="11.7109375" style="14" bestFit="1" customWidth="1"/>
    <col min="235" max="235" width="7.28515625" style="14" bestFit="1" customWidth="1"/>
    <col min="236" max="236" width="11.7109375" style="14" bestFit="1" customWidth="1"/>
    <col min="237" max="237" width="7.28515625" style="14" bestFit="1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customWidth="1"/>
    <col min="253" max="253" width="7.28515625" style="14" bestFit="1" customWidth="1"/>
    <col min="254" max="254" width="11.7109375" style="14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bestFit="1" customWidth="1"/>
    <col min="268" max="268" width="12.7109375" style="14" bestFit="1" customWidth="1"/>
    <col min="269" max="269" width="10.85546875" style="14" bestFit="1" customWidth="1"/>
    <col min="270" max="270" width="13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85546875" style="14" bestFit="1" customWidth="1"/>
    <col min="302" max="302" width="12.7109375" style="14" bestFit="1" customWidth="1"/>
    <col min="303" max="303" width="7.28515625" style="14" customWidth="1"/>
    <col min="304" max="304" width="12.7109375" style="14" bestFit="1" customWidth="1"/>
    <col min="305" max="305" width="7.28515625" style="14" customWidth="1"/>
    <col min="306" max="306" width="12.7109375" style="14" bestFit="1" customWidth="1"/>
    <col min="307" max="307" width="7.28515625" style="14" customWidth="1"/>
    <col min="308" max="308" width="13" style="14" customWidth="1"/>
    <col min="309" max="309" width="8.7109375" style="14" customWidth="1"/>
    <col min="310" max="310" width="16.2851562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0.85546875" style="14" bestFit="1" customWidth="1"/>
    <col min="317" max="317" width="7.28515625" style="14" customWidth="1"/>
    <col min="318" max="318" width="10.85546875" style="14" bestFit="1" customWidth="1"/>
    <col min="319" max="319" width="9.42578125" style="14" bestFit="1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customWidth="1"/>
    <col min="327" max="327" width="7.28515625" style="14" customWidth="1"/>
    <col min="328" max="328" width="11.71093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2" style="14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3" style="14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customWidth="1"/>
    <col min="377" max="377" width="7.28515625" style="14" customWidth="1"/>
    <col min="378" max="378" width="11.7109375" style="14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customWidth="1"/>
    <col min="383" max="383" width="7.28515625" style="14" customWidth="1"/>
    <col min="384" max="384" width="11.7109375" style="14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2.7109375" style="14" bestFit="1" customWidth="1"/>
    <col min="391" max="391" width="16.28515625" style="14" bestFit="1" customWidth="1"/>
    <col min="392" max="394" width="14.5703125" style="14" customWidth="1"/>
    <col min="395" max="396" width="15.28515625" style="14" bestFit="1" customWidth="1"/>
    <col min="397" max="398" width="14.5703125" style="14" customWidth="1"/>
    <col min="399" max="399" width="15.28515625" style="14" bestFit="1" customWidth="1"/>
    <col min="400" max="401" width="14.5703125" style="14" customWidth="1"/>
    <col min="402" max="402" width="15.28515625" style="14" bestFit="1" customWidth="1"/>
    <col min="403" max="404" width="15.28515625" style="14"/>
    <col min="405" max="405" width="3.42578125" style="14" bestFit="1" customWidth="1"/>
    <col min="406" max="406" width="54.5703125" style="14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2.7109375" style="14" bestFit="1" customWidth="1"/>
    <col min="419" max="419" width="7.28515625" style="14" bestFit="1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3" style="14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7.28515625" style="14" bestFit="1" customWidth="1"/>
    <col min="444" max="444" width="12.7109375" style="14" bestFit="1" customWidth="1"/>
    <col min="445" max="445" width="9.7109375" style="14" bestFit="1" customWidth="1"/>
    <col min="446" max="446" width="14.2851562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customWidth="1"/>
    <col min="486" max="486" width="12.7109375" style="14" bestFit="1" customWidth="1"/>
    <col min="487" max="487" width="7.28515625" style="14" bestFit="1" customWidth="1"/>
    <col min="488" max="488" width="11.7109375" style="14" bestFit="1" customWidth="1"/>
    <col min="489" max="489" width="7.28515625" style="14" bestFit="1" customWidth="1"/>
    <col min="490" max="490" width="11.7109375" style="14" bestFit="1" customWidth="1"/>
    <col min="491" max="491" width="7.28515625" style="14" bestFit="1" customWidth="1"/>
    <col min="492" max="492" width="11.7109375" style="14" bestFit="1" customWidth="1"/>
    <col min="493" max="493" width="7.28515625" style="14" bestFit="1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customWidth="1"/>
    <col min="509" max="509" width="7.28515625" style="14" bestFit="1" customWidth="1"/>
    <col min="510" max="510" width="11.7109375" style="14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bestFit="1" customWidth="1"/>
    <col min="524" max="524" width="12.7109375" style="14" bestFit="1" customWidth="1"/>
    <col min="525" max="525" width="10.85546875" style="14" bestFit="1" customWidth="1"/>
    <col min="526" max="526" width="13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85546875" style="14" bestFit="1" customWidth="1"/>
    <col min="558" max="558" width="12.7109375" style="14" bestFit="1" customWidth="1"/>
    <col min="559" max="559" width="7.28515625" style="14" customWidth="1"/>
    <col min="560" max="560" width="12.7109375" style="14" bestFit="1" customWidth="1"/>
    <col min="561" max="561" width="7.28515625" style="14" customWidth="1"/>
    <col min="562" max="562" width="12.7109375" style="14" bestFit="1" customWidth="1"/>
    <col min="563" max="563" width="7.28515625" style="14" customWidth="1"/>
    <col min="564" max="564" width="13" style="14" customWidth="1"/>
    <col min="565" max="565" width="8.7109375" style="14" customWidth="1"/>
    <col min="566" max="566" width="16.2851562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0.85546875" style="14" bestFit="1" customWidth="1"/>
    <col min="573" max="573" width="7.28515625" style="14" customWidth="1"/>
    <col min="574" max="574" width="10.85546875" style="14" bestFit="1" customWidth="1"/>
    <col min="575" max="575" width="9.42578125" style="14" bestFit="1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customWidth="1"/>
    <col min="583" max="583" width="7.28515625" style="14" customWidth="1"/>
    <col min="584" max="584" width="11.71093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2" style="14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3" style="14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customWidth="1"/>
    <col min="633" max="633" width="7.28515625" style="14" customWidth="1"/>
    <col min="634" max="634" width="11.7109375" style="14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customWidth="1"/>
    <col min="639" max="639" width="7.28515625" style="14" customWidth="1"/>
    <col min="640" max="640" width="11.7109375" style="14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2.7109375" style="14" bestFit="1" customWidth="1"/>
    <col min="647" max="647" width="16.28515625" style="14" bestFit="1" customWidth="1"/>
    <col min="648" max="650" width="14.5703125" style="14" customWidth="1"/>
    <col min="651" max="652" width="15.28515625" style="14" bestFit="1" customWidth="1"/>
    <col min="653" max="654" width="14.5703125" style="14" customWidth="1"/>
    <col min="655" max="655" width="15.28515625" style="14" bestFit="1" customWidth="1"/>
    <col min="656" max="657" width="14.5703125" style="14" customWidth="1"/>
    <col min="658" max="658" width="15.28515625" style="14" bestFit="1" customWidth="1"/>
    <col min="659" max="660" width="15.28515625" style="14"/>
    <col min="661" max="661" width="3.42578125" style="14" bestFit="1" customWidth="1"/>
    <col min="662" max="662" width="54.5703125" style="14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2.7109375" style="14" bestFit="1" customWidth="1"/>
    <col min="675" max="675" width="7.28515625" style="14" bestFit="1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3" style="14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7.28515625" style="14" bestFit="1" customWidth="1"/>
    <col min="700" max="700" width="12.7109375" style="14" bestFit="1" customWidth="1"/>
    <col min="701" max="701" width="9.7109375" style="14" bestFit="1" customWidth="1"/>
    <col min="702" max="702" width="14.2851562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customWidth="1"/>
    <col min="742" max="742" width="12.7109375" style="14" bestFit="1" customWidth="1"/>
    <col min="743" max="743" width="7.28515625" style="14" bestFit="1" customWidth="1"/>
    <col min="744" max="744" width="11.7109375" style="14" bestFit="1" customWidth="1"/>
    <col min="745" max="745" width="7.28515625" style="14" bestFit="1" customWidth="1"/>
    <col min="746" max="746" width="11.7109375" style="14" bestFit="1" customWidth="1"/>
    <col min="747" max="747" width="7.28515625" style="14" bestFit="1" customWidth="1"/>
    <col min="748" max="748" width="11.7109375" style="14" bestFit="1" customWidth="1"/>
    <col min="749" max="749" width="7.28515625" style="14" bestFit="1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customWidth="1"/>
    <col min="765" max="765" width="7.28515625" style="14" bestFit="1" customWidth="1"/>
    <col min="766" max="766" width="11.7109375" style="14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bestFit="1" customWidth="1"/>
    <col min="780" max="780" width="12.7109375" style="14" bestFit="1" customWidth="1"/>
    <col min="781" max="781" width="10.85546875" style="14" bestFit="1" customWidth="1"/>
    <col min="782" max="782" width="13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85546875" style="14" bestFit="1" customWidth="1"/>
    <col min="814" max="814" width="12.7109375" style="14" bestFit="1" customWidth="1"/>
    <col min="815" max="815" width="7.28515625" style="14" customWidth="1"/>
    <col min="816" max="816" width="12.7109375" style="14" bestFit="1" customWidth="1"/>
    <col min="817" max="817" width="7.28515625" style="14" customWidth="1"/>
    <col min="818" max="818" width="12.7109375" style="14" bestFit="1" customWidth="1"/>
    <col min="819" max="819" width="7.28515625" style="14" customWidth="1"/>
    <col min="820" max="820" width="13" style="14" customWidth="1"/>
    <col min="821" max="821" width="8.7109375" style="14" customWidth="1"/>
    <col min="822" max="822" width="16.2851562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0.85546875" style="14" bestFit="1" customWidth="1"/>
    <col min="829" max="829" width="7.28515625" style="14" customWidth="1"/>
    <col min="830" max="830" width="10.85546875" style="14" bestFit="1" customWidth="1"/>
    <col min="831" max="831" width="9.42578125" style="14" bestFit="1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customWidth="1"/>
    <col min="839" max="839" width="7.28515625" style="14" customWidth="1"/>
    <col min="840" max="840" width="11.71093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2" style="14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3" style="14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customWidth="1"/>
    <col min="889" max="889" width="7.28515625" style="14" customWidth="1"/>
    <col min="890" max="890" width="11.7109375" style="14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customWidth="1"/>
    <col min="895" max="895" width="7.28515625" style="14" customWidth="1"/>
    <col min="896" max="896" width="11.7109375" style="14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2.7109375" style="14" bestFit="1" customWidth="1"/>
    <col min="903" max="903" width="16.28515625" style="14" bestFit="1" customWidth="1"/>
    <col min="904" max="906" width="14.5703125" style="14" customWidth="1"/>
    <col min="907" max="908" width="15.28515625" style="14" bestFit="1" customWidth="1"/>
    <col min="909" max="910" width="14.5703125" style="14" customWidth="1"/>
    <col min="911" max="911" width="15.28515625" style="14" bestFit="1" customWidth="1"/>
    <col min="912" max="913" width="14.5703125" style="14" customWidth="1"/>
    <col min="914" max="914" width="15.28515625" style="14" bestFit="1" customWidth="1"/>
    <col min="915" max="916" width="15.28515625" style="14"/>
    <col min="917" max="917" width="3.42578125" style="14" bestFit="1" customWidth="1"/>
    <col min="918" max="918" width="54.5703125" style="14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2.7109375" style="14" bestFit="1" customWidth="1"/>
    <col min="931" max="931" width="7.28515625" style="14" bestFit="1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3" style="14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7.28515625" style="14" bestFit="1" customWidth="1"/>
    <col min="956" max="956" width="12.7109375" style="14" bestFit="1" customWidth="1"/>
    <col min="957" max="957" width="9.7109375" style="14" bestFit="1" customWidth="1"/>
    <col min="958" max="958" width="14.2851562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customWidth="1"/>
    <col min="998" max="998" width="12.7109375" style="14" bestFit="1" customWidth="1"/>
    <col min="999" max="999" width="7.28515625" style="14" bestFit="1" customWidth="1"/>
    <col min="1000" max="1000" width="11.7109375" style="14" bestFit="1" customWidth="1"/>
    <col min="1001" max="1001" width="7.28515625" style="14" bestFit="1" customWidth="1"/>
    <col min="1002" max="1002" width="11.7109375" style="14" bestFit="1" customWidth="1"/>
    <col min="1003" max="1003" width="7.28515625" style="14" bestFit="1" customWidth="1"/>
    <col min="1004" max="1004" width="11.7109375" style="14" bestFit="1" customWidth="1"/>
    <col min="1005" max="1005" width="7.28515625" style="14" bestFit="1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customWidth="1"/>
    <col min="1021" max="1021" width="7.28515625" style="14" bestFit="1" customWidth="1"/>
    <col min="1022" max="1022" width="11.7109375" style="14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bestFit="1" customWidth="1"/>
    <col min="1036" max="1036" width="12.7109375" style="14" bestFit="1" customWidth="1"/>
    <col min="1037" max="1037" width="10.85546875" style="14" bestFit="1" customWidth="1"/>
    <col min="1038" max="1038" width="13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85546875" style="14" bestFit="1" customWidth="1"/>
    <col min="1070" max="1070" width="12.7109375" style="14" bestFit="1" customWidth="1"/>
    <col min="1071" max="1071" width="7.28515625" style="14" customWidth="1"/>
    <col min="1072" max="1072" width="12.7109375" style="14" bestFit="1" customWidth="1"/>
    <col min="1073" max="1073" width="7.28515625" style="14" customWidth="1"/>
    <col min="1074" max="1074" width="12.7109375" style="14" bestFit="1" customWidth="1"/>
    <col min="1075" max="1075" width="7.28515625" style="14" customWidth="1"/>
    <col min="1076" max="1076" width="13" style="14" customWidth="1"/>
    <col min="1077" max="1077" width="8.7109375" style="14" customWidth="1"/>
    <col min="1078" max="1078" width="16.2851562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0.85546875" style="14" bestFit="1" customWidth="1"/>
    <col min="1085" max="1085" width="7.28515625" style="14" customWidth="1"/>
    <col min="1086" max="1086" width="10.85546875" style="14" bestFit="1" customWidth="1"/>
    <col min="1087" max="1087" width="9.42578125" style="14" bestFit="1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customWidth="1"/>
    <col min="1095" max="1095" width="7.28515625" style="14" customWidth="1"/>
    <col min="1096" max="1096" width="11.71093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2" style="14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3" style="14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customWidth="1"/>
    <col min="1145" max="1145" width="7.28515625" style="14" customWidth="1"/>
    <col min="1146" max="1146" width="11.7109375" style="14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customWidth="1"/>
    <col min="1151" max="1151" width="7.28515625" style="14" customWidth="1"/>
    <col min="1152" max="1152" width="11.7109375" style="14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2.7109375" style="14" bestFit="1" customWidth="1"/>
    <col min="1159" max="1159" width="16.28515625" style="14" bestFit="1" customWidth="1"/>
    <col min="1160" max="1162" width="14.5703125" style="14" customWidth="1"/>
    <col min="1163" max="1164" width="15.28515625" style="14" bestFit="1" customWidth="1"/>
    <col min="1165" max="1166" width="14.5703125" style="14" customWidth="1"/>
    <col min="1167" max="1167" width="15.28515625" style="14" bestFit="1" customWidth="1"/>
    <col min="1168" max="1169" width="14.5703125" style="14" customWidth="1"/>
    <col min="1170" max="1170" width="15.28515625" style="14" bestFit="1" customWidth="1"/>
    <col min="1171" max="1172" width="15.28515625" style="14"/>
    <col min="1173" max="1173" width="3.42578125" style="14" bestFit="1" customWidth="1"/>
    <col min="1174" max="1174" width="54.5703125" style="14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2.7109375" style="14" bestFit="1" customWidth="1"/>
    <col min="1187" max="1187" width="7.28515625" style="14" bestFit="1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3" style="14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7.28515625" style="14" bestFit="1" customWidth="1"/>
    <col min="1212" max="1212" width="12.7109375" style="14" bestFit="1" customWidth="1"/>
    <col min="1213" max="1213" width="9.7109375" style="14" bestFit="1" customWidth="1"/>
    <col min="1214" max="1214" width="14.2851562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customWidth="1"/>
    <col min="1254" max="1254" width="12.7109375" style="14" bestFit="1" customWidth="1"/>
    <col min="1255" max="1255" width="7.28515625" style="14" bestFit="1" customWidth="1"/>
    <col min="1256" max="1256" width="11.7109375" style="14" bestFit="1" customWidth="1"/>
    <col min="1257" max="1257" width="7.28515625" style="14" bestFit="1" customWidth="1"/>
    <col min="1258" max="1258" width="11.7109375" style="14" bestFit="1" customWidth="1"/>
    <col min="1259" max="1259" width="7.28515625" style="14" bestFit="1" customWidth="1"/>
    <col min="1260" max="1260" width="11.7109375" style="14" bestFit="1" customWidth="1"/>
    <col min="1261" max="1261" width="7.28515625" style="14" bestFit="1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customWidth="1"/>
    <col min="1277" max="1277" width="7.28515625" style="14" bestFit="1" customWidth="1"/>
    <col min="1278" max="1278" width="11.7109375" style="14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bestFit="1" customWidth="1"/>
    <col min="1292" max="1292" width="12.7109375" style="14" bestFit="1" customWidth="1"/>
    <col min="1293" max="1293" width="10.85546875" style="14" bestFit="1" customWidth="1"/>
    <col min="1294" max="1294" width="13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85546875" style="14" bestFit="1" customWidth="1"/>
    <col min="1326" max="1326" width="12.7109375" style="14" bestFit="1" customWidth="1"/>
    <col min="1327" max="1327" width="7.28515625" style="14" customWidth="1"/>
    <col min="1328" max="1328" width="12.7109375" style="14" bestFit="1" customWidth="1"/>
    <col min="1329" max="1329" width="7.28515625" style="14" customWidth="1"/>
    <col min="1330" max="1330" width="12.7109375" style="14" bestFit="1" customWidth="1"/>
    <col min="1331" max="1331" width="7.28515625" style="14" customWidth="1"/>
    <col min="1332" max="1332" width="13" style="14" customWidth="1"/>
    <col min="1333" max="1333" width="8.7109375" style="14" customWidth="1"/>
    <col min="1334" max="1334" width="16.2851562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0.85546875" style="14" bestFit="1" customWidth="1"/>
    <col min="1341" max="1341" width="7.28515625" style="14" customWidth="1"/>
    <col min="1342" max="1342" width="10.85546875" style="14" bestFit="1" customWidth="1"/>
    <col min="1343" max="1343" width="9.42578125" style="14" bestFit="1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customWidth="1"/>
    <col min="1351" max="1351" width="7.28515625" style="14" customWidth="1"/>
    <col min="1352" max="1352" width="11.71093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2" style="14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3" style="14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customWidth="1"/>
    <col min="1401" max="1401" width="7.28515625" style="14" customWidth="1"/>
    <col min="1402" max="1402" width="11.7109375" style="14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customWidth="1"/>
    <col min="1407" max="1407" width="7.28515625" style="14" customWidth="1"/>
    <col min="1408" max="1408" width="11.7109375" style="14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2.7109375" style="14" bestFit="1" customWidth="1"/>
    <col min="1415" max="1415" width="16.28515625" style="14" bestFit="1" customWidth="1"/>
    <col min="1416" max="1418" width="14.5703125" style="14" customWidth="1"/>
    <col min="1419" max="1420" width="15.28515625" style="14" bestFit="1" customWidth="1"/>
    <col min="1421" max="1422" width="14.5703125" style="14" customWidth="1"/>
    <col min="1423" max="1423" width="15.28515625" style="14" bestFit="1" customWidth="1"/>
    <col min="1424" max="1425" width="14.5703125" style="14" customWidth="1"/>
    <col min="1426" max="1426" width="15.28515625" style="14" bestFit="1" customWidth="1"/>
    <col min="1427" max="1428" width="15.28515625" style="14"/>
    <col min="1429" max="1429" width="3.42578125" style="14" bestFit="1" customWidth="1"/>
    <col min="1430" max="1430" width="54.5703125" style="14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2.7109375" style="14" bestFit="1" customWidth="1"/>
    <col min="1443" max="1443" width="7.28515625" style="14" bestFit="1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3" style="14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7.28515625" style="14" bestFit="1" customWidth="1"/>
    <col min="1468" max="1468" width="12.7109375" style="14" bestFit="1" customWidth="1"/>
    <col min="1469" max="1469" width="9.7109375" style="14" bestFit="1" customWidth="1"/>
    <col min="1470" max="1470" width="14.2851562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customWidth="1"/>
    <col min="1510" max="1510" width="12.7109375" style="14" bestFit="1" customWidth="1"/>
    <col min="1511" max="1511" width="7.28515625" style="14" bestFit="1" customWidth="1"/>
    <col min="1512" max="1512" width="11.7109375" style="14" bestFit="1" customWidth="1"/>
    <col min="1513" max="1513" width="7.28515625" style="14" bestFit="1" customWidth="1"/>
    <col min="1514" max="1514" width="11.7109375" style="14" bestFit="1" customWidth="1"/>
    <col min="1515" max="1515" width="7.28515625" style="14" bestFit="1" customWidth="1"/>
    <col min="1516" max="1516" width="11.7109375" style="14" bestFit="1" customWidth="1"/>
    <col min="1517" max="1517" width="7.28515625" style="14" bestFit="1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customWidth="1"/>
    <col min="1533" max="1533" width="7.28515625" style="14" bestFit="1" customWidth="1"/>
    <col min="1534" max="1534" width="11.7109375" style="14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bestFit="1" customWidth="1"/>
    <col min="1548" max="1548" width="12.7109375" style="14" bestFit="1" customWidth="1"/>
    <col min="1549" max="1549" width="10.85546875" style="14" bestFit="1" customWidth="1"/>
    <col min="1550" max="1550" width="13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85546875" style="14" bestFit="1" customWidth="1"/>
    <col min="1582" max="1582" width="12.7109375" style="14" bestFit="1" customWidth="1"/>
    <col min="1583" max="1583" width="7.28515625" style="14" customWidth="1"/>
    <col min="1584" max="1584" width="12.7109375" style="14" bestFit="1" customWidth="1"/>
    <col min="1585" max="1585" width="7.28515625" style="14" customWidth="1"/>
    <col min="1586" max="1586" width="12.7109375" style="14" bestFit="1" customWidth="1"/>
    <col min="1587" max="1587" width="7.28515625" style="14" customWidth="1"/>
    <col min="1588" max="1588" width="13" style="14" customWidth="1"/>
    <col min="1589" max="1589" width="8.7109375" style="14" customWidth="1"/>
    <col min="1590" max="1590" width="16.2851562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0.85546875" style="14" bestFit="1" customWidth="1"/>
    <col min="1597" max="1597" width="7.28515625" style="14" customWidth="1"/>
    <col min="1598" max="1598" width="10.85546875" style="14" bestFit="1" customWidth="1"/>
    <col min="1599" max="1599" width="9.42578125" style="14" bestFit="1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customWidth="1"/>
    <col min="1607" max="1607" width="7.28515625" style="14" customWidth="1"/>
    <col min="1608" max="1608" width="11.71093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2" style="14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3" style="14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customWidth="1"/>
    <col min="1657" max="1657" width="7.28515625" style="14" customWidth="1"/>
    <col min="1658" max="1658" width="11.7109375" style="14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customWidth="1"/>
    <col min="1663" max="1663" width="7.28515625" style="14" customWidth="1"/>
    <col min="1664" max="1664" width="11.7109375" style="14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2.7109375" style="14" bestFit="1" customWidth="1"/>
    <col min="1671" max="1671" width="16.28515625" style="14" bestFit="1" customWidth="1"/>
    <col min="1672" max="1674" width="14.5703125" style="14" customWidth="1"/>
    <col min="1675" max="1676" width="15.28515625" style="14" bestFit="1" customWidth="1"/>
    <col min="1677" max="1678" width="14.5703125" style="14" customWidth="1"/>
    <col min="1679" max="1679" width="15.28515625" style="14" bestFit="1" customWidth="1"/>
    <col min="1680" max="1681" width="14.5703125" style="14" customWidth="1"/>
    <col min="1682" max="1682" width="15.28515625" style="14" bestFit="1" customWidth="1"/>
    <col min="1683" max="1684" width="15.28515625" style="14"/>
    <col min="1685" max="1685" width="3.42578125" style="14" bestFit="1" customWidth="1"/>
    <col min="1686" max="1686" width="54.5703125" style="14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2.7109375" style="14" bestFit="1" customWidth="1"/>
    <col min="1699" max="1699" width="7.28515625" style="14" bestFit="1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3" style="14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7.28515625" style="14" bestFit="1" customWidth="1"/>
    <col min="1724" max="1724" width="12.7109375" style="14" bestFit="1" customWidth="1"/>
    <col min="1725" max="1725" width="9.7109375" style="14" bestFit="1" customWidth="1"/>
    <col min="1726" max="1726" width="14.2851562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customWidth="1"/>
    <col min="1766" max="1766" width="12.7109375" style="14" bestFit="1" customWidth="1"/>
    <col min="1767" max="1767" width="7.28515625" style="14" bestFit="1" customWidth="1"/>
    <col min="1768" max="1768" width="11.7109375" style="14" bestFit="1" customWidth="1"/>
    <col min="1769" max="1769" width="7.28515625" style="14" bestFit="1" customWidth="1"/>
    <col min="1770" max="1770" width="11.7109375" style="14" bestFit="1" customWidth="1"/>
    <col min="1771" max="1771" width="7.28515625" style="14" bestFit="1" customWidth="1"/>
    <col min="1772" max="1772" width="11.7109375" style="14" bestFit="1" customWidth="1"/>
    <col min="1773" max="1773" width="7.28515625" style="14" bestFit="1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customWidth="1"/>
    <col min="1789" max="1789" width="7.28515625" style="14" bestFit="1" customWidth="1"/>
    <col min="1790" max="1790" width="11.7109375" style="14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bestFit="1" customWidth="1"/>
    <col min="1804" max="1804" width="12.7109375" style="14" bestFit="1" customWidth="1"/>
    <col min="1805" max="1805" width="10.85546875" style="14" bestFit="1" customWidth="1"/>
    <col min="1806" max="1806" width="13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85546875" style="14" bestFit="1" customWidth="1"/>
    <col min="1838" max="1838" width="12.7109375" style="14" bestFit="1" customWidth="1"/>
    <col min="1839" max="1839" width="7.28515625" style="14" customWidth="1"/>
    <col min="1840" max="1840" width="12.7109375" style="14" bestFit="1" customWidth="1"/>
    <col min="1841" max="1841" width="7.28515625" style="14" customWidth="1"/>
    <col min="1842" max="1842" width="12.7109375" style="14" bestFit="1" customWidth="1"/>
    <col min="1843" max="1843" width="7.28515625" style="14" customWidth="1"/>
    <col min="1844" max="1844" width="13" style="14" customWidth="1"/>
    <col min="1845" max="1845" width="8.7109375" style="14" customWidth="1"/>
    <col min="1846" max="1846" width="16.2851562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0.85546875" style="14" bestFit="1" customWidth="1"/>
    <col min="1853" max="1853" width="7.28515625" style="14" customWidth="1"/>
    <col min="1854" max="1854" width="10.85546875" style="14" bestFit="1" customWidth="1"/>
    <col min="1855" max="1855" width="9.42578125" style="14" bestFit="1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customWidth="1"/>
    <col min="1863" max="1863" width="7.28515625" style="14" customWidth="1"/>
    <col min="1864" max="1864" width="11.71093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2" style="14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3" style="14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customWidth="1"/>
    <col min="1913" max="1913" width="7.28515625" style="14" customWidth="1"/>
    <col min="1914" max="1914" width="11.7109375" style="14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customWidth="1"/>
    <col min="1919" max="1919" width="7.28515625" style="14" customWidth="1"/>
    <col min="1920" max="1920" width="11.7109375" style="14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2.7109375" style="14" bestFit="1" customWidth="1"/>
    <col min="1927" max="1927" width="16.28515625" style="14" bestFit="1" customWidth="1"/>
    <col min="1928" max="1930" width="14.5703125" style="14" customWidth="1"/>
    <col min="1931" max="1932" width="15.28515625" style="14" bestFit="1" customWidth="1"/>
    <col min="1933" max="1934" width="14.5703125" style="14" customWidth="1"/>
    <col min="1935" max="1935" width="15.28515625" style="14" bestFit="1" customWidth="1"/>
    <col min="1936" max="1937" width="14.5703125" style="14" customWidth="1"/>
    <col min="1938" max="1938" width="15.28515625" style="14" bestFit="1" customWidth="1"/>
    <col min="1939" max="1940" width="15.28515625" style="14"/>
    <col min="1941" max="1941" width="3.42578125" style="14" bestFit="1" customWidth="1"/>
    <col min="1942" max="1942" width="54.5703125" style="14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2.7109375" style="14" bestFit="1" customWidth="1"/>
    <col min="1955" max="1955" width="7.28515625" style="14" bestFit="1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3" style="14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7.28515625" style="14" bestFit="1" customWidth="1"/>
    <col min="1980" max="1980" width="12.7109375" style="14" bestFit="1" customWidth="1"/>
    <col min="1981" max="1981" width="9.7109375" style="14" bestFit="1" customWidth="1"/>
    <col min="1982" max="1982" width="14.2851562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customWidth="1"/>
    <col min="2022" max="2022" width="12.7109375" style="14" bestFit="1" customWidth="1"/>
    <col min="2023" max="2023" width="7.28515625" style="14" bestFit="1" customWidth="1"/>
    <col min="2024" max="2024" width="11.7109375" style="14" bestFit="1" customWidth="1"/>
    <col min="2025" max="2025" width="7.28515625" style="14" bestFit="1" customWidth="1"/>
    <col min="2026" max="2026" width="11.7109375" style="14" bestFit="1" customWidth="1"/>
    <col min="2027" max="2027" width="7.28515625" style="14" bestFit="1" customWidth="1"/>
    <col min="2028" max="2028" width="11.7109375" style="14" bestFit="1" customWidth="1"/>
    <col min="2029" max="2029" width="7.28515625" style="14" bestFit="1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customWidth="1"/>
    <col min="2045" max="2045" width="7.28515625" style="14" bestFit="1" customWidth="1"/>
    <col min="2046" max="2046" width="11.7109375" style="14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bestFit="1" customWidth="1"/>
    <col min="2060" max="2060" width="12.7109375" style="14" bestFit="1" customWidth="1"/>
    <col min="2061" max="2061" width="10.85546875" style="14" bestFit="1" customWidth="1"/>
    <col min="2062" max="2062" width="13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85546875" style="14" bestFit="1" customWidth="1"/>
    <col min="2094" max="2094" width="12.7109375" style="14" bestFit="1" customWidth="1"/>
    <col min="2095" max="2095" width="7.28515625" style="14" customWidth="1"/>
    <col min="2096" max="2096" width="12.7109375" style="14" bestFit="1" customWidth="1"/>
    <col min="2097" max="2097" width="7.28515625" style="14" customWidth="1"/>
    <col min="2098" max="2098" width="12.7109375" style="14" bestFit="1" customWidth="1"/>
    <col min="2099" max="2099" width="7.28515625" style="14" customWidth="1"/>
    <col min="2100" max="2100" width="13" style="14" customWidth="1"/>
    <col min="2101" max="2101" width="8.7109375" style="14" customWidth="1"/>
    <col min="2102" max="2102" width="16.2851562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0.85546875" style="14" bestFit="1" customWidth="1"/>
    <col min="2109" max="2109" width="7.28515625" style="14" customWidth="1"/>
    <col min="2110" max="2110" width="10.85546875" style="14" bestFit="1" customWidth="1"/>
    <col min="2111" max="2111" width="9.42578125" style="14" bestFit="1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customWidth="1"/>
    <col min="2119" max="2119" width="7.28515625" style="14" customWidth="1"/>
    <col min="2120" max="2120" width="11.71093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2" style="14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3" style="14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customWidth="1"/>
    <col min="2169" max="2169" width="7.28515625" style="14" customWidth="1"/>
    <col min="2170" max="2170" width="11.7109375" style="14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customWidth="1"/>
    <col min="2175" max="2175" width="7.28515625" style="14" customWidth="1"/>
    <col min="2176" max="2176" width="11.7109375" style="14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2.7109375" style="14" bestFit="1" customWidth="1"/>
    <col min="2183" max="2183" width="16.28515625" style="14" bestFit="1" customWidth="1"/>
    <col min="2184" max="2186" width="14.5703125" style="14" customWidth="1"/>
    <col min="2187" max="2188" width="15.28515625" style="14" bestFit="1" customWidth="1"/>
    <col min="2189" max="2190" width="14.5703125" style="14" customWidth="1"/>
    <col min="2191" max="2191" width="15.28515625" style="14" bestFit="1" customWidth="1"/>
    <col min="2192" max="2193" width="14.5703125" style="14" customWidth="1"/>
    <col min="2194" max="2194" width="15.28515625" style="14" bestFit="1" customWidth="1"/>
    <col min="2195" max="2196" width="15.28515625" style="14"/>
    <col min="2197" max="2197" width="3.42578125" style="14" bestFit="1" customWidth="1"/>
    <col min="2198" max="2198" width="54.5703125" style="14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2.7109375" style="14" bestFit="1" customWidth="1"/>
    <col min="2211" max="2211" width="7.28515625" style="14" bestFit="1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3" style="14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7.28515625" style="14" bestFit="1" customWidth="1"/>
    <col min="2236" max="2236" width="12.7109375" style="14" bestFit="1" customWidth="1"/>
    <col min="2237" max="2237" width="9.7109375" style="14" bestFit="1" customWidth="1"/>
    <col min="2238" max="2238" width="14.2851562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customWidth="1"/>
    <col min="2278" max="2278" width="12.7109375" style="14" bestFit="1" customWidth="1"/>
    <col min="2279" max="2279" width="7.28515625" style="14" bestFit="1" customWidth="1"/>
    <col min="2280" max="2280" width="11.7109375" style="14" bestFit="1" customWidth="1"/>
    <col min="2281" max="2281" width="7.28515625" style="14" bestFit="1" customWidth="1"/>
    <col min="2282" max="2282" width="11.7109375" style="14" bestFit="1" customWidth="1"/>
    <col min="2283" max="2283" width="7.28515625" style="14" bestFit="1" customWidth="1"/>
    <col min="2284" max="2284" width="11.7109375" style="14" bestFit="1" customWidth="1"/>
    <col min="2285" max="2285" width="7.28515625" style="14" bestFit="1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customWidth="1"/>
    <col min="2301" max="2301" width="7.28515625" style="14" bestFit="1" customWidth="1"/>
    <col min="2302" max="2302" width="11.7109375" style="14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bestFit="1" customWidth="1"/>
    <col min="2316" max="2316" width="12.7109375" style="14" bestFit="1" customWidth="1"/>
    <col min="2317" max="2317" width="10.85546875" style="14" bestFit="1" customWidth="1"/>
    <col min="2318" max="2318" width="13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85546875" style="14" bestFit="1" customWidth="1"/>
    <col min="2350" max="2350" width="12.7109375" style="14" bestFit="1" customWidth="1"/>
    <col min="2351" max="2351" width="7.28515625" style="14" customWidth="1"/>
    <col min="2352" max="2352" width="12.7109375" style="14" bestFit="1" customWidth="1"/>
    <col min="2353" max="2353" width="7.28515625" style="14" customWidth="1"/>
    <col min="2354" max="2354" width="12.7109375" style="14" bestFit="1" customWidth="1"/>
    <col min="2355" max="2355" width="7.28515625" style="14" customWidth="1"/>
    <col min="2356" max="2356" width="13" style="14" customWidth="1"/>
    <col min="2357" max="2357" width="8.7109375" style="14" customWidth="1"/>
    <col min="2358" max="2358" width="16.2851562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0.85546875" style="14" bestFit="1" customWidth="1"/>
    <col min="2365" max="2365" width="7.28515625" style="14" customWidth="1"/>
    <col min="2366" max="2366" width="10.85546875" style="14" bestFit="1" customWidth="1"/>
    <col min="2367" max="2367" width="9.42578125" style="14" bestFit="1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customWidth="1"/>
    <col min="2375" max="2375" width="7.28515625" style="14" customWidth="1"/>
    <col min="2376" max="2376" width="11.71093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2" style="14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3" style="14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customWidth="1"/>
    <col min="2425" max="2425" width="7.28515625" style="14" customWidth="1"/>
    <col min="2426" max="2426" width="11.7109375" style="14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customWidth="1"/>
    <col min="2431" max="2431" width="7.28515625" style="14" customWidth="1"/>
    <col min="2432" max="2432" width="11.7109375" style="14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2.7109375" style="14" bestFit="1" customWidth="1"/>
    <col min="2439" max="2439" width="16.28515625" style="14" bestFit="1" customWidth="1"/>
    <col min="2440" max="2442" width="14.5703125" style="14" customWidth="1"/>
    <col min="2443" max="2444" width="15.28515625" style="14" bestFit="1" customWidth="1"/>
    <col min="2445" max="2446" width="14.5703125" style="14" customWidth="1"/>
    <col min="2447" max="2447" width="15.28515625" style="14" bestFit="1" customWidth="1"/>
    <col min="2448" max="2449" width="14.5703125" style="14" customWidth="1"/>
    <col min="2450" max="2450" width="15.28515625" style="14" bestFit="1" customWidth="1"/>
    <col min="2451" max="2452" width="15.28515625" style="14"/>
    <col min="2453" max="2453" width="3.42578125" style="14" bestFit="1" customWidth="1"/>
    <col min="2454" max="2454" width="54.5703125" style="14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2.7109375" style="14" bestFit="1" customWidth="1"/>
    <col min="2467" max="2467" width="7.28515625" style="14" bestFit="1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3" style="14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7.28515625" style="14" bestFit="1" customWidth="1"/>
    <col min="2492" max="2492" width="12.7109375" style="14" bestFit="1" customWidth="1"/>
    <col min="2493" max="2493" width="9.7109375" style="14" bestFit="1" customWidth="1"/>
    <col min="2494" max="2494" width="14.2851562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customWidth="1"/>
    <col min="2534" max="2534" width="12.7109375" style="14" bestFit="1" customWidth="1"/>
    <col min="2535" max="2535" width="7.28515625" style="14" bestFit="1" customWidth="1"/>
    <col min="2536" max="2536" width="11.7109375" style="14" bestFit="1" customWidth="1"/>
    <col min="2537" max="2537" width="7.28515625" style="14" bestFit="1" customWidth="1"/>
    <col min="2538" max="2538" width="11.7109375" style="14" bestFit="1" customWidth="1"/>
    <col min="2539" max="2539" width="7.28515625" style="14" bestFit="1" customWidth="1"/>
    <col min="2540" max="2540" width="11.7109375" style="14" bestFit="1" customWidth="1"/>
    <col min="2541" max="2541" width="7.28515625" style="14" bestFit="1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customWidth="1"/>
    <col min="2557" max="2557" width="7.28515625" style="14" bestFit="1" customWidth="1"/>
    <col min="2558" max="2558" width="11.7109375" style="14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bestFit="1" customWidth="1"/>
    <col min="2572" max="2572" width="12.7109375" style="14" bestFit="1" customWidth="1"/>
    <col min="2573" max="2573" width="10.85546875" style="14" bestFit="1" customWidth="1"/>
    <col min="2574" max="2574" width="13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85546875" style="14" bestFit="1" customWidth="1"/>
    <col min="2606" max="2606" width="12.7109375" style="14" bestFit="1" customWidth="1"/>
    <col min="2607" max="2607" width="7.28515625" style="14" customWidth="1"/>
    <col min="2608" max="2608" width="12.7109375" style="14" bestFit="1" customWidth="1"/>
    <col min="2609" max="2609" width="7.28515625" style="14" customWidth="1"/>
    <col min="2610" max="2610" width="12.7109375" style="14" bestFit="1" customWidth="1"/>
    <col min="2611" max="2611" width="7.28515625" style="14" customWidth="1"/>
    <col min="2612" max="2612" width="13" style="14" customWidth="1"/>
    <col min="2613" max="2613" width="8.7109375" style="14" customWidth="1"/>
    <col min="2614" max="2614" width="16.2851562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0.85546875" style="14" bestFit="1" customWidth="1"/>
    <col min="2621" max="2621" width="7.28515625" style="14" customWidth="1"/>
    <col min="2622" max="2622" width="10.85546875" style="14" bestFit="1" customWidth="1"/>
    <col min="2623" max="2623" width="9.42578125" style="14" bestFit="1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customWidth="1"/>
    <col min="2631" max="2631" width="7.28515625" style="14" customWidth="1"/>
    <col min="2632" max="2632" width="11.71093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2" style="14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3" style="14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customWidth="1"/>
    <col min="2681" max="2681" width="7.28515625" style="14" customWidth="1"/>
    <col min="2682" max="2682" width="11.7109375" style="14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customWidth="1"/>
    <col min="2687" max="2687" width="7.28515625" style="14" customWidth="1"/>
    <col min="2688" max="2688" width="11.7109375" style="14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2.7109375" style="14" bestFit="1" customWidth="1"/>
    <col min="2695" max="2695" width="16.28515625" style="14" bestFit="1" customWidth="1"/>
    <col min="2696" max="2698" width="14.5703125" style="14" customWidth="1"/>
    <col min="2699" max="2700" width="15.28515625" style="14" bestFit="1" customWidth="1"/>
    <col min="2701" max="2702" width="14.5703125" style="14" customWidth="1"/>
    <col min="2703" max="2703" width="15.28515625" style="14" bestFit="1" customWidth="1"/>
    <col min="2704" max="2705" width="14.5703125" style="14" customWidth="1"/>
    <col min="2706" max="2706" width="15.28515625" style="14" bestFit="1" customWidth="1"/>
    <col min="2707" max="2708" width="15.28515625" style="14"/>
    <col min="2709" max="2709" width="3.42578125" style="14" bestFit="1" customWidth="1"/>
    <col min="2710" max="2710" width="54.5703125" style="14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2.7109375" style="14" bestFit="1" customWidth="1"/>
    <col min="2723" max="2723" width="7.28515625" style="14" bestFit="1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3" style="14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7.28515625" style="14" bestFit="1" customWidth="1"/>
    <col min="2748" max="2748" width="12.7109375" style="14" bestFit="1" customWidth="1"/>
    <col min="2749" max="2749" width="9.7109375" style="14" bestFit="1" customWidth="1"/>
    <col min="2750" max="2750" width="14.2851562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customWidth="1"/>
    <col min="2790" max="2790" width="12.7109375" style="14" bestFit="1" customWidth="1"/>
    <col min="2791" max="2791" width="7.28515625" style="14" bestFit="1" customWidth="1"/>
    <col min="2792" max="2792" width="11.7109375" style="14" bestFit="1" customWidth="1"/>
    <col min="2793" max="2793" width="7.28515625" style="14" bestFit="1" customWidth="1"/>
    <col min="2794" max="2794" width="11.7109375" style="14" bestFit="1" customWidth="1"/>
    <col min="2795" max="2795" width="7.28515625" style="14" bestFit="1" customWidth="1"/>
    <col min="2796" max="2796" width="11.7109375" style="14" bestFit="1" customWidth="1"/>
    <col min="2797" max="2797" width="7.28515625" style="14" bestFit="1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customWidth="1"/>
    <col min="2813" max="2813" width="7.28515625" style="14" bestFit="1" customWidth="1"/>
    <col min="2814" max="2814" width="11.7109375" style="14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bestFit="1" customWidth="1"/>
    <col min="2828" max="2828" width="12.7109375" style="14" bestFit="1" customWidth="1"/>
    <col min="2829" max="2829" width="10.85546875" style="14" bestFit="1" customWidth="1"/>
    <col min="2830" max="2830" width="13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85546875" style="14" bestFit="1" customWidth="1"/>
    <col min="2862" max="2862" width="12.7109375" style="14" bestFit="1" customWidth="1"/>
    <col min="2863" max="2863" width="7.28515625" style="14" customWidth="1"/>
    <col min="2864" max="2864" width="12.7109375" style="14" bestFit="1" customWidth="1"/>
    <col min="2865" max="2865" width="7.28515625" style="14" customWidth="1"/>
    <col min="2866" max="2866" width="12.7109375" style="14" bestFit="1" customWidth="1"/>
    <col min="2867" max="2867" width="7.28515625" style="14" customWidth="1"/>
    <col min="2868" max="2868" width="13" style="14" customWidth="1"/>
    <col min="2869" max="2869" width="8.7109375" style="14" customWidth="1"/>
    <col min="2870" max="2870" width="16.2851562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0.85546875" style="14" bestFit="1" customWidth="1"/>
    <col min="2877" max="2877" width="7.28515625" style="14" customWidth="1"/>
    <col min="2878" max="2878" width="10.85546875" style="14" bestFit="1" customWidth="1"/>
    <col min="2879" max="2879" width="9.42578125" style="14" bestFit="1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customWidth="1"/>
    <col min="2887" max="2887" width="7.28515625" style="14" customWidth="1"/>
    <col min="2888" max="2888" width="11.71093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2" style="14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3" style="14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customWidth="1"/>
    <col min="2937" max="2937" width="7.28515625" style="14" customWidth="1"/>
    <col min="2938" max="2938" width="11.7109375" style="14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customWidth="1"/>
    <col min="2943" max="2943" width="7.28515625" style="14" customWidth="1"/>
    <col min="2944" max="2944" width="11.7109375" style="14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2.7109375" style="14" bestFit="1" customWidth="1"/>
    <col min="2951" max="2951" width="16.28515625" style="14" bestFit="1" customWidth="1"/>
    <col min="2952" max="2954" width="14.5703125" style="14" customWidth="1"/>
    <col min="2955" max="2956" width="15.28515625" style="14" bestFit="1" customWidth="1"/>
    <col min="2957" max="2958" width="14.5703125" style="14" customWidth="1"/>
    <col min="2959" max="2959" width="15.28515625" style="14" bestFit="1" customWidth="1"/>
    <col min="2960" max="2961" width="14.5703125" style="14" customWidth="1"/>
    <col min="2962" max="2962" width="15.28515625" style="14" bestFit="1" customWidth="1"/>
    <col min="2963" max="2964" width="15.28515625" style="14"/>
    <col min="2965" max="2965" width="3.42578125" style="14" bestFit="1" customWidth="1"/>
    <col min="2966" max="2966" width="54.5703125" style="14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2.7109375" style="14" bestFit="1" customWidth="1"/>
    <col min="2979" max="2979" width="7.28515625" style="14" bestFit="1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3" style="14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7.28515625" style="14" bestFit="1" customWidth="1"/>
    <col min="3004" max="3004" width="12.7109375" style="14" bestFit="1" customWidth="1"/>
    <col min="3005" max="3005" width="9.7109375" style="14" bestFit="1" customWidth="1"/>
    <col min="3006" max="3006" width="14.2851562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customWidth="1"/>
    <col min="3046" max="3046" width="12.7109375" style="14" bestFit="1" customWidth="1"/>
    <col min="3047" max="3047" width="7.28515625" style="14" bestFit="1" customWidth="1"/>
    <col min="3048" max="3048" width="11.7109375" style="14" bestFit="1" customWidth="1"/>
    <col min="3049" max="3049" width="7.28515625" style="14" bestFit="1" customWidth="1"/>
    <col min="3050" max="3050" width="11.7109375" style="14" bestFit="1" customWidth="1"/>
    <col min="3051" max="3051" width="7.28515625" style="14" bestFit="1" customWidth="1"/>
    <col min="3052" max="3052" width="11.7109375" style="14" bestFit="1" customWidth="1"/>
    <col min="3053" max="3053" width="7.28515625" style="14" bestFit="1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customWidth="1"/>
    <col min="3069" max="3069" width="7.28515625" style="14" bestFit="1" customWidth="1"/>
    <col min="3070" max="3070" width="11.7109375" style="14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bestFit="1" customWidth="1"/>
    <col min="3084" max="3084" width="12.7109375" style="14" bestFit="1" customWidth="1"/>
    <col min="3085" max="3085" width="10.85546875" style="14" bestFit="1" customWidth="1"/>
    <col min="3086" max="3086" width="13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85546875" style="14" bestFit="1" customWidth="1"/>
    <col min="3118" max="3118" width="12.7109375" style="14" bestFit="1" customWidth="1"/>
    <col min="3119" max="3119" width="7.28515625" style="14" customWidth="1"/>
    <col min="3120" max="3120" width="12.7109375" style="14" bestFit="1" customWidth="1"/>
    <col min="3121" max="3121" width="7.28515625" style="14" customWidth="1"/>
    <col min="3122" max="3122" width="12.7109375" style="14" bestFit="1" customWidth="1"/>
    <col min="3123" max="3123" width="7.28515625" style="14" customWidth="1"/>
    <col min="3124" max="3124" width="13" style="14" customWidth="1"/>
    <col min="3125" max="3125" width="8.7109375" style="14" customWidth="1"/>
    <col min="3126" max="3126" width="16.2851562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0.85546875" style="14" bestFit="1" customWidth="1"/>
    <col min="3133" max="3133" width="7.28515625" style="14" customWidth="1"/>
    <col min="3134" max="3134" width="10.85546875" style="14" bestFit="1" customWidth="1"/>
    <col min="3135" max="3135" width="9.42578125" style="14" bestFit="1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customWidth="1"/>
    <col min="3143" max="3143" width="7.28515625" style="14" customWidth="1"/>
    <col min="3144" max="3144" width="11.71093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2" style="14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3" style="14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customWidth="1"/>
    <col min="3193" max="3193" width="7.28515625" style="14" customWidth="1"/>
    <col min="3194" max="3194" width="11.7109375" style="14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customWidth="1"/>
    <col min="3199" max="3199" width="7.28515625" style="14" customWidth="1"/>
    <col min="3200" max="3200" width="11.7109375" style="14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2.7109375" style="14" bestFit="1" customWidth="1"/>
    <col min="3207" max="3207" width="16.28515625" style="14" bestFit="1" customWidth="1"/>
    <col min="3208" max="3210" width="14.5703125" style="14" customWidth="1"/>
    <col min="3211" max="3212" width="15.28515625" style="14" bestFit="1" customWidth="1"/>
    <col min="3213" max="3214" width="14.5703125" style="14" customWidth="1"/>
    <col min="3215" max="3215" width="15.28515625" style="14" bestFit="1" customWidth="1"/>
    <col min="3216" max="3217" width="14.5703125" style="14" customWidth="1"/>
    <col min="3218" max="3218" width="15.28515625" style="14" bestFit="1" customWidth="1"/>
    <col min="3219" max="3220" width="15.28515625" style="14"/>
    <col min="3221" max="3221" width="3.42578125" style="14" bestFit="1" customWidth="1"/>
    <col min="3222" max="3222" width="54.5703125" style="14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2.7109375" style="14" bestFit="1" customWidth="1"/>
    <col min="3235" max="3235" width="7.28515625" style="14" bestFit="1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3" style="14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7.28515625" style="14" bestFit="1" customWidth="1"/>
    <col min="3260" max="3260" width="12.7109375" style="14" bestFit="1" customWidth="1"/>
    <col min="3261" max="3261" width="9.7109375" style="14" bestFit="1" customWidth="1"/>
    <col min="3262" max="3262" width="14.2851562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customWidth="1"/>
    <col min="3302" max="3302" width="12.7109375" style="14" bestFit="1" customWidth="1"/>
    <col min="3303" max="3303" width="7.28515625" style="14" bestFit="1" customWidth="1"/>
    <col min="3304" max="3304" width="11.7109375" style="14" bestFit="1" customWidth="1"/>
    <col min="3305" max="3305" width="7.28515625" style="14" bestFit="1" customWidth="1"/>
    <col min="3306" max="3306" width="11.7109375" style="14" bestFit="1" customWidth="1"/>
    <col min="3307" max="3307" width="7.28515625" style="14" bestFit="1" customWidth="1"/>
    <col min="3308" max="3308" width="11.7109375" style="14" bestFit="1" customWidth="1"/>
    <col min="3309" max="3309" width="7.28515625" style="14" bestFit="1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customWidth="1"/>
    <col min="3325" max="3325" width="7.28515625" style="14" bestFit="1" customWidth="1"/>
    <col min="3326" max="3326" width="11.7109375" style="14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bestFit="1" customWidth="1"/>
    <col min="3340" max="3340" width="12.7109375" style="14" bestFit="1" customWidth="1"/>
    <col min="3341" max="3341" width="10.85546875" style="14" bestFit="1" customWidth="1"/>
    <col min="3342" max="3342" width="13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85546875" style="14" bestFit="1" customWidth="1"/>
    <col min="3374" max="3374" width="12.7109375" style="14" bestFit="1" customWidth="1"/>
    <col min="3375" max="3375" width="7.28515625" style="14" customWidth="1"/>
    <col min="3376" max="3376" width="12.7109375" style="14" bestFit="1" customWidth="1"/>
    <col min="3377" max="3377" width="7.28515625" style="14" customWidth="1"/>
    <col min="3378" max="3378" width="12.7109375" style="14" bestFit="1" customWidth="1"/>
    <col min="3379" max="3379" width="7.28515625" style="14" customWidth="1"/>
    <col min="3380" max="3380" width="13" style="14" customWidth="1"/>
    <col min="3381" max="3381" width="8.7109375" style="14" customWidth="1"/>
    <col min="3382" max="3382" width="16.2851562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0.85546875" style="14" bestFit="1" customWidth="1"/>
    <col min="3389" max="3389" width="7.28515625" style="14" customWidth="1"/>
    <col min="3390" max="3390" width="10.85546875" style="14" bestFit="1" customWidth="1"/>
    <col min="3391" max="3391" width="9.42578125" style="14" bestFit="1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customWidth="1"/>
    <col min="3399" max="3399" width="7.28515625" style="14" customWidth="1"/>
    <col min="3400" max="3400" width="11.71093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2" style="14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3" style="14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customWidth="1"/>
    <col min="3449" max="3449" width="7.28515625" style="14" customWidth="1"/>
    <col min="3450" max="3450" width="11.7109375" style="14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customWidth="1"/>
    <col min="3455" max="3455" width="7.28515625" style="14" customWidth="1"/>
    <col min="3456" max="3456" width="11.7109375" style="14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2.7109375" style="14" bestFit="1" customWidth="1"/>
    <col min="3463" max="3463" width="16.28515625" style="14" bestFit="1" customWidth="1"/>
    <col min="3464" max="3466" width="14.5703125" style="14" customWidth="1"/>
    <col min="3467" max="3468" width="15.28515625" style="14" bestFit="1" customWidth="1"/>
    <col min="3469" max="3470" width="14.5703125" style="14" customWidth="1"/>
    <col min="3471" max="3471" width="15.28515625" style="14" bestFit="1" customWidth="1"/>
    <col min="3472" max="3473" width="14.5703125" style="14" customWidth="1"/>
    <col min="3474" max="3474" width="15.28515625" style="14" bestFit="1" customWidth="1"/>
    <col min="3475" max="3476" width="15.28515625" style="14"/>
    <col min="3477" max="3477" width="3.42578125" style="14" bestFit="1" customWidth="1"/>
    <col min="3478" max="3478" width="54.5703125" style="14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2.7109375" style="14" bestFit="1" customWidth="1"/>
    <col min="3491" max="3491" width="7.28515625" style="14" bestFit="1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3" style="14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7.28515625" style="14" bestFit="1" customWidth="1"/>
    <col min="3516" max="3516" width="12.7109375" style="14" bestFit="1" customWidth="1"/>
    <col min="3517" max="3517" width="9.7109375" style="14" bestFit="1" customWidth="1"/>
    <col min="3518" max="3518" width="14.2851562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customWidth="1"/>
    <col min="3558" max="3558" width="12.7109375" style="14" bestFit="1" customWidth="1"/>
    <col min="3559" max="3559" width="7.28515625" style="14" bestFit="1" customWidth="1"/>
    <col min="3560" max="3560" width="11.7109375" style="14" bestFit="1" customWidth="1"/>
    <col min="3561" max="3561" width="7.28515625" style="14" bestFit="1" customWidth="1"/>
    <col min="3562" max="3562" width="11.7109375" style="14" bestFit="1" customWidth="1"/>
    <col min="3563" max="3563" width="7.28515625" style="14" bestFit="1" customWidth="1"/>
    <col min="3564" max="3564" width="11.7109375" style="14" bestFit="1" customWidth="1"/>
    <col min="3565" max="3565" width="7.28515625" style="14" bestFit="1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customWidth="1"/>
    <col min="3581" max="3581" width="7.28515625" style="14" bestFit="1" customWidth="1"/>
    <col min="3582" max="3582" width="11.7109375" style="14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bestFit="1" customWidth="1"/>
    <col min="3596" max="3596" width="12.7109375" style="14" bestFit="1" customWidth="1"/>
    <col min="3597" max="3597" width="10.85546875" style="14" bestFit="1" customWidth="1"/>
    <col min="3598" max="3598" width="13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85546875" style="14" bestFit="1" customWidth="1"/>
    <col min="3630" max="3630" width="12.7109375" style="14" bestFit="1" customWidth="1"/>
    <col min="3631" max="3631" width="7.28515625" style="14" customWidth="1"/>
    <col min="3632" max="3632" width="12.7109375" style="14" bestFit="1" customWidth="1"/>
    <col min="3633" max="3633" width="7.28515625" style="14" customWidth="1"/>
    <col min="3634" max="3634" width="12.7109375" style="14" bestFit="1" customWidth="1"/>
    <col min="3635" max="3635" width="7.28515625" style="14" customWidth="1"/>
    <col min="3636" max="3636" width="13" style="14" customWidth="1"/>
    <col min="3637" max="3637" width="8.7109375" style="14" customWidth="1"/>
    <col min="3638" max="3638" width="16.2851562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0.85546875" style="14" bestFit="1" customWidth="1"/>
    <col min="3645" max="3645" width="7.28515625" style="14" customWidth="1"/>
    <col min="3646" max="3646" width="10.85546875" style="14" bestFit="1" customWidth="1"/>
    <col min="3647" max="3647" width="9.42578125" style="14" bestFit="1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customWidth="1"/>
    <col min="3655" max="3655" width="7.28515625" style="14" customWidth="1"/>
    <col min="3656" max="3656" width="11.71093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2" style="14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3" style="14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customWidth="1"/>
    <col min="3705" max="3705" width="7.28515625" style="14" customWidth="1"/>
    <col min="3706" max="3706" width="11.7109375" style="14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customWidth="1"/>
    <col min="3711" max="3711" width="7.28515625" style="14" customWidth="1"/>
    <col min="3712" max="3712" width="11.7109375" style="14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2.7109375" style="14" bestFit="1" customWidth="1"/>
    <col min="3719" max="3719" width="16.28515625" style="14" bestFit="1" customWidth="1"/>
    <col min="3720" max="3722" width="14.5703125" style="14" customWidth="1"/>
    <col min="3723" max="3724" width="15.28515625" style="14" bestFit="1" customWidth="1"/>
    <col min="3725" max="3726" width="14.5703125" style="14" customWidth="1"/>
    <col min="3727" max="3727" width="15.28515625" style="14" bestFit="1" customWidth="1"/>
    <col min="3728" max="3729" width="14.5703125" style="14" customWidth="1"/>
    <col min="3730" max="3730" width="15.28515625" style="14" bestFit="1" customWidth="1"/>
    <col min="3731" max="3732" width="15.28515625" style="14"/>
    <col min="3733" max="3733" width="3.42578125" style="14" bestFit="1" customWidth="1"/>
    <col min="3734" max="3734" width="54.5703125" style="14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2.7109375" style="14" bestFit="1" customWidth="1"/>
    <col min="3747" max="3747" width="7.28515625" style="14" bestFit="1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3" style="14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7.28515625" style="14" bestFit="1" customWidth="1"/>
    <col min="3772" max="3772" width="12.7109375" style="14" bestFit="1" customWidth="1"/>
    <col min="3773" max="3773" width="9.7109375" style="14" bestFit="1" customWidth="1"/>
    <col min="3774" max="3774" width="14.2851562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customWidth="1"/>
    <col min="3814" max="3814" width="12.7109375" style="14" bestFit="1" customWidth="1"/>
    <col min="3815" max="3815" width="7.28515625" style="14" bestFit="1" customWidth="1"/>
    <col min="3816" max="3816" width="11.7109375" style="14" bestFit="1" customWidth="1"/>
    <col min="3817" max="3817" width="7.28515625" style="14" bestFit="1" customWidth="1"/>
    <col min="3818" max="3818" width="11.7109375" style="14" bestFit="1" customWidth="1"/>
    <col min="3819" max="3819" width="7.28515625" style="14" bestFit="1" customWidth="1"/>
    <col min="3820" max="3820" width="11.7109375" style="14" bestFit="1" customWidth="1"/>
    <col min="3821" max="3821" width="7.28515625" style="14" bestFit="1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customWidth="1"/>
    <col min="3837" max="3837" width="7.28515625" style="14" bestFit="1" customWidth="1"/>
    <col min="3838" max="3838" width="11.7109375" style="14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bestFit="1" customWidth="1"/>
    <col min="3852" max="3852" width="12.7109375" style="14" bestFit="1" customWidth="1"/>
    <col min="3853" max="3853" width="10.85546875" style="14" bestFit="1" customWidth="1"/>
    <col min="3854" max="3854" width="13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85546875" style="14" bestFit="1" customWidth="1"/>
    <col min="3886" max="3886" width="12.7109375" style="14" bestFit="1" customWidth="1"/>
    <col min="3887" max="3887" width="7.28515625" style="14" customWidth="1"/>
    <col min="3888" max="3888" width="12.7109375" style="14" bestFit="1" customWidth="1"/>
    <col min="3889" max="3889" width="7.28515625" style="14" customWidth="1"/>
    <col min="3890" max="3890" width="12.7109375" style="14" bestFit="1" customWidth="1"/>
    <col min="3891" max="3891" width="7.28515625" style="14" customWidth="1"/>
    <col min="3892" max="3892" width="13" style="14" customWidth="1"/>
    <col min="3893" max="3893" width="8.7109375" style="14" customWidth="1"/>
    <col min="3894" max="3894" width="16.2851562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0.85546875" style="14" bestFit="1" customWidth="1"/>
    <col min="3901" max="3901" width="7.28515625" style="14" customWidth="1"/>
    <col min="3902" max="3902" width="10.85546875" style="14" bestFit="1" customWidth="1"/>
    <col min="3903" max="3903" width="9.42578125" style="14" bestFit="1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customWidth="1"/>
    <col min="3911" max="3911" width="7.28515625" style="14" customWidth="1"/>
    <col min="3912" max="3912" width="11.71093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2" style="14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3" style="14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customWidth="1"/>
    <col min="3961" max="3961" width="7.28515625" style="14" customWidth="1"/>
    <col min="3962" max="3962" width="11.7109375" style="14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customWidth="1"/>
    <col min="3967" max="3967" width="7.28515625" style="14" customWidth="1"/>
    <col min="3968" max="3968" width="11.7109375" style="14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2.7109375" style="14" bestFit="1" customWidth="1"/>
    <col min="3975" max="3975" width="16.28515625" style="14" bestFit="1" customWidth="1"/>
    <col min="3976" max="3978" width="14.5703125" style="14" customWidth="1"/>
    <col min="3979" max="3980" width="15.28515625" style="14" bestFit="1" customWidth="1"/>
    <col min="3981" max="3982" width="14.5703125" style="14" customWidth="1"/>
    <col min="3983" max="3983" width="15.28515625" style="14" bestFit="1" customWidth="1"/>
    <col min="3984" max="3985" width="14.5703125" style="14" customWidth="1"/>
    <col min="3986" max="3986" width="15.28515625" style="14" bestFit="1" customWidth="1"/>
    <col min="3987" max="3988" width="15.28515625" style="14"/>
    <col min="3989" max="3989" width="3.42578125" style="14" bestFit="1" customWidth="1"/>
    <col min="3990" max="3990" width="54.5703125" style="14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2.7109375" style="14" bestFit="1" customWidth="1"/>
    <col min="4003" max="4003" width="7.28515625" style="14" bestFit="1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3" style="14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7.28515625" style="14" bestFit="1" customWidth="1"/>
    <col min="4028" max="4028" width="12.7109375" style="14" bestFit="1" customWidth="1"/>
    <col min="4029" max="4029" width="9.7109375" style="14" bestFit="1" customWidth="1"/>
    <col min="4030" max="4030" width="14.2851562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customWidth="1"/>
    <col min="4070" max="4070" width="12.7109375" style="14" bestFit="1" customWidth="1"/>
    <col min="4071" max="4071" width="7.28515625" style="14" bestFit="1" customWidth="1"/>
    <col min="4072" max="4072" width="11.7109375" style="14" bestFit="1" customWidth="1"/>
    <col min="4073" max="4073" width="7.28515625" style="14" bestFit="1" customWidth="1"/>
    <col min="4074" max="4074" width="11.7109375" style="14" bestFit="1" customWidth="1"/>
    <col min="4075" max="4075" width="7.28515625" style="14" bestFit="1" customWidth="1"/>
    <col min="4076" max="4076" width="11.7109375" style="14" bestFit="1" customWidth="1"/>
    <col min="4077" max="4077" width="7.28515625" style="14" bestFit="1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customWidth="1"/>
    <col min="4093" max="4093" width="7.28515625" style="14" bestFit="1" customWidth="1"/>
    <col min="4094" max="4094" width="11.7109375" style="14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bestFit="1" customWidth="1"/>
    <col min="4108" max="4108" width="12.7109375" style="14" bestFit="1" customWidth="1"/>
    <col min="4109" max="4109" width="10.85546875" style="14" bestFit="1" customWidth="1"/>
    <col min="4110" max="4110" width="13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85546875" style="14" bestFit="1" customWidth="1"/>
    <col min="4142" max="4142" width="12.7109375" style="14" bestFit="1" customWidth="1"/>
    <col min="4143" max="4143" width="7.28515625" style="14" customWidth="1"/>
    <col min="4144" max="4144" width="12.7109375" style="14" bestFit="1" customWidth="1"/>
    <col min="4145" max="4145" width="7.28515625" style="14" customWidth="1"/>
    <col min="4146" max="4146" width="12.7109375" style="14" bestFit="1" customWidth="1"/>
    <col min="4147" max="4147" width="7.28515625" style="14" customWidth="1"/>
    <col min="4148" max="4148" width="13" style="14" customWidth="1"/>
    <col min="4149" max="4149" width="8.7109375" style="14" customWidth="1"/>
    <col min="4150" max="4150" width="16.2851562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0.85546875" style="14" bestFit="1" customWidth="1"/>
    <col min="4157" max="4157" width="7.28515625" style="14" customWidth="1"/>
    <col min="4158" max="4158" width="10.85546875" style="14" bestFit="1" customWidth="1"/>
    <col min="4159" max="4159" width="9.42578125" style="14" bestFit="1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customWidth="1"/>
    <col min="4167" max="4167" width="7.28515625" style="14" customWidth="1"/>
    <col min="4168" max="4168" width="11.71093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2" style="14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3" style="14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customWidth="1"/>
    <col min="4217" max="4217" width="7.28515625" style="14" customWidth="1"/>
    <col min="4218" max="4218" width="11.7109375" style="14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customWidth="1"/>
    <col min="4223" max="4223" width="7.28515625" style="14" customWidth="1"/>
    <col min="4224" max="4224" width="11.7109375" style="14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2.7109375" style="14" bestFit="1" customWidth="1"/>
    <col min="4231" max="4231" width="16.28515625" style="14" bestFit="1" customWidth="1"/>
    <col min="4232" max="4234" width="14.5703125" style="14" customWidth="1"/>
    <col min="4235" max="4236" width="15.28515625" style="14" bestFit="1" customWidth="1"/>
    <col min="4237" max="4238" width="14.5703125" style="14" customWidth="1"/>
    <col min="4239" max="4239" width="15.28515625" style="14" bestFit="1" customWidth="1"/>
    <col min="4240" max="4241" width="14.5703125" style="14" customWidth="1"/>
    <col min="4242" max="4242" width="15.28515625" style="14" bestFit="1" customWidth="1"/>
    <col min="4243" max="4244" width="15.28515625" style="14"/>
    <col min="4245" max="4245" width="3.42578125" style="14" bestFit="1" customWidth="1"/>
    <col min="4246" max="4246" width="54.5703125" style="14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2.7109375" style="14" bestFit="1" customWidth="1"/>
    <col min="4259" max="4259" width="7.28515625" style="14" bestFit="1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3" style="14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7.28515625" style="14" bestFit="1" customWidth="1"/>
    <col min="4284" max="4284" width="12.7109375" style="14" bestFit="1" customWidth="1"/>
    <col min="4285" max="4285" width="9.7109375" style="14" bestFit="1" customWidth="1"/>
    <col min="4286" max="4286" width="14.2851562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customWidth="1"/>
    <col min="4326" max="4326" width="12.7109375" style="14" bestFit="1" customWidth="1"/>
    <col min="4327" max="4327" width="7.28515625" style="14" bestFit="1" customWidth="1"/>
    <col min="4328" max="4328" width="11.7109375" style="14" bestFit="1" customWidth="1"/>
    <col min="4329" max="4329" width="7.28515625" style="14" bestFit="1" customWidth="1"/>
    <col min="4330" max="4330" width="11.7109375" style="14" bestFit="1" customWidth="1"/>
    <col min="4331" max="4331" width="7.28515625" style="14" bestFit="1" customWidth="1"/>
    <col min="4332" max="4332" width="11.7109375" style="14" bestFit="1" customWidth="1"/>
    <col min="4333" max="4333" width="7.28515625" style="14" bestFit="1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customWidth="1"/>
    <col min="4349" max="4349" width="7.28515625" style="14" bestFit="1" customWidth="1"/>
    <col min="4350" max="4350" width="11.7109375" style="14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bestFit="1" customWidth="1"/>
    <col min="4364" max="4364" width="12.7109375" style="14" bestFit="1" customWidth="1"/>
    <col min="4365" max="4365" width="10.85546875" style="14" bestFit="1" customWidth="1"/>
    <col min="4366" max="4366" width="13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85546875" style="14" bestFit="1" customWidth="1"/>
    <col min="4398" max="4398" width="12.7109375" style="14" bestFit="1" customWidth="1"/>
    <col min="4399" max="4399" width="7.28515625" style="14" customWidth="1"/>
    <col min="4400" max="4400" width="12.7109375" style="14" bestFit="1" customWidth="1"/>
    <col min="4401" max="4401" width="7.28515625" style="14" customWidth="1"/>
    <col min="4402" max="4402" width="12.7109375" style="14" bestFit="1" customWidth="1"/>
    <col min="4403" max="4403" width="7.28515625" style="14" customWidth="1"/>
    <col min="4404" max="4404" width="13" style="14" customWidth="1"/>
    <col min="4405" max="4405" width="8.7109375" style="14" customWidth="1"/>
    <col min="4406" max="4406" width="16.2851562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0.85546875" style="14" bestFit="1" customWidth="1"/>
    <col min="4413" max="4413" width="7.28515625" style="14" customWidth="1"/>
    <col min="4414" max="4414" width="10.85546875" style="14" bestFit="1" customWidth="1"/>
    <col min="4415" max="4415" width="9.42578125" style="14" bestFit="1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customWidth="1"/>
    <col min="4423" max="4423" width="7.28515625" style="14" customWidth="1"/>
    <col min="4424" max="4424" width="11.71093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2" style="14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3" style="14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customWidth="1"/>
    <col min="4473" max="4473" width="7.28515625" style="14" customWidth="1"/>
    <col min="4474" max="4474" width="11.7109375" style="14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customWidth="1"/>
    <col min="4479" max="4479" width="7.28515625" style="14" customWidth="1"/>
    <col min="4480" max="4480" width="11.7109375" style="14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2.7109375" style="14" bestFit="1" customWidth="1"/>
    <col min="4487" max="4487" width="16.28515625" style="14" bestFit="1" customWidth="1"/>
    <col min="4488" max="4490" width="14.5703125" style="14" customWidth="1"/>
    <col min="4491" max="4492" width="15.28515625" style="14" bestFit="1" customWidth="1"/>
    <col min="4493" max="4494" width="14.5703125" style="14" customWidth="1"/>
    <col min="4495" max="4495" width="15.28515625" style="14" bestFit="1" customWidth="1"/>
    <col min="4496" max="4497" width="14.5703125" style="14" customWidth="1"/>
    <col min="4498" max="4498" width="15.28515625" style="14" bestFit="1" customWidth="1"/>
    <col min="4499" max="4500" width="15.28515625" style="14"/>
    <col min="4501" max="4501" width="3.42578125" style="14" bestFit="1" customWidth="1"/>
    <col min="4502" max="4502" width="54.5703125" style="14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2.7109375" style="14" bestFit="1" customWidth="1"/>
    <col min="4515" max="4515" width="7.28515625" style="14" bestFit="1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3" style="14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7.28515625" style="14" bestFit="1" customWidth="1"/>
    <col min="4540" max="4540" width="12.7109375" style="14" bestFit="1" customWidth="1"/>
    <col min="4541" max="4541" width="9.7109375" style="14" bestFit="1" customWidth="1"/>
    <col min="4542" max="4542" width="14.2851562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customWidth="1"/>
    <col min="4582" max="4582" width="12.7109375" style="14" bestFit="1" customWidth="1"/>
    <col min="4583" max="4583" width="7.28515625" style="14" bestFit="1" customWidth="1"/>
    <col min="4584" max="4584" width="11.7109375" style="14" bestFit="1" customWidth="1"/>
    <col min="4585" max="4585" width="7.28515625" style="14" bestFit="1" customWidth="1"/>
    <col min="4586" max="4586" width="11.7109375" style="14" bestFit="1" customWidth="1"/>
    <col min="4587" max="4587" width="7.28515625" style="14" bestFit="1" customWidth="1"/>
    <col min="4588" max="4588" width="11.7109375" style="14" bestFit="1" customWidth="1"/>
    <col min="4589" max="4589" width="7.28515625" style="14" bestFit="1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customWidth="1"/>
    <col min="4605" max="4605" width="7.28515625" style="14" bestFit="1" customWidth="1"/>
    <col min="4606" max="4606" width="11.7109375" style="14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bestFit="1" customWidth="1"/>
    <col min="4620" max="4620" width="12.7109375" style="14" bestFit="1" customWidth="1"/>
    <col min="4621" max="4621" width="10.85546875" style="14" bestFit="1" customWidth="1"/>
    <col min="4622" max="4622" width="13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85546875" style="14" bestFit="1" customWidth="1"/>
    <col min="4654" max="4654" width="12.7109375" style="14" bestFit="1" customWidth="1"/>
    <col min="4655" max="4655" width="7.28515625" style="14" customWidth="1"/>
    <col min="4656" max="4656" width="12.7109375" style="14" bestFit="1" customWidth="1"/>
    <col min="4657" max="4657" width="7.28515625" style="14" customWidth="1"/>
    <col min="4658" max="4658" width="12.7109375" style="14" bestFit="1" customWidth="1"/>
    <col min="4659" max="4659" width="7.28515625" style="14" customWidth="1"/>
    <col min="4660" max="4660" width="13" style="14" customWidth="1"/>
    <col min="4661" max="4661" width="8.7109375" style="14" customWidth="1"/>
    <col min="4662" max="4662" width="16.2851562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0.85546875" style="14" bestFit="1" customWidth="1"/>
    <col min="4669" max="4669" width="7.28515625" style="14" customWidth="1"/>
    <col min="4670" max="4670" width="10.85546875" style="14" bestFit="1" customWidth="1"/>
    <col min="4671" max="4671" width="9.42578125" style="14" bestFit="1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customWidth="1"/>
    <col min="4679" max="4679" width="7.28515625" style="14" customWidth="1"/>
    <col min="4680" max="4680" width="11.71093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2" style="14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3" style="14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customWidth="1"/>
    <col min="4729" max="4729" width="7.28515625" style="14" customWidth="1"/>
    <col min="4730" max="4730" width="11.7109375" style="14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customWidth="1"/>
    <col min="4735" max="4735" width="7.28515625" style="14" customWidth="1"/>
    <col min="4736" max="4736" width="11.7109375" style="14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2.7109375" style="14" bestFit="1" customWidth="1"/>
    <col min="4743" max="4743" width="16.28515625" style="14" bestFit="1" customWidth="1"/>
    <col min="4744" max="4746" width="14.5703125" style="14" customWidth="1"/>
    <col min="4747" max="4748" width="15.28515625" style="14" bestFit="1" customWidth="1"/>
    <col min="4749" max="4750" width="14.5703125" style="14" customWidth="1"/>
    <col min="4751" max="4751" width="15.28515625" style="14" bestFit="1" customWidth="1"/>
    <col min="4752" max="4753" width="14.5703125" style="14" customWidth="1"/>
    <col min="4754" max="4754" width="15.28515625" style="14" bestFit="1" customWidth="1"/>
    <col min="4755" max="4756" width="15.28515625" style="14"/>
    <col min="4757" max="4757" width="3.42578125" style="14" bestFit="1" customWidth="1"/>
    <col min="4758" max="4758" width="54.5703125" style="14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2.7109375" style="14" bestFit="1" customWidth="1"/>
    <col min="4771" max="4771" width="7.28515625" style="14" bestFit="1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3" style="14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7.28515625" style="14" bestFit="1" customWidth="1"/>
    <col min="4796" max="4796" width="12.7109375" style="14" bestFit="1" customWidth="1"/>
    <col min="4797" max="4797" width="9.7109375" style="14" bestFit="1" customWidth="1"/>
    <col min="4798" max="4798" width="14.2851562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customWidth="1"/>
    <col min="4838" max="4838" width="12.7109375" style="14" bestFit="1" customWidth="1"/>
    <col min="4839" max="4839" width="7.28515625" style="14" bestFit="1" customWidth="1"/>
    <col min="4840" max="4840" width="11.7109375" style="14" bestFit="1" customWidth="1"/>
    <col min="4841" max="4841" width="7.28515625" style="14" bestFit="1" customWidth="1"/>
    <col min="4842" max="4842" width="11.7109375" style="14" bestFit="1" customWidth="1"/>
    <col min="4843" max="4843" width="7.28515625" style="14" bestFit="1" customWidth="1"/>
    <col min="4844" max="4844" width="11.7109375" style="14" bestFit="1" customWidth="1"/>
    <col min="4845" max="4845" width="7.28515625" style="14" bestFit="1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customWidth="1"/>
    <col min="4861" max="4861" width="7.28515625" style="14" bestFit="1" customWidth="1"/>
    <col min="4862" max="4862" width="11.7109375" style="14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bestFit="1" customWidth="1"/>
    <col min="4876" max="4876" width="12.7109375" style="14" bestFit="1" customWidth="1"/>
    <col min="4877" max="4877" width="10.85546875" style="14" bestFit="1" customWidth="1"/>
    <col min="4878" max="4878" width="13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85546875" style="14" bestFit="1" customWidth="1"/>
    <col min="4910" max="4910" width="12.7109375" style="14" bestFit="1" customWidth="1"/>
    <col min="4911" max="4911" width="7.28515625" style="14" customWidth="1"/>
    <col min="4912" max="4912" width="12.7109375" style="14" bestFit="1" customWidth="1"/>
    <col min="4913" max="4913" width="7.28515625" style="14" customWidth="1"/>
    <col min="4914" max="4914" width="12.7109375" style="14" bestFit="1" customWidth="1"/>
    <col min="4915" max="4915" width="7.28515625" style="14" customWidth="1"/>
    <col min="4916" max="4916" width="13" style="14" customWidth="1"/>
    <col min="4917" max="4917" width="8.7109375" style="14" customWidth="1"/>
    <col min="4918" max="4918" width="16.2851562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0.85546875" style="14" bestFit="1" customWidth="1"/>
    <col min="4925" max="4925" width="7.28515625" style="14" customWidth="1"/>
    <col min="4926" max="4926" width="10.85546875" style="14" bestFit="1" customWidth="1"/>
    <col min="4927" max="4927" width="9.42578125" style="14" bestFit="1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customWidth="1"/>
    <col min="4935" max="4935" width="7.28515625" style="14" customWidth="1"/>
    <col min="4936" max="4936" width="11.71093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2" style="14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3" style="14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customWidth="1"/>
    <col min="4985" max="4985" width="7.28515625" style="14" customWidth="1"/>
    <col min="4986" max="4986" width="11.7109375" style="14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customWidth="1"/>
    <col min="4991" max="4991" width="7.28515625" style="14" customWidth="1"/>
    <col min="4992" max="4992" width="11.7109375" style="14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2.7109375" style="14" bestFit="1" customWidth="1"/>
    <col min="4999" max="4999" width="16.28515625" style="14" bestFit="1" customWidth="1"/>
    <col min="5000" max="5002" width="14.5703125" style="14" customWidth="1"/>
    <col min="5003" max="5004" width="15.28515625" style="14" bestFit="1" customWidth="1"/>
    <col min="5005" max="5006" width="14.5703125" style="14" customWidth="1"/>
    <col min="5007" max="5007" width="15.28515625" style="14" bestFit="1" customWidth="1"/>
    <col min="5008" max="5009" width="14.5703125" style="14" customWidth="1"/>
    <col min="5010" max="5010" width="15.28515625" style="14" bestFit="1" customWidth="1"/>
    <col min="5011" max="5012" width="15.28515625" style="14"/>
    <col min="5013" max="5013" width="3.42578125" style="14" bestFit="1" customWidth="1"/>
    <col min="5014" max="5014" width="54.5703125" style="14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2.7109375" style="14" bestFit="1" customWidth="1"/>
    <col min="5027" max="5027" width="7.28515625" style="14" bestFit="1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3" style="14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7.28515625" style="14" bestFit="1" customWidth="1"/>
    <col min="5052" max="5052" width="12.7109375" style="14" bestFit="1" customWidth="1"/>
    <col min="5053" max="5053" width="9.7109375" style="14" bestFit="1" customWidth="1"/>
    <col min="5054" max="5054" width="14.2851562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customWidth="1"/>
    <col min="5094" max="5094" width="12.7109375" style="14" bestFit="1" customWidth="1"/>
    <col min="5095" max="5095" width="7.28515625" style="14" bestFit="1" customWidth="1"/>
    <col min="5096" max="5096" width="11.7109375" style="14" bestFit="1" customWidth="1"/>
    <col min="5097" max="5097" width="7.28515625" style="14" bestFit="1" customWidth="1"/>
    <col min="5098" max="5098" width="11.7109375" style="14" bestFit="1" customWidth="1"/>
    <col min="5099" max="5099" width="7.28515625" style="14" bestFit="1" customWidth="1"/>
    <col min="5100" max="5100" width="11.7109375" style="14" bestFit="1" customWidth="1"/>
    <col min="5101" max="5101" width="7.28515625" style="14" bestFit="1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customWidth="1"/>
    <col min="5117" max="5117" width="7.28515625" style="14" bestFit="1" customWidth="1"/>
    <col min="5118" max="5118" width="11.7109375" style="14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bestFit="1" customWidth="1"/>
    <col min="5132" max="5132" width="12.7109375" style="14" bestFit="1" customWidth="1"/>
    <col min="5133" max="5133" width="10.85546875" style="14" bestFit="1" customWidth="1"/>
    <col min="5134" max="5134" width="13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85546875" style="14" bestFit="1" customWidth="1"/>
    <col min="5166" max="5166" width="12.7109375" style="14" bestFit="1" customWidth="1"/>
    <col min="5167" max="5167" width="7.28515625" style="14" customWidth="1"/>
    <col min="5168" max="5168" width="12.7109375" style="14" bestFit="1" customWidth="1"/>
    <col min="5169" max="5169" width="7.28515625" style="14" customWidth="1"/>
    <col min="5170" max="5170" width="12.7109375" style="14" bestFit="1" customWidth="1"/>
    <col min="5171" max="5171" width="7.28515625" style="14" customWidth="1"/>
    <col min="5172" max="5172" width="13" style="14" customWidth="1"/>
    <col min="5173" max="5173" width="8.7109375" style="14" customWidth="1"/>
    <col min="5174" max="5174" width="16.2851562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0.85546875" style="14" bestFit="1" customWidth="1"/>
    <col min="5181" max="5181" width="7.28515625" style="14" customWidth="1"/>
    <col min="5182" max="5182" width="10.85546875" style="14" bestFit="1" customWidth="1"/>
    <col min="5183" max="5183" width="9.42578125" style="14" bestFit="1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customWidth="1"/>
    <col min="5191" max="5191" width="7.28515625" style="14" customWidth="1"/>
    <col min="5192" max="5192" width="11.71093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2" style="14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3" style="14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customWidth="1"/>
    <col min="5241" max="5241" width="7.28515625" style="14" customWidth="1"/>
    <col min="5242" max="5242" width="11.7109375" style="14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customWidth="1"/>
    <col min="5247" max="5247" width="7.28515625" style="14" customWidth="1"/>
    <col min="5248" max="5248" width="11.7109375" style="14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2.7109375" style="14" bestFit="1" customWidth="1"/>
    <col min="5255" max="5255" width="16.28515625" style="14" bestFit="1" customWidth="1"/>
    <col min="5256" max="5258" width="14.5703125" style="14" customWidth="1"/>
    <col min="5259" max="5260" width="15.28515625" style="14" bestFit="1" customWidth="1"/>
    <col min="5261" max="5262" width="14.5703125" style="14" customWidth="1"/>
    <col min="5263" max="5263" width="15.28515625" style="14" bestFit="1" customWidth="1"/>
    <col min="5264" max="5265" width="14.5703125" style="14" customWidth="1"/>
    <col min="5266" max="5266" width="15.28515625" style="14" bestFit="1" customWidth="1"/>
    <col min="5267" max="5268" width="15.28515625" style="14"/>
    <col min="5269" max="5269" width="3.42578125" style="14" bestFit="1" customWidth="1"/>
    <col min="5270" max="5270" width="54.5703125" style="14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2.7109375" style="14" bestFit="1" customWidth="1"/>
    <col min="5283" max="5283" width="7.28515625" style="14" bestFit="1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3" style="14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7.28515625" style="14" bestFit="1" customWidth="1"/>
    <col min="5308" max="5308" width="12.7109375" style="14" bestFit="1" customWidth="1"/>
    <col min="5309" max="5309" width="9.7109375" style="14" bestFit="1" customWidth="1"/>
    <col min="5310" max="5310" width="14.2851562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customWidth="1"/>
    <col min="5350" max="5350" width="12.7109375" style="14" bestFit="1" customWidth="1"/>
    <col min="5351" max="5351" width="7.28515625" style="14" bestFit="1" customWidth="1"/>
    <col min="5352" max="5352" width="11.7109375" style="14" bestFit="1" customWidth="1"/>
    <col min="5353" max="5353" width="7.28515625" style="14" bestFit="1" customWidth="1"/>
    <col min="5354" max="5354" width="11.7109375" style="14" bestFit="1" customWidth="1"/>
    <col min="5355" max="5355" width="7.28515625" style="14" bestFit="1" customWidth="1"/>
    <col min="5356" max="5356" width="11.7109375" style="14" bestFit="1" customWidth="1"/>
    <col min="5357" max="5357" width="7.28515625" style="14" bestFit="1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customWidth="1"/>
    <col min="5373" max="5373" width="7.28515625" style="14" bestFit="1" customWidth="1"/>
    <col min="5374" max="5374" width="11.7109375" style="14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bestFit="1" customWidth="1"/>
    <col min="5388" max="5388" width="12.7109375" style="14" bestFit="1" customWidth="1"/>
    <col min="5389" max="5389" width="10.85546875" style="14" bestFit="1" customWidth="1"/>
    <col min="5390" max="5390" width="13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85546875" style="14" bestFit="1" customWidth="1"/>
    <col min="5422" max="5422" width="12.7109375" style="14" bestFit="1" customWidth="1"/>
    <col min="5423" max="5423" width="7.28515625" style="14" customWidth="1"/>
    <col min="5424" max="5424" width="12.7109375" style="14" bestFit="1" customWidth="1"/>
    <col min="5425" max="5425" width="7.28515625" style="14" customWidth="1"/>
    <col min="5426" max="5426" width="12.7109375" style="14" bestFit="1" customWidth="1"/>
    <col min="5427" max="5427" width="7.28515625" style="14" customWidth="1"/>
    <col min="5428" max="5428" width="13" style="14" customWidth="1"/>
    <col min="5429" max="5429" width="8.7109375" style="14" customWidth="1"/>
    <col min="5430" max="5430" width="16.2851562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0.85546875" style="14" bestFit="1" customWidth="1"/>
    <col min="5437" max="5437" width="7.28515625" style="14" customWidth="1"/>
    <col min="5438" max="5438" width="10.85546875" style="14" bestFit="1" customWidth="1"/>
    <col min="5439" max="5439" width="9.42578125" style="14" bestFit="1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customWidth="1"/>
    <col min="5447" max="5447" width="7.28515625" style="14" customWidth="1"/>
    <col min="5448" max="5448" width="11.71093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2" style="14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3" style="14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customWidth="1"/>
    <col min="5497" max="5497" width="7.28515625" style="14" customWidth="1"/>
    <col min="5498" max="5498" width="11.7109375" style="14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customWidth="1"/>
    <col min="5503" max="5503" width="7.28515625" style="14" customWidth="1"/>
    <col min="5504" max="5504" width="11.7109375" style="14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2.7109375" style="14" bestFit="1" customWidth="1"/>
    <col min="5511" max="5511" width="16.28515625" style="14" bestFit="1" customWidth="1"/>
    <col min="5512" max="5514" width="14.5703125" style="14" customWidth="1"/>
    <col min="5515" max="5516" width="15.28515625" style="14" bestFit="1" customWidth="1"/>
    <col min="5517" max="5518" width="14.5703125" style="14" customWidth="1"/>
    <col min="5519" max="5519" width="15.28515625" style="14" bestFit="1" customWidth="1"/>
    <col min="5520" max="5521" width="14.5703125" style="14" customWidth="1"/>
    <col min="5522" max="5522" width="15.28515625" style="14" bestFit="1" customWidth="1"/>
    <col min="5523" max="5524" width="15.28515625" style="14"/>
    <col min="5525" max="5525" width="3.42578125" style="14" bestFit="1" customWidth="1"/>
    <col min="5526" max="5526" width="54.5703125" style="14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2.7109375" style="14" bestFit="1" customWidth="1"/>
    <col min="5539" max="5539" width="7.28515625" style="14" bestFit="1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3" style="14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7.28515625" style="14" bestFit="1" customWidth="1"/>
    <col min="5564" max="5564" width="12.7109375" style="14" bestFit="1" customWidth="1"/>
    <col min="5565" max="5565" width="9.7109375" style="14" bestFit="1" customWidth="1"/>
    <col min="5566" max="5566" width="14.2851562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customWidth="1"/>
    <col min="5606" max="5606" width="12.7109375" style="14" bestFit="1" customWidth="1"/>
    <col min="5607" max="5607" width="7.28515625" style="14" bestFit="1" customWidth="1"/>
    <col min="5608" max="5608" width="11.7109375" style="14" bestFit="1" customWidth="1"/>
    <col min="5609" max="5609" width="7.28515625" style="14" bestFit="1" customWidth="1"/>
    <col min="5610" max="5610" width="11.7109375" style="14" bestFit="1" customWidth="1"/>
    <col min="5611" max="5611" width="7.28515625" style="14" bestFit="1" customWidth="1"/>
    <col min="5612" max="5612" width="11.7109375" style="14" bestFit="1" customWidth="1"/>
    <col min="5613" max="5613" width="7.28515625" style="14" bestFit="1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customWidth="1"/>
    <col min="5629" max="5629" width="7.28515625" style="14" bestFit="1" customWidth="1"/>
    <col min="5630" max="5630" width="11.7109375" style="14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bestFit="1" customWidth="1"/>
    <col min="5644" max="5644" width="12.7109375" style="14" bestFit="1" customWidth="1"/>
    <col min="5645" max="5645" width="10.85546875" style="14" bestFit="1" customWidth="1"/>
    <col min="5646" max="5646" width="13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85546875" style="14" bestFit="1" customWidth="1"/>
    <col min="5678" max="5678" width="12.7109375" style="14" bestFit="1" customWidth="1"/>
    <col min="5679" max="5679" width="7.28515625" style="14" customWidth="1"/>
    <col min="5680" max="5680" width="12.7109375" style="14" bestFit="1" customWidth="1"/>
    <col min="5681" max="5681" width="7.28515625" style="14" customWidth="1"/>
    <col min="5682" max="5682" width="12.7109375" style="14" bestFit="1" customWidth="1"/>
    <col min="5683" max="5683" width="7.28515625" style="14" customWidth="1"/>
    <col min="5684" max="5684" width="13" style="14" customWidth="1"/>
    <col min="5685" max="5685" width="8.7109375" style="14" customWidth="1"/>
    <col min="5686" max="5686" width="16.2851562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0.85546875" style="14" bestFit="1" customWidth="1"/>
    <col min="5693" max="5693" width="7.28515625" style="14" customWidth="1"/>
    <col min="5694" max="5694" width="10.85546875" style="14" bestFit="1" customWidth="1"/>
    <col min="5695" max="5695" width="9.42578125" style="14" bestFit="1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customWidth="1"/>
    <col min="5703" max="5703" width="7.28515625" style="14" customWidth="1"/>
    <col min="5704" max="5704" width="11.71093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2" style="14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3" style="14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customWidth="1"/>
    <col min="5753" max="5753" width="7.28515625" style="14" customWidth="1"/>
    <col min="5754" max="5754" width="11.7109375" style="14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customWidth="1"/>
    <col min="5759" max="5759" width="7.28515625" style="14" customWidth="1"/>
    <col min="5760" max="5760" width="11.7109375" style="14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2.7109375" style="14" bestFit="1" customWidth="1"/>
    <col min="5767" max="5767" width="16.28515625" style="14" bestFit="1" customWidth="1"/>
    <col min="5768" max="5770" width="14.5703125" style="14" customWidth="1"/>
    <col min="5771" max="5772" width="15.28515625" style="14" bestFit="1" customWidth="1"/>
    <col min="5773" max="5774" width="14.5703125" style="14" customWidth="1"/>
    <col min="5775" max="5775" width="15.28515625" style="14" bestFit="1" customWidth="1"/>
    <col min="5776" max="5777" width="14.5703125" style="14" customWidth="1"/>
    <col min="5778" max="5778" width="15.28515625" style="14" bestFit="1" customWidth="1"/>
    <col min="5779" max="5780" width="15.28515625" style="14"/>
    <col min="5781" max="5781" width="3.42578125" style="14" bestFit="1" customWidth="1"/>
    <col min="5782" max="5782" width="54.5703125" style="14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2.7109375" style="14" bestFit="1" customWidth="1"/>
    <col min="5795" max="5795" width="7.28515625" style="14" bestFit="1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3" style="14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7.28515625" style="14" bestFit="1" customWidth="1"/>
    <col min="5820" max="5820" width="12.7109375" style="14" bestFit="1" customWidth="1"/>
    <col min="5821" max="5821" width="9.7109375" style="14" bestFit="1" customWidth="1"/>
    <col min="5822" max="5822" width="14.2851562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customWidth="1"/>
    <col min="5862" max="5862" width="12.7109375" style="14" bestFit="1" customWidth="1"/>
    <col min="5863" max="5863" width="7.28515625" style="14" bestFit="1" customWidth="1"/>
    <col min="5864" max="5864" width="11.7109375" style="14" bestFit="1" customWidth="1"/>
    <col min="5865" max="5865" width="7.28515625" style="14" bestFit="1" customWidth="1"/>
    <col min="5866" max="5866" width="11.7109375" style="14" bestFit="1" customWidth="1"/>
    <col min="5867" max="5867" width="7.28515625" style="14" bestFit="1" customWidth="1"/>
    <col min="5868" max="5868" width="11.7109375" style="14" bestFit="1" customWidth="1"/>
    <col min="5869" max="5869" width="7.28515625" style="14" bestFit="1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customWidth="1"/>
    <col min="5885" max="5885" width="7.28515625" style="14" bestFit="1" customWidth="1"/>
    <col min="5886" max="5886" width="11.7109375" style="14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bestFit="1" customWidth="1"/>
    <col min="5900" max="5900" width="12.7109375" style="14" bestFit="1" customWidth="1"/>
    <col min="5901" max="5901" width="10.85546875" style="14" bestFit="1" customWidth="1"/>
    <col min="5902" max="5902" width="13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85546875" style="14" bestFit="1" customWidth="1"/>
    <col min="5934" max="5934" width="12.7109375" style="14" bestFit="1" customWidth="1"/>
    <col min="5935" max="5935" width="7.28515625" style="14" customWidth="1"/>
    <col min="5936" max="5936" width="12.7109375" style="14" bestFit="1" customWidth="1"/>
    <col min="5937" max="5937" width="7.28515625" style="14" customWidth="1"/>
    <col min="5938" max="5938" width="12.7109375" style="14" bestFit="1" customWidth="1"/>
    <col min="5939" max="5939" width="7.28515625" style="14" customWidth="1"/>
    <col min="5940" max="5940" width="13" style="14" customWidth="1"/>
    <col min="5941" max="5941" width="8.7109375" style="14" customWidth="1"/>
    <col min="5942" max="5942" width="16.2851562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0.85546875" style="14" bestFit="1" customWidth="1"/>
    <col min="5949" max="5949" width="7.28515625" style="14" customWidth="1"/>
    <col min="5950" max="5950" width="10.85546875" style="14" bestFit="1" customWidth="1"/>
    <col min="5951" max="5951" width="9.42578125" style="14" bestFit="1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customWidth="1"/>
    <col min="5959" max="5959" width="7.28515625" style="14" customWidth="1"/>
    <col min="5960" max="5960" width="11.71093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2" style="14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3" style="14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customWidth="1"/>
    <col min="6009" max="6009" width="7.28515625" style="14" customWidth="1"/>
    <col min="6010" max="6010" width="11.7109375" style="14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customWidth="1"/>
    <col min="6015" max="6015" width="7.28515625" style="14" customWidth="1"/>
    <col min="6016" max="6016" width="11.7109375" style="14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2.7109375" style="14" bestFit="1" customWidth="1"/>
    <col min="6023" max="6023" width="16.28515625" style="14" bestFit="1" customWidth="1"/>
    <col min="6024" max="6026" width="14.5703125" style="14" customWidth="1"/>
    <col min="6027" max="6028" width="15.28515625" style="14" bestFit="1" customWidth="1"/>
    <col min="6029" max="6030" width="14.5703125" style="14" customWidth="1"/>
    <col min="6031" max="6031" width="15.28515625" style="14" bestFit="1" customWidth="1"/>
    <col min="6032" max="6033" width="14.5703125" style="14" customWidth="1"/>
    <col min="6034" max="6034" width="15.28515625" style="14" bestFit="1" customWidth="1"/>
    <col min="6035" max="6036" width="15.28515625" style="14"/>
    <col min="6037" max="6037" width="3.42578125" style="14" bestFit="1" customWidth="1"/>
    <col min="6038" max="6038" width="54.5703125" style="14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2.7109375" style="14" bestFit="1" customWidth="1"/>
    <col min="6051" max="6051" width="7.28515625" style="14" bestFit="1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3" style="14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7.28515625" style="14" bestFit="1" customWidth="1"/>
    <col min="6076" max="6076" width="12.7109375" style="14" bestFit="1" customWidth="1"/>
    <col min="6077" max="6077" width="9.7109375" style="14" bestFit="1" customWidth="1"/>
    <col min="6078" max="6078" width="14.2851562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customWidth="1"/>
    <col min="6118" max="6118" width="12.7109375" style="14" bestFit="1" customWidth="1"/>
    <col min="6119" max="6119" width="7.28515625" style="14" bestFit="1" customWidth="1"/>
    <col min="6120" max="6120" width="11.7109375" style="14" bestFit="1" customWidth="1"/>
    <col min="6121" max="6121" width="7.28515625" style="14" bestFit="1" customWidth="1"/>
    <col min="6122" max="6122" width="11.7109375" style="14" bestFit="1" customWidth="1"/>
    <col min="6123" max="6123" width="7.28515625" style="14" bestFit="1" customWidth="1"/>
    <col min="6124" max="6124" width="11.7109375" style="14" bestFit="1" customWidth="1"/>
    <col min="6125" max="6125" width="7.28515625" style="14" bestFit="1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customWidth="1"/>
    <col min="6141" max="6141" width="7.28515625" style="14" bestFit="1" customWidth="1"/>
    <col min="6142" max="6142" width="11.7109375" style="14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bestFit="1" customWidth="1"/>
    <col min="6156" max="6156" width="12.7109375" style="14" bestFit="1" customWidth="1"/>
    <col min="6157" max="6157" width="10.85546875" style="14" bestFit="1" customWidth="1"/>
    <col min="6158" max="6158" width="13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85546875" style="14" bestFit="1" customWidth="1"/>
    <col min="6190" max="6190" width="12.7109375" style="14" bestFit="1" customWidth="1"/>
    <col min="6191" max="6191" width="7.28515625" style="14" customWidth="1"/>
    <col min="6192" max="6192" width="12.7109375" style="14" bestFit="1" customWidth="1"/>
    <col min="6193" max="6193" width="7.28515625" style="14" customWidth="1"/>
    <col min="6194" max="6194" width="12.7109375" style="14" bestFit="1" customWidth="1"/>
    <col min="6195" max="6195" width="7.28515625" style="14" customWidth="1"/>
    <col min="6196" max="6196" width="13" style="14" customWidth="1"/>
    <col min="6197" max="6197" width="8.7109375" style="14" customWidth="1"/>
    <col min="6198" max="6198" width="16.2851562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0.85546875" style="14" bestFit="1" customWidth="1"/>
    <col min="6205" max="6205" width="7.28515625" style="14" customWidth="1"/>
    <col min="6206" max="6206" width="10.85546875" style="14" bestFit="1" customWidth="1"/>
    <col min="6207" max="6207" width="9.42578125" style="14" bestFit="1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customWidth="1"/>
    <col min="6215" max="6215" width="7.28515625" style="14" customWidth="1"/>
    <col min="6216" max="6216" width="11.71093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2" style="14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3" style="14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customWidth="1"/>
    <col min="6265" max="6265" width="7.28515625" style="14" customWidth="1"/>
    <col min="6266" max="6266" width="11.7109375" style="14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customWidth="1"/>
    <col min="6271" max="6271" width="7.28515625" style="14" customWidth="1"/>
    <col min="6272" max="6272" width="11.7109375" style="14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2.7109375" style="14" bestFit="1" customWidth="1"/>
    <col min="6279" max="6279" width="16.28515625" style="14" bestFit="1" customWidth="1"/>
    <col min="6280" max="6282" width="14.5703125" style="14" customWidth="1"/>
    <col min="6283" max="6284" width="15.28515625" style="14" bestFit="1" customWidth="1"/>
    <col min="6285" max="6286" width="14.5703125" style="14" customWidth="1"/>
    <col min="6287" max="6287" width="15.28515625" style="14" bestFit="1" customWidth="1"/>
    <col min="6288" max="6289" width="14.5703125" style="14" customWidth="1"/>
    <col min="6290" max="6290" width="15.28515625" style="14" bestFit="1" customWidth="1"/>
    <col min="6291" max="6292" width="15.28515625" style="14"/>
    <col min="6293" max="6293" width="3.42578125" style="14" bestFit="1" customWidth="1"/>
    <col min="6294" max="6294" width="54.5703125" style="14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2.7109375" style="14" bestFit="1" customWidth="1"/>
    <col min="6307" max="6307" width="7.28515625" style="14" bestFit="1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3" style="14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7.28515625" style="14" bestFit="1" customWidth="1"/>
    <col min="6332" max="6332" width="12.7109375" style="14" bestFit="1" customWidth="1"/>
    <col min="6333" max="6333" width="9.7109375" style="14" bestFit="1" customWidth="1"/>
    <col min="6334" max="6334" width="14.2851562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customWidth="1"/>
    <col min="6374" max="6374" width="12.7109375" style="14" bestFit="1" customWidth="1"/>
    <col min="6375" max="6375" width="7.28515625" style="14" bestFit="1" customWidth="1"/>
    <col min="6376" max="6376" width="11.7109375" style="14" bestFit="1" customWidth="1"/>
    <col min="6377" max="6377" width="7.28515625" style="14" bestFit="1" customWidth="1"/>
    <col min="6378" max="6378" width="11.7109375" style="14" bestFit="1" customWidth="1"/>
    <col min="6379" max="6379" width="7.28515625" style="14" bestFit="1" customWidth="1"/>
    <col min="6380" max="6380" width="11.7109375" style="14" bestFit="1" customWidth="1"/>
    <col min="6381" max="6381" width="7.28515625" style="14" bestFit="1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customWidth="1"/>
    <col min="6397" max="6397" width="7.28515625" style="14" bestFit="1" customWidth="1"/>
    <col min="6398" max="6398" width="11.7109375" style="14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bestFit="1" customWidth="1"/>
    <col min="6412" max="6412" width="12.7109375" style="14" bestFit="1" customWidth="1"/>
    <col min="6413" max="6413" width="10.85546875" style="14" bestFit="1" customWidth="1"/>
    <col min="6414" max="6414" width="13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85546875" style="14" bestFit="1" customWidth="1"/>
    <col min="6446" max="6446" width="12.7109375" style="14" bestFit="1" customWidth="1"/>
    <col min="6447" max="6447" width="7.28515625" style="14" customWidth="1"/>
    <col min="6448" max="6448" width="12.7109375" style="14" bestFit="1" customWidth="1"/>
    <col min="6449" max="6449" width="7.28515625" style="14" customWidth="1"/>
    <col min="6450" max="6450" width="12.7109375" style="14" bestFit="1" customWidth="1"/>
    <col min="6451" max="6451" width="7.28515625" style="14" customWidth="1"/>
    <col min="6452" max="6452" width="13" style="14" customWidth="1"/>
    <col min="6453" max="6453" width="8.7109375" style="14" customWidth="1"/>
    <col min="6454" max="6454" width="16.2851562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0.85546875" style="14" bestFit="1" customWidth="1"/>
    <col min="6461" max="6461" width="7.28515625" style="14" customWidth="1"/>
    <col min="6462" max="6462" width="10.85546875" style="14" bestFit="1" customWidth="1"/>
    <col min="6463" max="6463" width="9.42578125" style="14" bestFit="1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customWidth="1"/>
    <col min="6471" max="6471" width="7.28515625" style="14" customWidth="1"/>
    <col min="6472" max="6472" width="11.71093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2" style="14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3" style="14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customWidth="1"/>
    <col min="6521" max="6521" width="7.28515625" style="14" customWidth="1"/>
    <col min="6522" max="6522" width="11.7109375" style="14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customWidth="1"/>
    <col min="6527" max="6527" width="7.28515625" style="14" customWidth="1"/>
    <col min="6528" max="6528" width="11.7109375" style="14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2.7109375" style="14" bestFit="1" customWidth="1"/>
    <col min="6535" max="6535" width="16.28515625" style="14" bestFit="1" customWidth="1"/>
    <col min="6536" max="6538" width="14.5703125" style="14" customWidth="1"/>
    <col min="6539" max="6540" width="15.28515625" style="14" bestFit="1" customWidth="1"/>
    <col min="6541" max="6542" width="14.5703125" style="14" customWidth="1"/>
    <col min="6543" max="6543" width="15.28515625" style="14" bestFit="1" customWidth="1"/>
    <col min="6544" max="6545" width="14.5703125" style="14" customWidth="1"/>
    <col min="6546" max="6546" width="15.28515625" style="14" bestFit="1" customWidth="1"/>
    <col min="6547" max="6548" width="15.28515625" style="14"/>
    <col min="6549" max="6549" width="3.42578125" style="14" bestFit="1" customWidth="1"/>
    <col min="6550" max="6550" width="54.5703125" style="14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2.7109375" style="14" bestFit="1" customWidth="1"/>
    <col min="6563" max="6563" width="7.28515625" style="14" bestFit="1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3" style="14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7.28515625" style="14" bestFit="1" customWidth="1"/>
    <col min="6588" max="6588" width="12.7109375" style="14" bestFit="1" customWidth="1"/>
    <col min="6589" max="6589" width="9.7109375" style="14" bestFit="1" customWidth="1"/>
    <col min="6590" max="6590" width="14.2851562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customWidth="1"/>
    <col min="6630" max="6630" width="12.7109375" style="14" bestFit="1" customWidth="1"/>
    <col min="6631" max="6631" width="7.28515625" style="14" bestFit="1" customWidth="1"/>
    <col min="6632" max="6632" width="11.7109375" style="14" bestFit="1" customWidth="1"/>
    <col min="6633" max="6633" width="7.28515625" style="14" bestFit="1" customWidth="1"/>
    <col min="6634" max="6634" width="11.7109375" style="14" bestFit="1" customWidth="1"/>
    <col min="6635" max="6635" width="7.28515625" style="14" bestFit="1" customWidth="1"/>
    <col min="6636" max="6636" width="11.7109375" style="14" bestFit="1" customWidth="1"/>
    <col min="6637" max="6637" width="7.28515625" style="14" bestFit="1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customWidth="1"/>
    <col min="6653" max="6653" width="7.28515625" style="14" bestFit="1" customWidth="1"/>
    <col min="6654" max="6654" width="11.7109375" style="14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bestFit="1" customWidth="1"/>
    <col min="6668" max="6668" width="12.7109375" style="14" bestFit="1" customWidth="1"/>
    <col min="6669" max="6669" width="10.85546875" style="14" bestFit="1" customWidth="1"/>
    <col min="6670" max="6670" width="13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85546875" style="14" bestFit="1" customWidth="1"/>
    <col min="6702" max="6702" width="12.7109375" style="14" bestFit="1" customWidth="1"/>
    <col min="6703" max="6703" width="7.28515625" style="14" customWidth="1"/>
    <col min="6704" max="6704" width="12.7109375" style="14" bestFit="1" customWidth="1"/>
    <col min="6705" max="6705" width="7.28515625" style="14" customWidth="1"/>
    <col min="6706" max="6706" width="12.7109375" style="14" bestFit="1" customWidth="1"/>
    <col min="6707" max="6707" width="7.28515625" style="14" customWidth="1"/>
    <col min="6708" max="6708" width="13" style="14" customWidth="1"/>
    <col min="6709" max="6709" width="8.7109375" style="14" customWidth="1"/>
    <col min="6710" max="6710" width="16.2851562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0.85546875" style="14" bestFit="1" customWidth="1"/>
    <col min="6717" max="6717" width="7.28515625" style="14" customWidth="1"/>
    <col min="6718" max="6718" width="10.85546875" style="14" bestFit="1" customWidth="1"/>
    <col min="6719" max="6719" width="9.42578125" style="14" bestFit="1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customWidth="1"/>
    <col min="6727" max="6727" width="7.28515625" style="14" customWidth="1"/>
    <col min="6728" max="6728" width="11.71093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2" style="14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3" style="14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customWidth="1"/>
    <col min="6777" max="6777" width="7.28515625" style="14" customWidth="1"/>
    <col min="6778" max="6778" width="11.7109375" style="14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customWidth="1"/>
    <col min="6783" max="6783" width="7.28515625" style="14" customWidth="1"/>
    <col min="6784" max="6784" width="11.7109375" style="14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2.7109375" style="14" bestFit="1" customWidth="1"/>
    <col min="6791" max="6791" width="16.28515625" style="14" bestFit="1" customWidth="1"/>
    <col min="6792" max="6794" width="14.5703125" style="14" customWidth="1"/>
    <col min="6795" max="6796" width="15.28515625" style="14" bestFit="1" customWidth="1"/>
    <col min="6797" max="6798" width="14.5703125" style="14" customWidth="1"/>
    <col min="6799" max="6799" width="15.28515625" style="14" bestFit="1" customWidth="1"/>
    <col min="6800" max="6801" width="14.5703125" style="14" customWidth="1"/>
    <col min="6802" max="6802" width="15.28515625" style="14" bestFit="1" customWidth="1"/>
    <col min="6803" max="6804" width="15.28515625" style="14"/>
    <col min="6805" max="6805" width="3.42578125" style="14" bestFit="1" customWidth="1"/>
    <col min="6806" max="6806" width="54.5703125" style="14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2.7109375" style="14" bestFit="1" customWidth="1"/>
    <col min="6819" max="6819" width="7.28515625" style="14" bestFit="1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3" style="14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7.28515625" style="14" bestFit="1" customWidth="1"/>
    <col min="6844" max="6844" width="12.7109375" style="14" bestFit="1" customWidth="1"/>
    <col min="6845" max="6845" width="9.7109375" style="14" bestFit="1" customWidth="1"/>
    <col min="6846" max="6846" width="14.2851562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customWidth="1"/>
    <col min="6886" max="6886" width="12.7109375" style="14" bestFit="1" customWidth="1"/>
    <col min="6887" max="6887" width="7.28515625" style="14" bestFit="1" customWidth="1"/>
    <col min="6888" max="6888" width="11.7109375" style="14" bestFit="1" customWidth="1"/>
    <col min="6889" max="6889" width="7.28515625" style="14" bestFit="1" customWidth="1"/>
    <col min="6890" max="6890" width="11.7109375" style="14" bestFit="1" customWidth="1"/>
    <col min="6891" max="6891" width="7.28515625" style="14" bestFit="1" customWidth="1"/>
    <col min="6892" max="6892" width="11.7109375" style="14" bestFit="1" customWidth="1"/>
    <col min="6893" max="6893" width="7.28515625" style="14" bestFit="1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customWidth="1"/>
    <col min="6909" max="6909" width="7.28515625" style="14" bestFit="1" customWidth="1"/>
    <col min="6910" max="6910" width="11.7109375" style="14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bestFit="1" customWidth="1"/>
    <col min="6924" max="6924" width="12.7109375" style="14" bestFit="1" customWidth="1"/>
    <col min="6925" max="6925" width="10.85546875" style="14" bestFit="1" customWidth="1"/>
    <col min="6926" max="6926" width="13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85546875" style="14" bestFit="1" customWidth="1"/>
    <col min="6958" max="6958" width="12.7109375" style="14" bestFit="1" customWidth="1"/>
    <col min="6959" max="6959" width="7.28515625" style="14" customWidth="1"/>
    <col min="6960" max="6960" width="12.7109375" style="14" bestFit="1" customWidth="1"/>
    <col min="6961" max="6961" width="7.28515625" style="14" customWidth="1"/>
    <col min="6962" max="6962" width="12.7109375" style="14" bestFit="1" customWidth="1"/>
    <col min="6963" max="6963" width="7.28515625" style="14" customWidth="1"/>
    <col min="6964" max="6964" width="13" style="14" customWidth="1"/>
    <col min="6965" max="6965" width="8.7109375" style="14" customWidth="1"/>
    <col min="6966" max="6966" width="16.2851562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0.85546875" style="14" bestFit="1" customWidth="1"/>
    <col min="6973" max="6973" width="7.28515625" style="14" customWidth="1"/>
    <col min="6974" max="6974" width="10.85546875" style="14" bestFit="1" customWidth="1"/>
    <col min="6975" max="6975" width="9.42578125" style="14" bestFit="1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customWidth="1"/>
    <col min="6983" max="6983" width="7.28515625" style="14" customWidth="1"/>
    <col min="6984" max="6984" width="11.71093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2" style="14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3" style="14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customWidth="1"/>
    <col min="7033" max="7033" width="7.28515625" style="14" customWidth="1"/>
    <col min="7034" max="7034" width="11.7109375" style="14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customWidth="1"/>
    <col min="7039" max="7039" width="7.28515625" style="14" customWidth="1"/>
    <col min="7040" max="7040" width="11.7109375" style="14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2.7109375" style="14" bestFit="1" customWidth="1"/>
    <col min="7047" max="7047" width="16.28515625" style="14" bestFit="1" customWidth="1"/>
    <col min="7048" max="7050" width="14.5703125" style="14" customWidth="1"/>
    <col min="7051" max="7052" width="15.28515625" style="14" bestFit="1" customWidth="1"/>
    <col min="7053" max="7054" width="14.5703125" style="14" customWidth="1"/>
    <col min="7055" max="7055" width="15.28515625" style="14" bestFit="1" customWidth="1"/>
    <col min="7056" max="7057" width="14.5703125" style="14" customWidth="1"/>
    <col min="7058" max="7058" width="15.28515625" style="14" bestFit="1" customWidth="1"/>
    <col min="7059" max="7060" width="15.28515625" style="14"/>
    <col min="7061" max="7061" width="3.42578125" style="14" bestFit="1" customWidth="1"/>
    <col min="7062" max="7062" width="54.5703125" style="14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2.7109375" style="14" bestFit="1" customWidth="1"/>
    <col min="7075" max="7075" width="7.28515625" style="14" bestFit="1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3" style="14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7.28515625" style="14" bestFit="1" customWidth="1"/>
    <col min="7100" max="7100" width="12.7109375" style="14" bestFit="1" customWidth="1"/>
    <col min="7101" max="7101" width="9.7109375" style="14" bestFit="1" customWidth="1"/>
    <col min="7102" max="7102" width="14.2851562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customWidth="1"/>
    <col min="7142" max="7142" width="12.7109375" style="14" bestFit="1" customWidth="1"/>
    <col min="7143" max="7143" width="7.28515625" style="14" bestFit="1" customWidth="1"/>
    <col min="7144" max="7144" width="11.7109375" style="14" bestFit="1" customWidth="1"/>
    <col min="7145" max="7145" width="7.28515625" style="14" bestFit="1" customWidth="1"/>
    <col min="7146" max="7146" width="11.7109375" style="14" bestFit="1" customWidth="1"/>
    <col min="7147" max="7147" width="7.28515625" style="14" bestFit="1" customWidth="1"/>
    <col min="7148" max="7148" width="11.7109375" style="14" bestFit="1" customWidth="1"/>
    <col min="7149" max="7149" width="7.28515625" style="14" bestFit="1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customWidth="1"/>
    <col min="7165" max="7165" width="7.28515625" style="14" bestFit="1" customWidth="1"/>
    <col min="7166" max="7166" width="11.7109375" style="14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bestFit="1" customWidth="1"/>
    <col min="7180" max="7180" width="12.7109375" style="14" bestFit="1" customWidth="1"/>
    <col min="7181" max="7181" width="10.85546875" style="14" bestFit="1" customWidth="1"/>
    <col min="7182" max="7182" width="13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85546875" style="14" bestFit="1" customWidth="1"/>
    <col min="7214" max="7214" width="12.7109375" style="14" bestFit="1" customWidth="1"/>
    <col min="7215" max="7215" width="7.28515625" style="14" customWidth="1"/>
    <col min="7216" max="7216" width="12.7109375" style="14" bestFit="1" customWidth="1"/>
    <col min="7217" max="7217" width="7.28515625" style="14" customWidth="1"/>
    <col min="7218" max="7218" width="12.7109375" style="14" bestFit="1" customWidth="1"/>
    <col min="7219" max="7219" width="7.28515625" style="14" customWidth="1"/>
    <col min="7220" max="7220" width="13" style="14" customWidth="1"/>
    <col min="7221" max="7221" width="8.7109375" style="14" customWidth="1"/>
    <col min="7222" max="7222" width="16.2851562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0.85546875" style="14" bestFit="1" customWidth="1"/>
    <col min="7229" max="7229" width="7.28515625" style="14" customWidth="1"/>
    <col min="7230" max="7230" width="10.85546875" style="14" bestFit="1" customWidth="1"/>
    <col min="7231" max="7231" width="9.42578125" style="14" bestFit="1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customWidth="1"/>
    <col min="7239" max="7239" width="7.28515625" style="14" customWidth="1"/>
    <col min="7240" max="7240" width="11.71093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2" style="14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3" style="14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customWidth="1"/>
    <col min="7289" max="7289" width="7.28515625" style="14" customWidth="1"/>
    <col min="7290" max="7290" width="11.7109375" style="14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customWidth="1"/>
    <col min="7295" max="7295" width="7.28515625" style="14" customWidth="1"/>
    <col min="7296" max="7296" width="11.7109375" style="14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2.7109375" style="14" bestFit="1" customWidth="1"/>
    <col min="7303" max="7303" width="16.28515625" style="14" bestFit="1" customWidth="1"/>
    <col min="7304" max="7306" width="14.5703125" style="14" customWidth="1"/>
    <col min="7307" max="7308" width="15.28515625" style="14" bestFit="1" customWidth="1"/>
    <col min="7309" max="7310" width="14.5703125" style="14" customWidth="1"/>
    <col min="7311" max="7311" width="15.28515625" style="14" bestFit="1" customWidth="1"/>
    <col min="7312" max="7313" width="14.5703125" style="14" customWidth="1"/>
    <col min="7314" max="7314" width="15.28515625" style="14" bestFit="1" customWidth="1"/>
    <col min="7315" max="7316" width="15.28515625" style="14"/>
    <col min="7317" max="7317" width="3.42578125" style="14" bestFit="1" customWidth="1"/>
    <col min="7318" max="7318" width="54.5703125" style="14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2.7109375" style="14" bestFit="1" customWidth="1"/>
    <col min="7331" max="7331" width="7.28515625" style="14" bestFit="1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3" style="14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7.28515625" style="14" bestFit="1" customWidth="1"/>
    <col min="7356" max="7356" width="12.7109375" style="14" bestFit="1" customWidth="1"/>
    <col min="7357" max="7357" width="9.7109375" style="14" bestFit="1" customWidth="1"/>
    <col min="7358" max="7358" width="14.2851562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customWidth="1"/>
    <col min="7398" max="7398" width="12.7109375" style="14" bestFit="1" customWidth="1"/>
    <col min="7399" max="7399" width="7.28515625" style="14" bestFit="1" customWidth="1"/>
    <col min="7400" max="7400" width="11.7109375" style="14" bestFit="1" customWidth="1"/>
    <col min="7401" max="7401" width="7.28515625" style="14" bestFit="1" customWidth="1"/>
    <col min="7402" max="7402" width="11.7109375" style="14" bestFit="1" customWidth="1"/>
    <col min="7403" max="7403" width="7.28515625" style="14" bestFit="1" customWidth="1"/>
    <col min="7404" max="7404" width="11.7109375" style="14" bestFit="1" customWidth="1"/>
    <col min="7405" max="7405" width="7.28515625" style="14" bestFit="1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customWidth="1"/>
    <col min="7421" max="7421" width="7.28515625" style="14" bestFit="1" customWidth="1"/>
    <col min="7422" max="7422" width="11.7109375" style="14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bestFit="1" customWidth="1"/>
    <col min="7436" max="7436" width="12.7109375" style="14" bestFit="1" customWidth="1"/>
    <col min="7437" max="7437" width="10.85546875" style="14" bestFit="1" customWidth="1"/>
    <col min="7438" max="7438" width="13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85546875" style="14" bestFit="1" customWidth="1"/>
    <col min="7470" max="7470" width="12.7109375" style="14" bestFit="1" customWidth="1"/>
    <col min="7471" max="7471" width="7.28515625" style="14" customWidth="1"/>
    <col min="7472" max="7472" width="12.7109375" style="14" bestFit="1" customWidth="1"/>
    <col min="7473" max="7473" width="7.28515625" style="14" customWidth="1"/>
    <col min="7474" max="7474" width="12.7109375" style="14" bestFit="1" customWidth="1"/>
    <col min="7475" max="7475" width="7.28515625" style="14" customWidth="1"/>
    <col min="7476" max="7476" width="13" style="14" customWidth="1"/>
    <col min="7477" max="7477" width="8.7109375" style="14" customWidth="1"/>
    <col min="7478" max="7478" width="16.2851562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0.85546875" style="14" bestFit="1" customWidth="1"/>
    <col min="7485" max="7485" width="7.28515625" style="14" customWidth="1"/>
    <col min="7486" max="7486" width="10.85546875" style="14" bestFit="1" customWidth="1"/>
    <col min="7487" max="7487" width="9.42578125" style="14" bestFit="1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customWidth="1"/>
    <col min="7495" max="7495" width="7.28515625" style="14" customWidth="1"/>
    <col min="7496" max="7496" width="11.71093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2" style="14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3" style="14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customWidth="1"/>
    <col min="7545" max="7545" width="7.28515625" style="14" customWidth="1"/>
    <col min="7546" max="7546" width="11.7109375" style="14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customWidth="1"/>
    <col min="7551" max="7551" width="7.28515625" style="14" customWidth="1"/>
    <col min="7552" max="7552" width="11.7109375" style="14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2.7109375" style="14" bestFit="1" customWidth="1"/>
    <col min="7559" max="7559" width="16.28515625" style="14" bestFit="1" customWidth="1"/>
    <col min="7560" max="7562" width="14.5703125" style="14" customWidth="1"/>
    <col min="7563" max="7564" width="15.28515625" style="14" bestFit="1" customWidth="1"/>
    <col min="7565" max="7566" width="14.5703125" style="14" customWidth="1"/>
    <col min="7567" max="7567" width="15.28515625" style="14" bestFit="1" customWidth="1"/>
    <col min="7568" max="7569" width="14.5703125" style="14" customWidth="1"/>
    <col min="7570" max="7570" width="15.28515625" style="14" bestFit="1" customWidth="1"/>
    <col min="7571" max="7572" width="15.28515625" style="14"/>
    <col min="7573" max="7573" width="3.42578125" style="14" bestFit="1" customWidth="1"/>
    <col min="7574" max="7574" width="54.5703125" style="14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2.7109375" style="14" bestFit="1" customWidth="1"/>
    <col min="7587" max="7587" width="7.28515625" style="14" bestFit="1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3" style="14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7.28515625" style="14" bestFit="1" customWidth="1"/>
    <col min="7612" max="7612" width="12.7109375" style="14" bestFit="1" customWidth="1"/>
    <col min="7613" max="7613" width="9.7109375" style="14" bestFit="1" customWidth="1"/>
    <col min="7614" max="7614" width="14.2851562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customWidth="1"/>
    <col min="7654" max="7654" width="12.7109375" style="14" bestFit="1" customWidth="1"/>
    <col min="7655" max="7655" width="7.28515625" style="14" bestFit="1" customWidth="1"/>
    <col min="7656" max="7656" width="11.7109375" style="14" bestFit="1" customWidth="1"/>
    <col min="7657" max="7657" width="7.28515625" style="14" bestFit="1" customWidth="1"/>
    <col min="7658" max="7658" width="11.7109375" style="14" bestFit="1" customWidth="1"/>
    <col min="7659" max="7659" width="7.28515625" style="14" bestFit="1" customWidth="1"/>
    <col min="7660" max="7660" width="11.7109375" style="14" bestFit="1" customWidth="1"/>
    <col min="7661" max="7661" width="7.28515625" style="14" bestFit="1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customWidth="1"/>
    <col min="7677" max="7677" width="7.28515625" style="14" bestFit="1" customWidth="1"/>
    <col min="7678" max="7678" width="11.7109375" style="14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bestFit="1" customWidth="1"/>
    <col min="7692" max="7692" width="12.7109375" style="14" bestFit="1" customWidth="1"/>
    <col min="7693" max="7693" width="10.85546875" style="14" bestFit="1" customWidth="1"/>
    <col min="7694" max="7694" width="13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85546875" style="14" bestFit="1" customWidth="1"/>
    <col min="7726" max="7726" width="12.7109375" style="14" bestFit="1" customWidth="1"/>
    <col min="7727" max="7727" width="7.28515625" style="14" customWidth="1"/>
    <col min="7728" max="7728" width="12.7109375" style="14" bestFit="1" customWidth="1"/>
    <col min="7729" max="7729" width="7.28515625" style="14" customWidth="1"/>
    <col min="7730" max="7730" width="12.7109375" style="14" bestFit="1" customWidth="1"/>
    <col min="7731" max="7731" width="7.28515625" style="14" customWidth="1"/>
    <col min="7732" max="7732" width="13" style="14" customWidth="1"/>
    <col min="7733" max="7733" width="8.7109375" style="14" customWidth="1"/>
    <col min="7734" max="7734" width="16.2851562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0.85546875" style="14" bestFit="1" customWidth="1"/>
    <col min="7741" max="7741" width="7.28515625" style="14" customWidth="1"/>
    <col min="7742" max="7742" width="10.85546875" style="14" bestFit="1" customWidth="1"/>
    <col min="7743" max="7743" width="9.42578125" style="14" bestFit="1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customWidth="1"/>
    <col min="7751" max="7751" width="7.28515625" style="14" customWidth="1"/>
    <col min="7752" max="7752" width="11.71093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2" style="14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3" style="14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customWidth="1"/>
    <col min="7801" max="7801" width="7.28515625" style="14" customWidth="1"/>
    <col min="7802" max="7802" width="11.7109375" style="14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customWidth="1"/>
    <col min="7807" max="7807" width="7.28515625" style="14" customWidth="1"/>
    <col min="7808" max="7808" width="11.7109375" style="14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2.7109375" style="14" bestFit="1" customWidth="1"/>
    <col min="7815" max="7815" width="16.28515625" style="14" bestFit="1" customWidth="1"/>
    <col min="7816" max="7818" width="14.5703125" style="14" customWidth="1"/>
    <col min="7819" max="7820" width="15.28515625" style="14" bestFit="1" customWidth="1"/>
    <col min="7821" max="7822" width="14.5703125" style="14" customWidth="1"/>
    <col min="7823" max="7823" width="15.28515625" style="14" bestFit="1" customWidth="1"/>
    <col min="7824" max="7825" width="14.5703125" style="14" customWidth="1"/>
    <col min="7826" max="7826" width="15.28515625" style="14" bestFit="1" customWidth="1"/>
    <col min="7827" max="7828" width="15.28515625" style="14"/>
    <col min="7829" max="7829" width="3.42578125" style="14" bestFit="1" customWidth="1"/>
    <col min="7830" max="7830" width="54.5703125" style="14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2.7109375" style="14" bestFit="1" customWidth="1"/>
    <col min="7843" max="7843" width="7.28515625" style="14" bestFit="1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3" style="14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7.28515625" style="14" bestFit="1" customWidth="1"/>
    <col min="7868" max="7868" width="12.7109375" style="14" bestFit="1" customWidth="1"/>
    <col min="7869" max="7869" width="9.7109375" style="14" bestFit="1" customWidth="1"/>
    <col min="7870" max="7870" width="14.2851562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customWidth="1"/>
    <col min="7910" max="7910" width="12.7109375" style="14" bestFit="1" customWidth="1"/>
    <col min="7911" max="7911" width="7.28515625" style="14" bestFit="1" customWidth="1"/>
    <col min="7912" max="7912" width="11.7109375" style="14" bestFit="1" customWidth="1"/>
    <col min="7913" max="7913" width="7.28515625" style="14" bestFit="1" customWidth="1"/>
    <col min="7914" max="7914" width="11.7109375" style="14" bestFit="1" customWidth="1"/>
    <col min="7915" max="7915" width="7.28515625" style="14" bestFit="1" customWidth="1"/>
    <col min="7916" max="7916" width="11.7109375" style="14" bestFit="1" customWidth="1"/>
    <col min="7917" max="7917" width="7.28515625" style="14" bestFit="1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customWidth="1"/>
    <col min="7933" max="7933" width="7.28515625" style="14" bestFit="1" customWidth="1"/>
    <col min="7934" max="7934" width="11.7109375" style="14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bestFit="1" customWidth="1"/>
    <col min="7948" max="7948" width="12.7109375" style="14" bestFit="1" customWidth="1"/>
    <col min="7949" max="7949" width="10.85546875" style="14" bestFit="1" customWidth="1"/>
    <col min="7950" max="7950" width="13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85546875" style="14" bestFit="1" customWidth="1"/>
    <col min="7982" max="7982" width="12.7109375" style="14" bestFit="1" customWidth="1"/>
    <col min="7983" max="7983" width="7.28515625" style="14" customWidth="1"/>
    <col min="7984" max="7984" width="12.7109375" style="14" bestFit="1" customWidth="1"/>
    <col min="7985" max="7985" width="7.28515625" style="14" customWidth="1"/>
    <col min="7986" max="7986" width="12.7109375" style="14" bestFit="1" customWidth="1"/>
    <col min="7987" max="7987" width="7.28515625" style="14" customWidth="1"/>
    <col min="7988" max="7988" width="13" style="14" customWidth="1"/>
    <col min="7989" max="7989" width="8.7109375" style="14" customWidth="1"/>
    <col min="7990" max="7990" width="16.2851562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0.85546875" style="14" bestFit="1" customWidth="1"/>
    <col min="7997" max="7997" width="7.28515625" style="14" customWidth="1"/>
    <col min="7998" max="7998" width="10.85546875" style="14" bestFit="1" customWidth="1"/>
    <col min="7999" max="7999" width="9.42578125" style="14" bestFit="1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customWidth="1"/>
    <col min="8007" max="8007" width="7.28515625" style="14" customWidth="1"/>
    <col min="8008" max="8008" width="11.71093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2" style="14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3" style="14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customWidth="1"/>
    <col min="8057" max="8057" width="7.28515625" style="14" customWidth="1"/>
    <col min="8058" max="8058" width="11.7109375" style="14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customWidth="1"/>
    <col min="8063" max="8063" width="7.28515625" style="14" customWidth="1"/>
    <col min="8064" max="8064" width="11.7109375" style="14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2.7109375" style="14" bestFit="1" customWidth="1"/>
    <col min="8071" max="8071" width="16.28515625" style="14" bestFit="1" customWidth="1"/>
    <col min="8072" max="8074" width="14.5703125" style="14" customWidth="1"/>
    <col min="8075" max="8076" width="15.28515625" style="14" bestFit="1" customWidth="1"/>
    <col min="8077" max="8078" width="14.5703125" style="14" customWidth="1"/>
    <col min="8079" max="8079" width="15.28515625" style="14" bestFit="1" customWidth="1"/>
    <col min="8080" max="8081" width="14.5703125" style="14" customWidth="1"/>
    <col min="8082" max="8082" width="15.28515625" style="14" bestFit="1" customWidth="1"/>
    <col min="8083" max="8084" width="15.28515625" style="14"/>
    <col min="8085" max="8085" width="3.42578125" style="14" bestFit="1" customWidth="1"/>
    <col min="8086" max="8086" width="54.5703125" style="14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2.7109375" style="14" bestFit="1" customWidth="1"/>
    <col min="8099" max="8099" width="7.28515625" style="14" bestFit="1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3" style="14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7.28515625" style="14" bestFit="1" customWidth="1"/>
    <col min="8124" max="8124" width="12.7109375" style="14" bestFit="1" customWidth="1"/>
    <col min="8125" max="8125" width="9.7109375" style="14" bestFit="1" customWidth="1"/>
    <col min="8126" max="8126" width="14.2851562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customWidth="1"/>
    <col min="8166" max="8166" width="12.7109375" style="14" bestFit="1" customWidth="1"/>
    <col min="8167" max="8167" width="7.28515625" style="14" bestFit="1" customWidth="1"/>
    <col min="8168" max="8168" width="11.7109375" style="14" bestFit="1" customWidth="1"/>
    <col min="8169" max="8169" width="7.28515625" style="14" bestFit="1" customWidth="1"/>
    <col min="8170" max="8170" width="11.7109375" style="14" bestFit="1" customWidth="1"/>
    <col min="8171" max="8171" width="7.28515625" style="14" bestFit="1" customWidth="1"/>
    <col min="8172" max="8172" width="11.7109375" style="14" bestFit="1" customWidth="1"/>
    <col min="8173" max="8173" width="7.28515625" style="14" bestFit="1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customWidth="1"/>
    <col min="8189" max="8189" width="7.28515625" style="14" bestFit="1" customWidth="1"/>
    <col min="8190" max="8190" width="11.7109375" style="14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bestFit="1" customWidth="1"/>
    <col min="8204" max="8204" width="12.7109375" style="14" bestFit="1" customWidth="1"/>
    <col min="8205" max="8205" width="10.85546875" style="14" bestFit="1" customWidth="1"/>
    <col min="8206" max="8206" width="13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85546875" style="14" bestFit="1" customWidth="1"/>
    <col min="8238" max="8238" width="12.7109375" style="14" bestFit="1" customWidth="1"/>
    <col min="8239" max="8239" width="7.28515625" style="14" customWidth="1"/>
    <col min="8240" max="8240" width="12.7109375" style="14" bestFit="1" customWidth="1"/>
    <col min="8241" max="8241" width="7.28515625" style="14" customWidth="1"/>
    <col min="8242" max="8242" width="12.7109375" style="14" bestFit="1" customWidth="1"/>
    <col min="8243" max="8243" width="7.28515625" style="14" customWidth="1"/>
    <col min="8244" max="8244" width="13" style="14" customWidth="1"/>
    <col min="8245" max="8245" width="8.7109375" style="14" customWidth="1"/>
    <col min="8246" max="8246" width="16.2851562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0.85546875" style="14" bestFit="1" customWidth="1"/>
    <col min="8253" max="8253" width="7.28515625" style="14" customWidth="1"/>
    <col min="8254" max="8254" width="10.85546875" style="14" bestFit="1" customWidth="1"/>
    <col min="8255" max="8255" width="9.42578125" style="14" bestFit="1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customWidth="1"/>
    <col min="8263" max="8263" width="7.28515625" style="14" customWidth="1"/>
    <col min="8264" max="8264" width="11.71093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2" style="14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3" style="14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customWidth="1"/>
    <col min="8313" max="8313" width="7.28515625" style="14" customWidth="1"/>
    <col min="8314" max="8314" width="11.7109375" style="14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customWidth="1"/>
    <col min="8319" max="8319" width="7.28515625" style="14" customWidth="1"/>
    <col min="8320" max="8320" width="11.7109375" style="14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2.7109375" style="14" bestFit="1" customWidth="1"/>
    <col min="8327" max="8327" width="16.28515625" style="14" bestFit="1" customWidth="1"/>
    <col min="8328" max="8330" width="14.5703125" style="14" customWidth="1"/>
    <col min="8331" max="8332" width="15.28515625" style="14" bestFit="1" customWidth="1"/>
    <col min="8333" max="8334" width="14.5703125" style="14" customWidth="1"/>
    <col min="8335" max="8335" width="15.28515625" style="14" bestFit="1" customWidth="1"/>
    <col min="8336" max="8337" width="14.5703125" style="14" customWidth="1"/>
    <col min="8338" max="8338" width="15.28515625" style="14" bestFit="1" customWidth="1"/>
    <col min="8339" max="8340" width="15.28515625" style="14"/>
    <col min="8341" max="8341" width="3.42578125" style="14" bestFit="1" customWidth="1"/>
    <col min="8342" max="8342" width="54.5703125" style="14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2.7109375" style="14" bestFit="1" customWidth="1"/>
    <col min="8355" max="8355" width="7.28515625" style="14" bestFit="1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3" style="14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7.28515625" style="14" bestFit="1" customWidth="1"/>
    <col min="8380" max="8380" width="12.7109375" style="14" bestFit="1" customWidth="1"/>
    <col min="8381" max="8381" width="9.7109375" style="14" bestFit="1" customWidth="1"/>
    <col min="8382" max="8382" width="14.2851562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customWidth="1"/>
    <col min="8422" max="8422" width="12.7109375" style="14" bestFit="1" customWidth="1"/>
    <col min="8423" max="8423" width="7.28515625" style="14" bestFit="1" customWidth="1"/>
    <col min="8424" max="8424" width="11.7109375" style="14" bestFit="1" customWidth="1"/>
    <col min="8425" max="8425" width="7.28515625" style="14" bestFit="1" customWidth="1"/>
    <col min="8426" max="8426" width="11.7109375" style="14" bestFit="1" customWidth="1"/>
    <col min="8427" max="8427" width="7.28515625" style="14" bestFit="1" customWidth="1"/>
    <col min="8428" max="8428" width="11.7109375" style="14" bestFit="1" customWidth="1"/>
    <col min="8429" max="8429" width="7.28515625" style="14" bestFit="1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customWidth="1"/>
    <col min="8445" max="8445" width="7.28515625" style="14" bestFit="1" customWidth="1"/>
    <col min="8446" max="8446" width="11.7109375" style="14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bestFit="1" customWidth="1"/>
    <col min="8460" max="8460" width="12.7109375" style="14" bestFit="1" customWidth="1"/>
    <col min="8461" max="8461" width="10.85546875" style="14" bestFit="1" customWidth="1"/>
    <col min="8462" max="8462" width="13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85546875" style="14" bestFit="1" customWidth="1"/>
    <col min="8494" max="8494" width="12.7109375" style="14" bestFit="1" customWidth="1"/>
    <col min="8495" max="8495" width="7.28515625" style="14" customWidth="1"/>
    <col min="8496" max="8496" width="12.7109375" style="14" bestFit="1" customWidth="1"/>
    <col min="8497" max="8497" width="7.28515625" style="14" customWidth="1"/>
    <col min="8498" max="8498" width="12.7109375" style="14" bestFit="1" customWidth="1"/>
    <col min="8499" max="8499" width="7.28515625" style="14" customWidth="1"/>
    <col min="8500" max="8500" width="13" style="14" customWidth="1"/>
    <col min="8501" max="8501" width="8.7109375" style="14" customWidth="1"/>
    <col min="8502" max="8502" width="16.2851562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0.85546875" style="14" bestFit="1" customWidth="1"/>
    <col min="8509" max="8509" width="7.28515625" style="14" customWidth="1"/>
    <col min="8510" max="8510" width="10.85546875" style="14" bestFit="1" customWidth="1"/>
    <col min="8511" max="8511" width="9.42578125" style="14" bestFit="1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customWidth="1"/>
    <col min="8519" max="8519" width="7.28515625" style="14" customWidth="1"/>
    <col min="8520" max="8520" width="11.71093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2" style="14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3" style="14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customWidth="1"/>
    <col min="8569" max="8569" width="7.28515625" style="14" customWidth="1"/>
    <col min="8570" max="8570" width="11.7109375" style="14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customWidth="1"/>
    <col min="8575" max="8575" width="7.28515625" style="14" customWidth="1"/>
    <col min="8576" max="8576" width="11.7109375" style="14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2.7109375" style="14" bestFit="1" customWidth="1"/>
    <col min="8583" max="8583" width="16.28515625" style="14" bestFit="1" customWidth="1"/>
    <col min="8584" max="8586" width="14.5703125" style="14" customWidth="1"/>
    <col min="8587" max="8588" width="15.28515625" style="14" bestFit="1" customWidth="1"/>
    <col min="8589" max="8590" width="14.5703125" style="14" customWidth="1"/>
    <col min="8591" max="8591" width="15.28515625" style="14" bestFit="1" customWidth="1"/>
    <col min="8592" max="8593" width="14.5703125" style="14" customWidth="1"/>
    <col min="8594" max="8594" width="15.28515625" style="14" bestFit="1" customWidth="1"/>
    <col min="8595" max="8596" width="15.28515625" style="14"/>
    <col min="8597" max="8597" width="3.42578125" style="14" bestFit="1" customWidth="1"/>
    <col min="8598" max="8598" width="54.5703125" style="14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2.7109375" style="14" bestFit="1" customWidth="1"/>
    <col min="8611" max="8611" width="7.28515625" style="14" bestFit="1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3" style="14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7.28515625" style="14" bestFit="1" customWidth="1"/>
    <col min="8636" max="8636" width="12.7109375" style="14" bestFit="1" customWidth="1"/>
    <col min="8637" max="8637" width="9.7109375" style="14" bestFit="1" customWidth="1"/>
    <col min="8638" max="8638" width="14.2851562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customWidth="1"/>
    <col min="8678" max="8678" width="12.7109375" style="14" bestFit="1" customWidth="1"/>
    <col min="8679" max="8679" width="7.28515625" style="14" bestFit="1" customWidth="1"/>
    <col min="8680" max="8680" width="11.7109375" style="14" bestFit="1" customWidth="1"/>
    <col min="8681" max="8681" width="7.28515625" style="14" bestFit="1" customWidth="1"/>
    <col min="8682" max="8682" width="11.7109375" style="14" bestFit="1" customWidth="1"/>
    <col min="8683" max="8683" width="7.28515625" style="14" bestFit="1" customWidth="1"/>
    <col min="8684" max="8684" width="11.7109375" style="14" bestFit="1" customWidth="1"/>
    <col min="8685" max="8685" width="7.28515625" style="14" bestFit="1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customWidth="1"/>
    <col min="8701" max="8701" width="7.28515625" style="14" bestFit="1" customWidth="1"/>
    <col min="8702" max="8702" width="11.7109375" style="14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bestFit="1" customWidth="1"/>
    <col min="8716" max="8716" width="12.7109375" style="14" bestFit="1" customWidth="1"/>
    <col min="8717" max="8717" width="10.85546875" style="14" bestFit="1" customWidth="1"/>
    <col min="8718" max="8718" width="13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85546875" style="14" bestFit="1" customWidth="1"/>
    <col min="8750" max="8750" width="12.7109375" style="14" bestFit="1" customWidth="1"/>
    <col min="8751" max="8751" width="7.28515625" style="14" customWidth="1"/>
    <col min="8752" max="8752" width="12.7109375" style="14" bestFit="1" customWidth="1"/>
    <col min="8753" max="8753" width="7.28515625" style="14" customWidth="1"/>
    <col min="8754" max="8754" width="12.7109375" style="14" bestFit="1" customWidth="1"/>
    <col min="8755" max="8755" width="7.28515625" style="14" customWidth="1"/>
    <col min="8756" max="8756" width="13" style="14" customWidth="1"/>
    <col min="8757" max="8757" width="8.7109375" style="14" customWidth="1"/>
    <col min="8758" max="8758" width="16.2851562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0.85546875" style="14" bestFit="1" customWidth="1"/>
    <col min="8765" max="8765" width="7.28515625" style="14" customWidth="1"/>
    <col min="8766" max="8766" width="10.85546875" style="14" bestFit="1" customWidth="1"/>
    <col min="8767" max="8767" width="9.42578125" style="14" bestFit="1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customWidth="1"/>
    <col min="8775" max="8775" width="7.28515625" style="14" customWidth="1"/>
    <col min="8776" max="8776" width="11.71093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2" style="14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3" style="14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customWidth="1"/>
    <col min="8825" max="8825" width="7.28515625" style="14" customWidth="1"/>
    <col min="8826" max="8826" width="11.7109375" style="14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customWidth="1"/>
    <col min="8831" max="8831" width="7.28515625" style="14" customWidth="1"/>
    <col min="8832" max="8832" width="11.7109375" style="14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2.7109375" style="14" bestFit="1" customWidth="1"/>
    <col min="8839" max="8839" width="16.28515625" style="14" bestFit="1" customWidth="1"/>
    <col min="8840" max="8842" width="14.5703125" style="14" customWidth="1"/>
    <col min="8843" max="8844" width="15.28515625" style="14" bestFit="1" customWidth="1"/>
    <col min="8845" max="8846" width="14.5703125" style="14" customWidth="1"/>
    <col min="8847" max="8847" width="15.28515625" style="14" bestFit="1" customWidth="1"/>
    <col min="8848" max="8849" width="14.5703125" style="14" customWidth="1"/>
    <col min="8850" max="8850" width="15.28515625" style="14" bestFit="1" customWidth="1"/>
    <col min="8851" max="8852" width="15.28515625" style="14"/>
    <col min="8853" max="8853" width="3.42578125" style="14" bestFit="1" customWidth="1"/>
    <col min="8854" max="8854" width="54.5703125" style="14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2.7109375" style="14" bestFit="1" customWidth="1"/>
    <col min="8867" max="8867" width="7.28515625" style="14" bestFit="1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3" style="14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7.28515625" style="14" bestFit="1" customWidth="1"/>
    <col min="8892" max="8892" width="12.7109375" style="14" bestFit="1" customWidth="1"/>
    <col min="8893" max="8893" width="9.7109375" style="14" bestFit="1" customWidth="1"/>
    <col min="8894" max="8894" width="14.2851562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customWidth="1"/>
    <col min="8934" max="8934" width="12.7109375" style="14" bestFit="1" customWidth="1"/>
    <col min="8935" max="8935" width="7.28515625" style="14" bestFit="1" customWidth="1"/>
    <col min="8936" max="8936" width="11.7109375" style="14" bestFit="1" customWidth="1"/>
    <col min="8937" max="8937" width="7.28515625" style="14" bestFit="1" customWidth="1"/>
    <col min="8938" max="8938" width="11.7109375" style="14" bestFit="1" customWidth="1"/>
    <col min="8939" max="8939" width="7.28515625" style="14" bestFit="1" customWidth="1"/>
    <col min="8940" max="8940" width="11.7109375" style="14" bestFit="1" customWidth="1"/>
    <col min="8941" max="8941" width="7.28515625" style="14" bestFit="1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customWidth="1"/>
    <col min="8957" max="8957" width="7.28515625" style="14" bestFit="1" customWidth="1"/>
    <col min="8958" max="8958" width="11.7109375" style="14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bestFit="1" customWidth="1"/>
    <col min="8972" max="8972" width="12.7109375" style="14" bestFit="1" customWidth="1"/>
    <col min="8973" max="8973" width="10.85546875" style="14" bestFit="1" customWidth="1"/>
    <col min="8974" max="8974" width="13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85546875" style="14" bestFit="1" customWidth="1"/>
    <col min="9006" max="9006" width="12.7109375" style="14" bestFit="1" customWidth="1"/>
    <col min="9007" max="9007" width="7.28515625" style="14" customWidth="1"/>
    <col min="9008" max="9008" width="12.7109375" style="14" bestFit="1" customWidth="1"/>
    <col min="9009" max="9009" width="7.28515625" style="14" customWidth="1"/>
    <col min="9010" max="9010" width="12.7109375" style="14" bestFit="1" customWidth="1"/>
    <col min="9011" max="9011" width="7.28515625" style="14" customWidth="1"/>
    <col min="9012" max="9012" width="13" style="14" customWidth="1"/>
    <col min="9013" max="9013" width="8.7109375" style="14" customWidth="1"/>
    <col min="9014" max="9014" width="16.2851562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0.85546875" style="14" bestFit="1" customWidth="1"/>
    <col min="9021" max="9021" width="7.28515625" style="14" customWidth="1"/>
    <col min="9022" max="9022" width="10.85546875" style="14" bestFit="1" customWidth="1"/>
    <col min="9023" max="9023" width="9.42578125" style="14" bestFit="1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customWidth="1"/>
    <col min="9031" max="9031" width="7.28515625" style="14" customWidth="1"/>
    <col min="9032" max="9032" width="11.71093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2" style="14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3" style="14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customWidth="1"/>
    <col min="9081" max="9081" width="7.28515625" style="14" customWidth="1"/>
    <col min="9082" max="9082" width="11.7109375" style="14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customWidth="1"/>
    <col min="9087" max="9087" width="7.28515625" style="14" customWidth="1"/>
    <col min="9088" max="9088" width="11.7109375" style="14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2.7109375" style="14" bestFit="1" customWidth="1"/>
    <col min="9095" max="9095" width="16.28515625" style="14" bestFit="1" customWidth="1"/>
    <col min="9096" max="9098" width="14.5703125" style="14" customWidth="1"/>
    <col min="9099" max="9100" width="15.28515625" style="14" bestFit="1" customWidth="1"/>
    <col min="9101" max="9102" width="14.5703125" style="14" customWidth="1"/>
    <col min="9103" max="9103" width="15.28515625" style="14" bestFit="1" customWidth="1"/>
    <col min="9104" max="9105" width="14.5703125" style="14" customWidth="1"/>
    <col min="9106" max="9106" width="15.28515625" style="14" bestFit="1" customWidth="1"/>
    <col min="9107" max="9108" width="15.28515625" style="14"/>
    <col min="9109" max="9109" width="3.42578125" style="14" bestFit="1" customWidth="1"/>
    <col min="9110" max="9110" width="54.5703125" style="14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2.7109375" style="14" bestFit="1" customWidth="1"/>
    <col min="9123" max="9123" width="7.28515625" style="14" bestFit="1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3" style="14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7.28515625" style="14" bestFit="1" customWidth="1"/>
    <col min="9148" max="9148" width="12.7109375" style="14" bestFit="1" customWidth="1"/>
    <col min="9149" max="9149" width="9.7109375" style="14" bestFit="1" customWidth="1"/>
    <col min="9150" max="9150" width="14.2851562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customWidth="1"/>
    <col min="9190" max="9190" width="12.7109375" style="14" bestFit="1" customWidth="1"/>
    <col min="9191" max="9191" width="7.28515625" style="14" bestFit="1" customWidth="1"/>
    <col min="9192" max="9192" width="11.7109375" style="14" bestFit="1" customWidth="1"/>
    <col min="9193" max="9193" width="7.28515625" style="14" bestFit="1" customWidth="1"/>
    <col min="9194" max="9194" width="11.7109375" style="14" bestFit="1" customWidth="1"/>
    <col min="9195" max="9195" width="7.28515625" style="14" bestFit="1" customWidth="1"/>
    <col min="9196" max="9196" width="11.7109375" style="14" bestFit="1" customWidth="1"/>
    <col min="9197" max="9197" width="7.28515625" style="14" bestFit="1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customWidth="1"/>
    <col min="9213" max="9213" width="7.28515625" style="14" bestFit="1" customWidth="1"/>
    <col min="9214" max="9214" width="11.7109375" style="14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bestFit="1" customWidth="1"/>
    <col min="9228" max="9228" width="12.7109375" style="14" bestFit="1" customWidth="1"/>
    <col min="9229" max="9229" width="10.85546875" style="14" bestFit="1" customWidth="1"/>
    <col min="9230" max="9230" width="13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85546875" style="14" bestFit="1" customWidth="1"/>
    <col min="9262" max="9262" width="12.7109375" style="14" bestFit="1" customWidth="1"/>
    <col min="9263" max="9263" width="7.28515625" style="14" customWidth="1"/>
    <col min="9264" max="9264" width="12.7109375" style="14" bestFit="1" customWidth="1"/>
    <col min="9265" max="9265" width="7.28515625" style="14" customWidth="1"/>
    <col min="9266" max="9266" width="12.7109375" style="14" bestFit="1" customWidth="1"/>
    <col min="9267" max="9267" width="7.28515625" style="14" customWidth="1"/>
    <col min="9268" max="9268" width="13" style="14" customWidth="1"/>
    <col min="9269" max="9269" width="8.7109375" style="14" customWidth="1"/>
    <col min="9270" max="9270" width="16.2851562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0.85546875" style="14" bestFit="1" customWidth="1"/>
    <col min="9277" max="9277" width="7.28515625" style="14" customWidth="1"/>
    <col min="9278" max="9278" width="10.85546875" style="14" bestFit="1" customWidth="1"/>
    <col min="9279" max="9279" width="9.42578125" style="14" bestFit="1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customWidth="1"/>
    <col min="9287" max="9287" width="7.28515625" style="14" customWidth="1"/>
    <col min="9288" max="9288" width="11.71093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2" style="14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3" style="14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customWidth="1"/>
    <col min="9337" max="9337" width="7.28515625" style="14" customWidth="1"/>
    <col min="9338" max="9338" width="11.7109375" style="14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customWidth="1"/>
    <col min="9343" max="9343" width="7.28515625" style="14" customWidth="1"/>
    <col min="9344" max="9344" width="11.7109375" style="14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2.7109375" style="14" bestFit="1" customWidth="1"/>
    <col min="9351" max="9351" width="16.28515625" style="14" bestFit="1" customWidth="1"/>
    <col min="9352" max="9354" width="14.5703125" style="14" customWidth="1"/>
    <col min="9355" max="9356" width="15.28515625" style="14" bestFit="1" customWidth="1"/>
    <col min="9357" max="9358" width="14.5703125" style="14" customWidth="1"/>
    <col min="9359" max="9359" width="15.28515625" style="14" bestFit="1" customWidth="1"/>
    <col min="9360" max="9361" width="14.5703125" style="14" customWidth="1"/>
    <col min="9362" max="9362" width="15.28515625" style="14" bestFit="1" customWidth="1"/>
    <col min="9363" max="9364" width="15.28515625" style="14"/>
    <col min="9365" max="9365" width="3.42578125" style="14" bestFit="1" customWidth="1"/>
    <col min="9366" max="9366" width="54.5703125" style="14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2.7109375" style="14" bestFit="1" customWidth="1"/>
    <col min="9379" max="9379" width="7.28515625" style="14" bestFit="1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3" style="14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7.28515625" style="14" bestFit="1" customWidth="1"/>
    <col min="9404" max="9404" width="12.7109375" style="14" bestFit="1" customWidth="1"/>
    <col min="9405" max="9405" width="9.7109375" style="14" bestFit="1" customWidth="1"/>
    <col min="9406" max="9406" width="14.2851562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customWidth="1"/>
    <col min="9446" max="9446" width="12.7109375" style="14" bestFit="1" customWidth="1"/>
    <col min="9447" max="9447" width="7.28515625" style="14" bestFit="1" customWidth="1"/>
    <col min="9448" max="9448" width="11.7109375" style="14" bestFit="1" customWidth="1"/>
    <col min="9449" max="9449" width="7.28515625" style="14" bestFit="1" customWidth="1"/>
    <col min="9450" max="9450" width="11.7109375" style="14" bestFit="1" customWidth="1"/>
    <col min="9451" max="9451" width="7.28515625" style="14" bestFit="1" customWidth="1"/>
    <col min="9452" max="9452" width="11.7109375" style="14" bestFit="1" customWidth="1"/>
    <col min="9453" max="9453" width="7.28515625" style="14" bestFit="1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customWidth="1"/>
    <col min="9469" max="9469" width="7.28515625" style="14" bestFit="1" customWidth="1"/>
    <col min="9470" max="9470" width="11.7109375" style="14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bestFit="1" customWidth="1"/>
    <col min="9484" max="9484" width="12.7109375" style="14" bestFit="1" customWidth="1"/>
    <col min="9485" max="9485" width="10.85546875" style="14" bestFit="1" customWidth="1"/>
    <col min="9486" max="9486" width="13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85546875" style="14" bestFit="1" customWidth="1"/>
    <col min="9518" max="9518" width="12.7109375" style="14" bestFit="1" customWidth="1"/>
    <col min="9519" max="9519" width="7.28515625" style="14" customWidth="1"/>
    <col min="9520" max="9520" width="12.7109375" style="14" bestFit="1" customWidth="1"/>
    <col min="9521" max="9521" width="7.28515625" style="14" customWidth="1"/>
    <col min="9522" max="9522" width="12.7109375" style="14" bestFit="1" customWidth="1"/>
    <col min="9523" max="9523" width="7.28515625" style="14" customWidth="1"/>
    <col min="9524" max="9524" width="13" style="14" customWidth="1"/>
    <col min="9525" max="9525" width="8.7109375" style="14" customWidth="1"/>
    <col min="9526" max="9526" width="16.2851562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0.85546875" style="14" bestFit="1" customWidth="1"/>
    <col min="9533" max="9533" width="7.28515625" style="14" customWidth="1"/>
    <col min="9534" max="9534" width="10.85546875" style="14" bestFit="1" customWidth="1"/>
    <col min="9535" max="9535" width="9.42578125" style="14" bestFit="1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customWidth="1"/>
    <col min="9543" max="9543" width="7.28515625" style="14" customWidth="1"/>
    <col min="9544" max="9544" width="11.71093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2" style="14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3" style="14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customWidth="1"/>
    <col min="9593" max="9593" width="7.28515625" style="14" customWidth="1"/>
    <col min="9594" max="9594" width="11.7109375" style="14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customWidth="1"/>
    <col min="9599" max="9599" width="7.28515625" style="14" customWidth="1"/>
    <col min="9600" max="9600" width="11.7109375" style="14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2.7109375" style="14" bestFit="1" customWidth="1"/>
    <col min="9607" max="9607" width="16.28515625" style="14" bestFit="1" customWidth="1"/>
    <col min="9608" max="9610" width="14.5703125" style="14" customWidth="1"/>
    <col min="9611" max="9612" width="15.28515625" style="14" bestFit="1" customWidth="1"/>
    <col min="9613" max="9614" width="14.5703125" style="14" customWidth="1"/>
    <col min="9615" max="9615" width="15.28515625" style="14" bestFit="1" customWidth="1"/>
    <col min="9616" max="9617" width="14.5703125" style="14" customWidth="1"/>
    <col min="9618" max="9618" width="15.28515625" style="14" bestFit="1" customWidth="1"/>
    <col min="9619" max="9620" width="15.28515625" style="14"/>
    <col min="9621" max="9621" width="3.42578125" style="14" bestFit="1" customWidth="1"/>
    <col min="9622" max="9622" width="54.5703125" style="14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2.7109375" style="14" bestFit="1" customWidth="1"/>
    <col min="9635" max="9635" width="7.28515625" style="14" bestFit="1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3" style="14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7.28515625" style="14" bestFit="1" customWidth="1"/>
    <col min="9660" max="9660" width="12.7109375" style="14" bestFit="1" customWidth="1"/>
    <col min="9661" max="9661" width="9.7109375" style="14" bestFit="1" customWidth="1"/>
    <col min="9662" max="9662" width="14.2851562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customWidth="1"/>
    <col min="9702" max="9702" width="12.7109375" style="14" bestFit="1" customWidth="1"/>
    <col min="9703" max="9703" width="7.28515625" style="14" bestFit="1" customWidth="1"/>
    <col min="9704" max="9704" width="11.7109375" style="14" bestFit="1" customWidth="1"/>
    <col min="9705" max="9705" width="7.28515625" style="14" bestFit="1" customWidth="1"/>
    <col min="9706" max="9706" width="11.7109375" style="14" bestFit="1" customWidth="1"/>
    <col min="9707" max="9707" width="7.28515625" style="14" bestFit="1" customWidth="1"/>
    <col min="9708" max="9708" width="11.7109375" style="14" bestFit="1" customWidth="1"/>
    <col min="9709" max="9709" width="7.28515625" style="14" bestFit="1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customWidth="1"/>
    <col min="9725" max="9725" width="7.28515625" style="14" bestFit="1" customWidth="1"/>
    <col min="9726" max="9726" width="11.7109375" style="14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bestFit="1" customWidth="1"/>
    <col min="9740" max="9740" width="12.7109375" style="14" bestFit="1" customWidth="1"/>
    <col min="9741" max="9741" width="10.85546875" style="14" bestFit="1" customWidth="1"/>
    <col min="9742" max="9742" width="13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85546875" style="14" bestFit="1" customWidth="1"/>
    <col min="9774" max="9774" width="12.7109375" style="14" bestFit="1" customWidth="1"/>
    <col min="9775" max="9775" width="7.28515625" style="14" customWidth="1"/>
    <col min="9776" max="9776" width="12.7109375" style="14" bestFit="1" customWidth="1"/>
    <col min="9777" max="9777" width="7.28515625" style="14" customWidth="1"/>
    <col min="9778" max="9778" width="12.7109375" style="14" bestFit="1" customWidth="1"/>
    <col min="9779" max="9779" width="7.28515625" style="14" customWidth="1"/>
    <col min="9780" max="9780" width="13" style="14" customWidth="1"/>
    <col min="9781" max="9781" width="8.7109375" style="14" customWidth="1"/>
    <col min="9782" max="9782" width="16.2851562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0.85546875" style="14" bestFit="1" customWidth="1"/>
    <col min="9789" max="9789" width="7.28515625" style="14" customWidth="1"/>
    <col min="9790" max="9790" width="10.85546875" style="14" bestFit="1" customWidth="1"/>
    <col min="9791" max="9791" width="9.42578125" style="14" bestFit="1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customWidth="1"/>
    <col min="9799" max="9799" width="7.28515625" style="14" customWidth="1"/>
    <col min="9800" max="9800" width="11.71093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2" style="14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3" style="14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customWidth="1"/>
    <col min="9849" max="9849" width="7.28515625" style="14" customWidth="1"/>
    <col min="9850" max="9850" width="11.7109375" style="14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customWidth="1"/>
    <col min="9855" max="9855" width="7.28515625" style="14" customWidth="1"/>
    <col min="9856" max="9856" width="11.7109375" style="14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2.7109375" style="14" bestFit="1" customWidth="1"/>
    <col min="9863" max="9863" width="16.28515625" style="14" bestFit="1" customWidth="1"/>
    <col min="9864" max="9866" width="14.5703125" style="14" customWidth="1"/>
    <col min="9867" max="9868" width="15.28515625" style="14" bestFit="1" customWidth="1"/>
    <col min="9869" max="9870" width="14.5703125" style="14" customWidth="1"/>
    <col min="9871" max="9871" width="15.28515625" style="14" bestFit="1" customWidth="1"/>
    <col min="9872" max="9873" width="14.5703125" style="14" customWidth="1"/>
    <col min="9874" max="9874" width="15.28515625" style="14" bestFit="1" customWidth="1"/>
    <col min="9875" max="9876" width="15.28515625" style="14"/>
    <col min="9877" max="9877" width="3.42578125" style="14" bestFit="1" customWidth="1"/>
    <col min="9878" max="9878" width="54.5703125" style="14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2.7109375" style="14" bestFit="1" customWidth="1"/>
    <col min="9891" max="9891" width="7.28515625" style="14" bestFit="1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3" style="14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7.28515625" style="14" bestFit="1" customWidth="1"/>
    <col min="9916" max="9916" width="12.7109375" style="14" bestFit="1" customWidth="1"/>
    <col min="9917" max="9917" width="9.7109375" style="14" bestFit="1" customWidth="1"/>
    <col min="9918" max="9918" width="14.2851562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customWidth="1"/>
    <col min="9958" max="9958" width="12.7109375" style="14" bestFit="1" customWidth="1"/>
    <col min="9959" max="9959" width="7.28515625" style="14" bestFit="1" customWidth="1"/>
    <col min="9960" max="9960" width="11.7109375" style="14" bestFit="1" customWidth="1"/>
    <col min="9961" max="9961" width="7.28515625" style="14" bestFit="1" customWidth="1"/>
    <col min="9962" max="9962" width="11.7109375" style="14" bestFit="1" customWidth="1"/>
    <col min="9963" max="9963" width="7.28515625" style="14" bestFit="1" customWidth="1"/>
    <col min="9964" max="9964" width="11.7109375" style="14" bestFit="1" customWidth="1"/>
    <col min="9965" max="9965" width="7.28515625" style="14" bestFit="1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customWidth="1"/>
    <col min="9981" max="9981" width="7.28515625" style="14" bestFit="1" customWidth="1"/>
    <col min="9982" max="9982" width="11.7109375" style="14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bestFit="1" customWidth="1"/>
    <col min="9996" max="9996" width="12.7109375" style="14" bestFit="1" customWidth="1"/>
    <col min="9997" max="9997" width="10.85546875" style="14" bestFit="1" customWidth="1"/>
    <col min="9998" max="9998" width="13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85546875" style="14" bestFit="1" customWidth="1"/>
    <col min="10030" max="10030" width="12.7109375" style="14" bestFit="1" customWidth="1"/>
    <col min="10031" max="10031" width="7.28515625" style="14" customWidth="1"/>
    <col min="10032" max="10032" width="12.7109375" style="14" bestFit="1" customWidth="1"/>
    <col min="10033" max="10033" width="7.28515625" style="14" customWidth="1"/>
    <col min="10034" max="10034" width="12.7109375" style="14" bestFit="1" customWidth="1"/>
    <col min="10035" max="10035" width="7.28515625" style="14" customWidth="1"/>
    <col min="10036" max="10036" width="13" style="14" customWidth="1"/>
    <col min="10037" max="10037" width="8.7109375" style="14" customWidth="1"/>
    <col min="10038" max="10038" width="16.2851562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0.85546875" style="14" bestFit="1" customWidth="1"/>
    <col min="10045" max="10045" width="7.28515625" style="14" customWidth="1"/>
    <col min="10046" max="10046" width="10.85546875" style="14" bestFit="1" customWidth="1"/>
    <col min="10047" max="10047" width="9.42578125" style="14" bestFit="1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customWidth="1"/>
    <col min="10055" max="10055" width="7.28515625" style="14" customWidth="1"/>
    <col min="10056" max="10056" width="11.71093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2" style="14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3" style="14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customWidth="1"/>
    <col min="10105" max="10105" width="7.28515625" style="14" customWidth="1"/>
    <col min="10106" max="10106" width="11.7109375" style="14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customWidth="1"/>
    <col min="10111" max="10111" width="7.28515625" style="14" customWidth="1"/>
    <col min="10112" max="10112" width="11.7109375" style="14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2.7109375" style="14" bestFit="1" customWidth="1"/>
    <col min="10119" max="10119" width="16.28515625" style="14" bestFit="1" customWidth="1"/>
    <col min="10120" max="10122" width="14.5703125" style="14" customWidth="1"/>
    <col min="10123" max="10124" width="15.28515625" style="14" bestFit="1" customWidth="1"/>
    <col min="10125" max="10126" width="14.5703125" style="14" customWidth="1"/>
    <col min="10127" max="10127" width="15.28515625" style="14" bestFit="1" customWidth="1"/>
    <col min="10128" max="10129" width="14.5703125" style="14" customWidth="1"/>
    <col min="10130" max="10130" width="15.28515625" style="14" bestFit="1" customWidth="1"/>
    <col min="10131" max="10132" width="15.28515625" style="14"/>
    <col min="10133" max="10133" width="3.42578125" style="14" bestFit="1" customWidth="1"/>
    <col min="10134" max="10134" width="54.5703125" style="14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2.7109375" style="14" bestFit="1" customWidth="1"/>
    <col min="10147" max="10147" width="7.28515625" style="14" bestFit="1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3" style="14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7.28515625" style="14" bestFit="1" customWidth="1"/>
    <col min="10172" max="10172" width="12.7109375" style="14" bestFit="1" customWidth="1"/>
    <col min="10173" max="10173" width="9.7109375" style="14" bestFit="1" customWidth="1"/>
    <col min="10174" max="10174" width="14.2851562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customWidth="1"/>
    <col min="10214" max="10214" width="12.7109375" style="14" bestFit="1" customWidth="1"/>
    <col min="10215" max="10215" width="7.28515625" style="14" bestFit="1" customWidth="1"/>
    <col min="10216" max="10216" width="11.7109375" style="14" bestFit="1" customWidth="1"/>
    <col min="10217" max="10217" width="7.28515625" style="14" bestFit="1" customWidth="1"/>
    <col min="10218" max="10218" width="11.7109375" style="14" bestFit="1" customWidth="1"/>
    <col min="10219" max="10219" width="7.28515625" style="14" bestFit="1" customWidth="1"/>
    <col min="10220" max="10220" width="11.7109375" style="14" bestFit="1" customWidth="1"/>
    <col min="10221" max="10221" width="7.28515625" style="14" bestFit="1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customWidth="1"/>
    <col min="10237" max="10237" width="7.28515625" style="14" bestFit="1" customWidth="1"/>
    <col min="10238" max="10238" width="11.7109375" style="14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bestFit="1" customWidth="1"/>
    <col min="10252" max="10252" width="12.7109375" style="14" bestFit="1" customWidth="1"/>
    <col min="10253" max="10253" width="10.85546875" style="14" bestFit="1" customWidth="1"/>
    <col min="10254" max="10254" width="13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85546875" style="14" bestFit="1" customWidth="1"/>
    <col min="10286" max="10286" width="12.7109375" style="14" bestFit="1" customWidth="1"/>
    <col min="10287" max="10287" width="7.28515625" style="14" customWidth="1"/>
    <col min="10288" max="10288" width="12.7109375" style="14" bestFit="1" customWidth="1"/>
    <col min="10289" max="10289" width="7.28515625" style="14" customWidth="1"/>
    <col min="10290" max="10290" width="12.7109375" style="14" bestFit="1" customWidth="1"/>
    <col min="10291" max="10291" width="7.28515625" style="14" customWidth="1"/>
    <col min="10292" max="10292" width="13" style="14" customWidth="1"/>
    <col min="10293" max="10293" width="8.7109375" style="14" customWidth="1"/>
    <col min="10294" max="10294" width="16.2851562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0.85546875" style="14" bestFit="1" customWidth="1"/>
    <col min="10301" max="10301" width="7.28515625" style="14" customWidth="1"/>
    <col min="10302" max="10302" width="10.85546875" style="14" bestFit="1" customWidth="1"/>
    <col min="10303" max="10303" width="9.42578125" style="14" bestFit="1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customWidth="1"/>
    <col min="10311" max="10311" width="7.28515625" style="14" customWidth="1"/>
    <col min="10312" max="10312" width="11.71093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2" style="14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3" style="14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customWidth="1"/>
    <col min="10361" max="10361" width="7.28515625" style="14" customWidth="1"/>
    <col min="10362" max="10362" width="11.7109375" style="14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customWidth="1"/>
    <col min="10367" max="10367" width="7.28515625" style="14" customWidth="1"/>
    <col min="10368" max="10368" width="11.7109375" style="14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2.7109375" style="14" bestFit="1" customWidth="1"/>
    <col min="10375" max="10375" width="16.28515625" style="14" bestFit="1" customWidth="1"/>
    <col min="10376" max="10378" width="14.5703125" style="14" customWidth="1"/>
    <col min="10379" max="10380" width="15.28515625" style="14" bestFit="1" customWidth="1"/>
    <col min="10381" max="10382" width="14.5703125" style="14" customWidth="1"/>
    <col min="10383" max="10383" width="15.28515625" style="14" bestFit="1" customWidth="1"/>
    <col min="10384" max="10385" width="14.5703125" style="14" customWidth="1"/>
    <col min="10386" max="10386" width="15.28515625" style="14" bestFit="1" customWidth="1"/>
    <col min="10387" max="10388" width="15.28515625" style="14"/>
    <col min="10389" max="10389" width="3.42578125" style="14" bestFit="1" customWidth="1"/>
    <col min="10390" max="10390" width="54.5703125" style="14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2.7109375" style="14" bestFit="1" customWidth="1"/>
    <col min="10403" max="10403" width="7.28515625" style="14" bestFit="1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3" style="14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7.28515625" style="14" bestFit="1" customWidth="1"/>
    <col min="10428" max="10428" width="12.7109375" style="14" bestFit="1" customWidth="1"/>
    <col min="10429" max="10429" width="9.7109375" style="14" bestFit="1" customWidth="1"/>
    <col min="10430" max="10430" width="14.2851562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customWidth="1"/>
    <col min="10470" max="10470" width="12.7109375" style="14" bestFit="1" customWidth="1"/>
    <col min="10471" max="10471" width="7.28515625" style="14" bestFit="1" customWidth="1"/>
    <col min="10472" max="10472" width="11.7109375" style="14" bestFit="1" customWidth="1"/>
    <col min="10473" max="10473" width="7.28515625" style="14" bestFit="1" customWidth="1"/>
    <col min="10474" max="10474" width="11.7109375" style="14" bestFit="1" customWidth="1"/>
    <col min="10475" max="10475" width="7.28515625" style="14" bestFit="1" customWidth="1"/>
    <col min="10476" max="10476" width="11.7109375" style="14" bestFit="1" customWidth="1"/>
    <col min="10477" max="10477" width="7.28515625" style="14" bestFit="1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customWidth="1"/>
    <col min="10493" max="10493" width="7.28515625" style="14" bestFit="1" customWidth="1"/>
    <col min="10494" max="10494" width="11.7109375" style="14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bestFit="1" customWidth="1"/>
    <col min="10508" max="10508" width="12.7109375" style="14" bestFit="1" customWidth="1"/>
    <col min="10509" max="10509" width="10.85546875" style="14" bestFit="1" customWidth="1"/>
    <col min="10510" max="10510" width="13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85546875" style="14" bestFit="1" customWidth="1"/>
    <col min="10542" max="10542" width="12.7109375" style="14" bestFit="1" customWidth="1"/>
    <col min="10543" max="10543" width="7.28515625" style="14" customWidth="1"/>
    <col min="10544" max="10544" width="12.7109375" style="14" bestFit="1" customWidth="1"/>
    <col min="10545" max="10545" width="7.28515625" style="14" customWidth="1"/>
    <col min="10546" max="10546" width="12.7109375" style="14" bestFit="1" customWidth="1"/>
    <col min="10547" max="10547" width="7.28515625" style="14" customWidth="1"/>
    <col min="10548" max="10548" width="13" style="14" customWidth="1"/>
    <col min="10549" max="10549" width="8.7109375" style="14" customWidth="1"/>
    <col min="10550" max="10550" width="16.2851562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0.85546875" style="14" bestFit="1" customWidth="1"/>
    <col min="10557" max="10557" width="7.28515625" style="14" customWidth="1"/>
    <col min="10558" max="10558" width="10.85546875" style="14" bestFit="1" customWidth="1"/>
    <col min="10559" max="10559" width="9.42578125" style="14" bestFit="1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customWidth="1"/>
    <col min="10567" max="10567" width="7.28515625" style="14" customWidth="1"/>
    <col min="10568" max="10568" width="11.71093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2" style="14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3" style="14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customWidth="1"/>
    <col min="10617" max="10617" width="7.28515625" style="14" customWidth="1"/>
    <col min="10618" max="10618" width="11.7109375" style="14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customWidth="1"/>
    <col min="10623" max="10623" width="7.28515625" style="14" customWidth="1"/>
    <col min="10624" max="10624" width="11.7109375" style="14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2.7109375" style="14" bestFit="1" customWidth="1"/>
    <col min="10631" max="10631" width="16.28515625" style="14" bestFit="1" customWidth="1"/>
    <col min="10632" max="10634" width="14.5703125" style="14" customWidth="1"/>
    <col min="10635" max="10636" width="15.28515625" style="14" bestFit="1" customWidth="1"/>
    <col min="10637" max="10638" width="14.5703125" style="14" customWidth="1"/>
    <col min="10639" max="10639" width="15.28515625" style="14" bestFit="1" customWidth="1"/>
    <col min="10640" max="10641" width="14.5703125" style="14" customWidth="1"/>
    <col min="10642" max="10642" width="15.28515625" style="14" bestFit="1" customWidth="1"/>
    <col min="10643" max="10644" width="15.28515625" style="14"/>
    <col min="10645" max="10645" width="3.42578125" style="14" bestFit="1" customWidth="1"/>
    <col min="10646" max="10646" width="54.5703125" style="14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2.7109375" style="14" bestFit="1" customWidth="1"/>
    <col min="10659" max="10659" width="7.28515625" style="14" bestFit="1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3" style="14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7.28515625" style="14" bestFit="1" customWidth="1"/>
    <col min="10684" max="10684" width="12.7109375" style="14" bestFit="1" customWidth="1"/>
    <col min="10685" max="10685" width="9.7109375" style="14" bestFit="1" customWidth="1"/>
    <col min="10686" max="10686" width="14.2851562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customWidth="1"/>
    <col min="10726" max="10726" width="12.7109375" style="14" bestFit="1" customWidth="1"/>
    <col min="10727" max="10727" width="7.28515625" style="14" bestFit="1" customWidth="1"/>
    <col min="10728" max="10728" width="11.7109375" style="14" bestFit="1" customWidth="1"/>
    <col min="10729" max="10729" width="7.28515625" style="14" bestFit="1" customWidth="1"/>
    <col min="10730" max="10730" width="11.7109375" style="14" bestFit="1" customWidth="1"/>
    <col min="10731" max="10731" width="7.28515625" style="14" bestFit="1" customWidth="1"/>
    <col min="10732" max="10732" width="11.7109375" style="14" bestFit="1" customWidth="1"/>
    <col min="10733" max="10733" width="7.28515625" style="14" bestFit="1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customWidth="1"/>
    <col min="10749" max="10749" width="7.28515625" style="14" bestFit="1" customWidth="1"/>
    <col min="10750" max="10750" width="11.7109375" style="14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bestFit="1" customWidth="1"/>
    <col min="10764" max="10764" width="12.7109375" style="14" bestFit="1" customWidth="1"/>
    <col min="10765" max="10765" width="10.85546875" style="14" bestFit="1" customWidth="1"/>
    <col min="10766" max="10766" width="13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85546875" style="14" bestFit="1" customWidth="1"/>
    <col min="10798" max="10798" width="12.7109375" style="14" bestFit="1" customWidth="1"/>
    <col min="10799" max="10799" width="7.28515625" style="14" customWidth="1"/>
    <col min="10800" max="10800" width="12.7109375" style="14" bestFit="1" customWidth="1"/>
    <col min="10801" max="10801" width="7.28515625" style="14" customWidth="1"/>
    <col min="10802" max="10802" width="12.7109375" style="14" bestFit="1" customWidth="1"/>
    <col min="10803" max="10803" width="7.28515625" style="14" customWidth="1"/>
    <col min="10804" max="10804" width="13" style="14" customWidth="1"/>
    <col min="10805" max="10805" width="8.7109375" style="14" customWidth="1"/>
    <col min="10806" max="10806" width="16.2851562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0.85546875" style="14" bestFit="1" customWidth="1"/>
    <col min="10813" max="10813" width="7.28515625" style="14" customWidth="1"/>
    <col min="10814" max="10814" width="10.85546875" style="14" bestFit="1" customWidth="1"/>
    <col min="10815" max="10815" width="9.42578125" style="14" bestFit="1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customWidth="1"/>
    <col min="10823" max="10823" width="7.28515625" style="14" customWidth="1"/>
    <col min="10824" max="10824" width="11.71093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2" style="14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3" style="14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customWidth="1"/>
    <col min="10873" max="10873" width="7.28515625" style="14" customWidth="1"/>
    <col min="10874" max="10874" width="11.7109375" style="14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customWidth="1"/>
    <col min="10879" max="10879" width="7.28515625" style="14" customWidth="1"/>
    <col min="10880" max="10880" width="11.7109375" style="14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2.7109375" style="14" bestFit="1" customWidth="1"/>
    <col min="10887" max="10887" width="16.28515625" style="14" bestFit="1" customWidth="1"/>
    <col min="10888" max="10890" width="14.5703125" style="14" customWidth="1"/>
    <col min="10891" max="10892" width="15.28515625" style="14" bestFit="1" customWidth="1"/>
    <col min="10893" max="10894" width="14.5703125" style="14" customWidth="1"/>
    <col min="10895" max="10895" width="15.28515625" style="14" bestFit="1" customWidth="1"/>
    <col min="10896" max="10897" width="14.5703125" style="14" customWidth="1"/>
    <col min="10898" max="10898" width="15.28515625" style="14" bestFit="1" customWidth="1"/>
    <col min="10899" max="10900" width="15.28515625" style="14"/>
    <col min="10901" max="10901" width="3.42578125" style="14" bestFit="1" customWidth="1"/>
    <col min="10902" max="10902" width="54.5703125" style="14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2.7109375" style="14" bestFit="1" customWidth="1"/>
    <col min="10915" max="10915" width="7.28515625" style="14" bestFit="1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3" style="14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7.28515625" style="14" bestFit="1" customWidth="1"/>
    <col min="10940" max="10940" width="12.7109375" style="14" bestFit="1" customWidth="1"/>
    <col min="10941" max="10941" width="9.7109375" style="14" bestFit="1" customWidth="1"/>
    <col min="10942" max="10942" width="14.2851562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customWidth="1"/>
    <col min="10982" max="10982" width="12.7109375" style="14" bestFit="1" customWidth="1"/>
    <col min="10983" max="10983" width="7.28515625" style="14" bestFit="1" customWidth="1"/>
    <col min="10984" max="10984" width="11.7109375" style="14" bestFit="1" customWidth="1"/>
    <col min="10985" max="10985" width="7.28515625" style="14" bestFit="1" customWidth="1"/>
    <col min="10986" max="10986" width="11.7109375" style="14" bestFit="1" customWidth="1"/>
    <col min="10987" max="10987" width="7.28515625" style="14" bestFit="1" customWidth="1"/>
    <col min="10988" max="10988" width="11.7109375" style="14" bestFit="1" customWidth="1"/>
    <col min="10989" max="10989" width="7.28515625" style="14" bestFit="1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customWidth="1"/>
    <col min="11005" max="11005" width="7.28515625" style="14" bestFit="1" customWidth="1"/>
    <col min="11006" max="11006" width="11.7109375" style="14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bestFit="1" customWidth="1"/>
    <col min="11020" max="11020" width="12.7109375" style="14" bestFit="1" customWidth="1"/>
    <col min="11021" max="11021" width="10.85546875" style="14" bestFit="1" customWidth="1"/>
    <col min="11022" max="11022" width="13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85546875" style="14" bestFit="1" customWidth="1"/>
    <col min="11054" max="11054" width="12.7109375" style="14" bestFit="1" customWidth="1"/>
    <col min="11055" max="11055" width="7.28515625" style="14" customWidth="1"/>
    <col min="11056" max="11056" width="12.7109375" style="14" bestFit="1" customWidth="1"/>
    <col min="11057" max="11057" width="7.28515625" style="14" customWidth="1"/>
    <col min="11058" max="11058" width="12.7109375" style="14" bestFit="1" customWidth="1"/>
    <col min="11059" max="11059" width="7.28515625" style="14" customWidth="1"/>
    <col min="11060" max="11060" width="13" style="14" customWidth="1"/>
    <col min="11061" max="11061" width="8.7109375" style="14" customWidth="1"/>
    <col min="11062" max="11062" width="16.2851562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0.85546875" style="14" bestFit="1" customWidth="1"/>
    <col min="11069" max="11069" width="7.28515625" style="14" customWidth="1"/>
    <col min="11070" max="11070" width="10.85546875" style="14" bestFit="1" customWidth="1"/>
    <col min="11071" max="11071" width="9.42578125" style="14" bestFit="1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customWidth="1"/>
    <col min="11079" max="11079" width="7.28515625" style="14" customWidth="1"/>
    <col min="11080" max="11080" width="11.71093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2" style="14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3" style="14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customWidth="1"/>
    <col min="11129" max="11129" width="7.28515625" style="14" customWidth="1"/>
    <col min="11130" max="11130" width="11.7109375" style="14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customWidth="1"/>
    <col min="11135" max="11135" width="7.28515625" style="14" customWidth="1"/>
    <col min="11136" max="11136" width="11.7109375" style="14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2.7109375" style="14" bestFit="1" customWidth="1"/>
    <col min="11143" max="11143" width="16.28515625" style="14" bestFit="1" customWidth="1"/>
    <col min="11144" max="11146" width="14.5703125" style="14" customWidth="1"/>
    <col min="11147" max="11148" width="15.28515625" style="14" bestFit="1" customWidth="1"/>
    <col min="11149" max="11150" width="14.5703125" style="14" customWidth="1"/>
    <col min="11151" max="11151" width="15.28515625" style="14" bestFit="1" customWidth="1"/>
    <col min="11152" max="11153" width="14.5703125" style="14" customWidth="1"/>
    <col min="11154" max="11154" width="15.28515625" style="14" bestFit="1" customWidth="1"/>
    <col min="11155" max="11156" width="15.28515625" style="14"/>
    <col min="11157" max="11157" width="3.42578125" style="14" bestFit="1" customWidth="1"/>
    <col min="11158" max="11158" width="54.5703125" style="14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2.7109375" style="14" bestFit="1" customWidth="1"/>
    <col min="11171" max="11171" width="7.28515625" style="14" bestFit="1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3" style="14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7.28515625" style="14" bestFit="1" customWidth="1"/>
    <col min="11196" max="11196" width="12.7109375" style="14" bestFit="1" customWidth="1"/>
    <col min="11197" max="11197" width="9.7109375" style="14" bestFit="1" customWidth="1"/>
    <col min="11198" max="11198" width="14.2851562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customWidth="1"/>
    <col min="11238" max="11238" width="12.7109375" style="14" bestFit="1" customWidth="1"/>
    <col min="11239" max="11239" width="7.28515625" style="14" bestFit="1" customWidth="1"/>
    <col min="11240" max="11240" width="11.7109375" style="14" bestFit="1" customWidth="1"/>
    <col min="11241" max="11241" width="7.28515625" style="14" bestFit="1" customWidth="1"/>
    <col min="11242" max="11242" width="11.7109375" style="14" bestFit="1" customWidth="1"/>
    <col min="11243" max="11243" width="7.28515625" style="14" bestFit="1" customWidth="1"/>
    <col min="11244" max="11244" width="11.7109375" style="14" bestFit="1" customWidth="1"/>
    <col min="11245" max="11245" width="7.28515625" style="14" bestFit="1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customWidth="1"/>
    <col min="11261" max="11261" width="7.28515625" style="14" bestFit="1" customWidth="1"/>
    <col min="11262" max="11262" width="11.7109375" style="14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bestFit="1" customWidth="1"/>
    <col min="11276" max="11276" width="12.7109375" style="14" bestFit="1" customWidth="1"/>
    <col min="11277" max="11277" width="10.85546875" style="14" bestFit="1" customWidth="1"/>
    <col min="11278" max="11278" width="13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85546875" style="14" bestFit="1" customWidth="1"/>
    <col min="11310" max="11310" width="12.7109375" style="14" bestFit="1" customWidth="1"/>
    <col min="11311" max="11311" width="7.28515625" style="14" customWidth="1"/>
    <col min="11312" max="11312" width="12.7109375" style="14" bestFit="1" customWidth="1"/>
    <col min="11313" max="11313" width="7.28515625" style="14" customWidth="1"/>
    <col min="11314" max="11314" width="12.7109375" style="14" bestFit="1" customWidth="1"/>
    <col min="11315" max="11315" width="7.28515625" style="14" customWidth="1"/>
    <col min="11316" max="11316" width="13" style="14" customWidth="1"/>
    <col min="11317" max="11317" width="8.7109375" style="14" customWidth="1"/>
    <col min="11318" max="11318" width="16.2851562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0.85546875" style="14" bestFit="1" customWidth="1"/>
    <col min="11325" max="11325" width="7.28515625" style="14" customWidth="1"/>
    <col min="11326" max="11326" width="10.85546875" style="14" bestFit="1" customWidth="1"/>
    <col min="11327" max="11327" width="9.42578125" style="14" bestFit="1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customWidth="1"/>
    <col min="11335" max="11335" width="7.28515625" style="14" customWidth="1"/>
    <col min="11336" max="11336" width="11.71093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2" style="14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3" style="14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customWidth="1"/>
    <col min="11385" max="11385" width="7.28515625" style="14" customWidth="1"/>
    <col min="11386" max="11386" width="11.7109375" style="14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customWidth="1"/>
    <col min="11391" max="11391" width="7.28515625" style="14" customWidth="1"/>
    <col min="11392" max="11392" width="11.7109375" style="14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2.7109375" style="14" bestFit="1" customWidth="1"/>
    <col min="11399" max="11399" width="16.28515625" style="14" bestFit="1" customWidth="1"/>
    <col min="11400" max="11402" width="14.5703125" style="14" customWidth="1"/>
    <col min="11403" max="11404" width="15.28515625" style="14" bestFit="1" customWidth="1"/>
    <col min="11405" max="11406" width="14.5703125" style="14" customWidth="1"/>
    <col min="11407" max="11407" width="15.28515625" style="14" bestFit="1" customWidth="1"/>
    <col min="11408" max="11409" width="14.5703125" style="14" customWidth="1"/>
    <col min="11410" max="11410" width="15.28515625" style="14" bestFit="1" customWidth="1"/>
    <col min="11411" max="11412" width="15.28515625" style="14"/>
    <col min="11413" max="11413" width="3.42578125" style="14" bestFit="1" customWidth="1"/>
    <col min="11414" max="11414" width="54.5703125" style="14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2.7109375" style="14" bestFit="1" customWidth="1"/>
    <col min="11427" max="11427" width="7.28515625" style="14" bestFit="1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3" style="14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7.28515625" style="14" bestFit="1" customWidth="1"/>
    <col min="11452" max="11452" width="12.7109375" style="14" bestFit="1" customWidth="1"/>
    <col min="11453" max="11453" width="9.7109375" style="14" bestFit="1" customWidth="1"/>
    <col min="11454" max="11454" width="14.2851562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customWidth="1"/>
    <col min="11494" max="11494" width="12.7109375" style="14" bestFit="1" customWidth="1"/>
    <col min="11495" max="11495" width="7.28515625" style="14" bestFit="1" customWidth="1"/>
    <col min="11496" max="11496" width="11.7109375" style="14" bestFit="1" customWidth="1"/>
    <col min="11497" max="11497" width="7.28515625" style="14" bestFit="1" customWidth="1"/>
    <col min="11498" max="11498" width="11.7109375" style="14" bestFit="1" customWidth="1"/>
    <col min="11499" max="11499" width="7.28515625" style="14" bestFit="1" customWidth="1"/>
    <col min="11500" max="11500" width="11.7109375" style="14" bestFit="1" customWidth="1"/>
    <col min="11501" max="11501" width="7.28515625" style="14" bestFit="1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customWidth="1"/>
    <col min="11517" max="11517" width="7.28515625" style="14" bestFit="1" customWidth="1"/>
    <col min="11518" max="11518" width="11.7109375" style="14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bestFit="1" customWidth="1"/>
    <col min="11532" max="11532" width="12.7109375" style="14" bestFit="1" customWidth="1"/>
    <col min="11533" max="11533" width="10.85546875" style="14" bestFit="1" customWidth="1"/>
    <col min="11534" max="11534" width="13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85546875" style="14" bestFit="1" customWidth="1"/>
    <col min="11566" max="11566" width="12.7109375" style="14" bestFit="1" customWidth="1"/>
    <col min="11567" max="11567" width="7.28515625" style="14" customWidth="1"/>
    <col min="11568" max="11568" width="12.7109375" style="14" bestFit="1" customWidth="1"/>
    <col min="11569" max="11569" width="7.28515625" style="14" customWidth="1"/>
    <col min="11570" max="11570" width="12.7109375" style="14" bestFit="1" customWidth="1"/>
    <col min="11571" max="11571" width="7.28515625" style="14" customWidth="1"/>
    <col min="11572" max="11572" width="13" style="14" customWidth="1"/>
    <col min="11573" max="11573" width="8.7109375" style="14" customWidth="1"/>
    <col min="11574" max="11574" width="16.2851562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0.85546875" style="14" bestFit="1" customWidth="1"/>
    <col min="11581" max="11581" width="7.28515625" style="14" customWidth="1"/>
    <col min="11582" max="11582" width="10.85546875" style="14" bestFit="1" customWidth="1"/>
    <col min="11583" max="11583" width="9.42578125" style="14" bestFit="1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customWidth="1"/>
    <col min="11591" max="11591" width="7.28515625" style="14" customWidth="1"/>
    <col min="11592" max="11592" width="11.71093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2" style="14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3" style="14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customWidth="1"/>
    <col min="11641" max="11641" width="7.28515625" style="14" customWidth="1"/>
    <col min="11642" max="11642" width="11.7109375" style="14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customWidth="1"/>
    <col min="11647" max="11647" width="7.28515625" style="14" customWidth="1"/>
    <col min="11648" max="11648" width="11.7109375" style="14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2.7109375" style="14" bestFit="1" customWidth="1"/>
    <col min="11655" max="11655" width="16.28515625" style="14" bestFit="1" customWidth="1"/>
    <col min="11656" max="11658" width="14.5703125" style="14" customWidth="1"/>
    <col min="11659" max="11660" width="15.28515625" style="14" bestFit="1" customWidth="1"/>
    <col min="11661" max="11662" width="14.5703125" style="14" customWidth="1"/>
    <col min="11663" max="11663" width="15.28515625" style="14" bestFit="1" customWidth="1"/>
    <col min="11664" max="11665" width="14.5703125" style="14" customWidth="1"/>
    <col min="11666" max="11666" width="15.28515625" style="14" bestFit="1" customWidth="1"/>
    <col min="11667" max="11668" width="15.28515625" style="14"/>
    <col min="11669" max="11669" width="3.42578125" style="14" bestFit="1" customWidth="1"/>
    <col min="11670" max="11670" width="54.5703125" style="14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2.7109375" style="14" bestFit="1" customWidth="1"/>
    <col min="11683" max="11683" width="7.28515625" style="14" bestFit="1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3" style="14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7.28515625" style="14" bestFit="1" customWidth="1"/>
    <col min="11708" max="11708" width="12.7109375" style="14" bestFit="1" customWidth="1"/>
    <col min="11709" max="11709" width="9.7109375" style="14" bestFit="1" customWidth="1"/>
    <col min="11710" max="11710" width="14.2851562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customWidth="1"/>
    <col min="11750" max="11750" width="12.7109375" style="14" bestFit="1" customWidth="1"/>
    <col min="11751" max="11751" width="7.28515625" style="14" bestFit="1" customWidth="1"/>
    <col min="11752" max="11752" width="11.7109375" style="14" bestFit="1" customWidth="1"/>
    <col min="11753" max="11753" width="7.28515625" style="14" bestFit="1" customWidth="1"/>
    <col min="11754" max="11754" width="11.7109375" style="14" bestFit="1" customWidth="1"/>
    <col min="11755" max="11755" width="7.28515625" style="14" bestFit="1" customWidth="1"/>
    <col min="11756" max="11756" width="11.7109375" style="14" bestFit="1" customWidth="1"/>
    <col min="11757" max="11757" width="7.28515625" style="14" bestFit="1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customWidth="1"/>
    <col min="11773" max="11773" width="7.28515625" style="14" bestFit="1" customWidth="1"/>
    <col min="11774" max="11774" width="11.7109375" style="14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bestFit="1" customWidth="1"/>
    <col min="11788" max="11788" width="12.7109375" style="14" bestFit="1" customWidth="1"/>
    <col min="11789" max="11789" width="10.85546875" style="14" bestFit="1" customWidth="1"/>
    <col min="11790" max="11790" width="13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85546875" style="14" bestFit="1" customWidth="1"/>
    <col min="11822" max="11822" width="12.7109375" style="14" bestFit="1" customWidth="1"/>
    <col min="11823" max="11823" width="7.28515625" style="14" customWidth="1"/>
    <col min="11824" max="11824" width="12.7109375" style="14" bestFit="1" customWidth="1"/>
    <col min="11825" max="11825" width="7.28515625" style="14" customWidth="1"/>
    <col min="11826" max="11826" width="12.7109375" style="14" bestFit="1" customWidth="1"/>
    <col min="11827" max="11827" width="7.28515625" style="14" customWidth="1"/>
    <col min="11828" max="11828" width="13" style="14" customWidth="1"/>
    <col min="11829" max="11829" width="8.7109375" style="14" customWidth="1"/>
    <col min="11830" max="11830" width="16.2851562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0.85546875" style="14" bestFit="1" customWidth="1"/>
    <col min="11837" max="11837" width="7.28515625" style="14" customWidth="1"/>
    <col min="11838" max="11838" width="10.85546875" style="14" bestFit="1" customWidth="1"/>
    <col min="11839" max="11839" width="9.42578125" style="14" bestFit="1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customWidth="1"/>
    <col min="11847" max="11847" width="7.28515625" style="14" customWidth="1"/>
    <col min="11848" max="11848" width="11.71093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2" style="14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3" style="14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customWidth="1"/>
    <col min="11897" max="11897" width="7.28515625" style="14" customWidth="1"/>
    <col min="11898" max="11898" width="11.7109375" style="14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customWidth="1"/>
    <col min="11903" max="11903" width="7.28515625" style="14" customWidth="1"/>
    <col min="11904" max="11904" width="11.7109375" style="14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2.7109375" style="14" bestFit="1" customWidth="1"/>
    <col min="11911" max="11911" width="16.28515625" style="14" bestFit="1" customWidth="1"/>
    <col min="11912" max="11914" width="14.5703125" style="14" customWidth="1"/>
    <col min="11915" max="11916" width="15.28515625" style="14" bestFit="1" customWidth="1"/>
    <col min="11917" max="11918" width="14.5703125" style="14" customWidth="1"/>
    <col min="11919" max="11919" width="15.28515625" style="14" bestFit="1" customWidth="1"/>
    <col min="11920" max="11921" width="14.5703125" style="14" customWidth="1"/>
    <col min="11922" max="11922" width="15.28515625" style="14" bestFit="1" customWidth="1"/>
    <col min="11923" max="11924" width="15.28515625" style="14"/>
    <col min="11925" max="11925" width="3.42578125" style="14" bestFit="1" customWidth="1"/>
    <col min="11926" max="11926" width="54.5703125" style="14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2.7109375" style="14" bestFit="1" customWidth="1"/>
    <col min="11939" max="11939" width="7.28515625" style="14" bestFit="1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3" style="14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7.28515625" style="14" bestFit="1" customWidth="1"/>
    <col min="11964" max="11964" width="12.7109375" style="14" bestFit="1" customWidth="1"/>
    <col min="11965" max="11965" width="9.7109375" style="14" bestFit="1" customWidth="1"/>
    <col min="11966" max="11966" width="14.2851562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customWidth="1"/>
    <col min="12006" max="12006" width="12.7109375" style="14" bestFit="1" customWidth="1"/>
    <col min="12007" max="12007" width="7.28515625" style="14" bestFit="1" customWidth="1"/>
    <col min="12008" max="12008" width="11.7109375" style="14" bestFit="1" customWidth="1"/>
    <col min="12009" max="12009" width="7.28515625" style="14" bestFit="1" customWidth="1"/>
    <col min="12010" max="12010" width="11.7109375" style="14" bestFit="1" customWidth="1"/>
    <col min="12011" max="12011" width="7.28515625" style="14" bestFit="1" customWidth="1"/>
    <col min="12012" max="12012" width="11.7109375" style="14" bestFit="1" customWidth="1"/>
    <col min="12013" max="12013" width="7.28515625" style="14" bestFit="1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customWidth="1"/>
    <col min="12029" max="12029" width="7.28515625" style="14" bestFit="1" customWidth="1"/>
    <col min="12030" max="12030" width="11.7109375" style="14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bestFit="1" customWidth="1"/>
    <col min="12044" max="12044" width="12.7109375" style="14" bestFit="1" customWidth="1"/>
    <col min="12045" max="12045" width="10.85546875" style="14" bestFit="1" customWidth="1"/>
    <col min="12046" max="12046" width="13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85546875" style="14" bestFit="1" customWidth="1"/>
    <col min="12078" max="12078" width="12.7109375" style="14" bestFit="1" customWidth="1"/>
    <col min="12079" max="12079" width="7.28515625" style="14" customWidth="1"/>
    <col min="12080" max="12080" width="12.7109375" style="14" bestFit="1" customWidth="1"/>
    <col min="12081" max="12081" width="7.28515625" style="14" customWidth="1"/>
    <col min="12082" max="12082" width="12.7109375" style="14" bestFit="1" customWidth="1"/>
    <col min="12083" max="12083" width="7.28515625" style="14" customWidth="1"/>
    <col min="12084" max="12084" width="13" style="14" customWidth="1"/>
    <col min="12085" max="12085" width="8.7109375" style="14" customWidth="1"/>
    <col min="12086" max="12086" width="16.2851562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0.85546875" style="14" bestFit="1" customWidth="1"/>
    <col min="12093" max="12093" width="7.28515625" style="14" customWidth="1"/>
    <col min="12094" max="12094" width="10.85546875" style="14" bestFit="1" customWidth="1"/>
    <col min="12095" max="12095" width="9.42578125" style="14" bestFit="1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customWidth="1"/>
    <col min="12103" max="12103" width="7.28515625" style="14" customWidth="1"/>
    <col min="12104" max="12104" width="11.71093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2" style="14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3" style="14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customWidth="1"/>
    <col min="12153" max="12153" width="7.28515625" style="14" customWidth="1"/>
    <col min="12154" max="12154" width="11.7109375" style="14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customWidth="1"/>
    <col min="12159" max="12159" width="7.28515625" style="14" customWidth="1"/>
    <col min="12160" max="12160" width="11.7109375" style="14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2.7109375" style="14" bestFit="1" customWidth="1"/>
    <col min="12167" max="12167" width="16.28515625" style="14" bestFit="1" customWidth="1"/>
    <col min="12168" max="12170" width="14.5703125" style="14" customWidth="1"/>
    <col min="12171" max="12172" width="15.28515625" style="14" bestFit="1" customWidth="1"/>
    <col min="12173" max="12174" width="14.5703125" style="14" customWidth="1"/>
    <col min="12175" max="12175" width="15.28515625" style="14" bestFit="1" customWidth="1"/>
    <col min="12176" max="12177" width="14.5703125" style="14" customWidth="1"/>
    <col min="12178" max="12178" width="15.28515625" style="14" bestFit="1" customWidth="1"/>
    <col min="12179" max="12180" width="15.28515625" style="14"/>
    <col min="12181" max="12181" width="3.42578125" style="14" bestFit="1" customWidth="1"/>
    <col min="12182" max="12182" width="54.5703125" style="14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2.7109375" style="14" bestFit="1" customWidth="1"/>
    <col min="12195" max="12195" width="7.28515625" style="14" bestFit="1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3" style="14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7.28515625" style="14" bestFit="1" customWidth="1"/>
    <col min="12220" max="12220" width="12.7109375" style="14" bestFit="1" customWidth="1"/>
    <col min="12221" max="12221" width="9.7109375" style="14" bestFit="1" customWidth="1"/>
    <col min="12222" max="12222" width="14.2851562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customWidth="1"/>
    <col min="12262" max="12262" width="12.7109375" style="14" bestFit="1" customWidth="1"/>
    <col min="12263" max="12263" width="7.28515625" style="14" bestFit="1" customWidth="1"/>
    <col min="12264" max="12264" width="11.7109375" style="14" bestFit="1" customWidth="1"/>
    <col min="12265" max="12265" width="7.28515625" style="14" bestFit="1" customWidth="1"/>
    <col min="12266" max="12266" width="11.7109375" style="14" bestFit="1" customWidth="1"/>
    <col min="12267" max="12267" width="7.28515625" style="14" bestFit="1" customWidth="1"/>
    <col min="12268" max="12268" width="11.7109375" style="14" bestFit="1" customWidth="1"/>
    <col min="12269" max="12269" width="7.28515625" style="14" bestFit="1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customWidth="1"/>
    <col min="12285" max="12285" width="7.28515625" style="14" bestFit="1" customWidth="1"/>
    <col min="12286" max="12286" width="11.7109375" style="14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bestFit="1" customWidth="1"/>
    <col min="12300" max="12300" width="12.7109375" style="14" bestFit="1" customWidth="1"/>
    <col min="12301" max="12301" width="10.85546875" style="14" bestFit="1" customWidth="1"/>
    <col min="12302" max="12302" width="13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85546875" style="14" bestFit="1" customWidth="1"/>
    <col min="12334" max="12334" width="12.7109375" style="14" bestFit="1" customWidth="1"/>
    <col min="12335" max="12335" width="7.28515625" style="14" customWidth="1"/>
    <col min="12336" max="12336" width="12.7109375" style="14" bestFit="1" customWidth="1"/>
    <col min="12337" max="12337" width="7.28515625" style="14" customWidth="1"/>
    <col min="12338" max="12338" width="12.7109375" style="14" bestFit="1" customWidth="1"/>
    <col min="12339" max="12339" width="7.28515625" style="14" customWidth="1"/>
    <col min="12340" max="12340" width="13" style="14" customWidth="1"/>
    <col min="12341" max="12341" width="8.7109375" style="14" customWidth="1"/>
    <col min="12342" max="12342" width="16.2851562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0.85546875" style="14" bestFit="1" customWidth="1"/>
    <col min="12349" max="12349" width="7.28515625" style="14" customWidth="1"/>
    <col min="12350" max="12350" width="10.85546875" style="14" bestFit="1" customWidth="1"/>
    <col min="12351" max="12351" width="9.42578125" style="14" bestFit="1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customWidth="1"/>
    <col min="12359" max="12359" width="7.28515625" style="14" customWidth="1"/>
    <col min="12360" max="12360" width="11.71093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2" style="14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3" style="14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customWidth="1"/>
    <col min="12409" max="12409" width="7.28515625" style="14" customWidth="1"/>
    <col min="12410" max="12410" width="11.7109375" style="14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customWidth="1"/>
    <col min="12415" max="12415" width="7.28515625" style="14" customWidth="1"/>
    <col min="12416" max="12416" width="11.7109375" style="14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2.7109375" style="14" bestFit="1" customWidth="1"/>
    <col min="12423" max="12423" width="16.28515625" style="14" bestFit="1" customWidth="1"/>
    <col min="12424" max="12426" width="14.5703125" style="14" customWidth="1"/>
    <col min="12427" max="12428" width="15.28515625" style="14" bestFit="1" customWidth="1"/>
    <col min="12429" max="12430" width="14.5703125" style="14" customWidth="1"/>
    <col min="12431" max="12431" width="15.28515625" style="14" bestFit="1" customWidth="1"/>
    <col min="12432" max="12433" width="14.5703125" style="14" customWidth="1"/>
    <col min="12434" max="12434" width="15.28515625" style="14" bestFit="1" customWidth="1"/>
    <col min="12435" max="12436" width="15.28515625" style="14"/>
    <col min="12437" max="12437" width="3.42578125" style="14" bestFit="1" customWidth="1"/>
    <col min="12438" max="12438" width="54.5703125" style="14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2.7109375" style="14" bestFit="1" customWidth="1"/>
    <col min="12451" max="12451" width="7.28515625" style="14" bestFit="1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3" style="14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7.28515625" style="14" bestFit="1" customWidth="1"/>
    <col min="12476" max="12476" width="12.7109375" style="14" bestFit="1" customWidth="1"/>
    <col min="12477" max="12477" width="9.7109375" style="14" bestFit="1" customWidth="1"/>
    <col min="12478" max="12478" width="14.2851562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customWidth="1"/>
    <col min="12518" max="12518" width="12.7109375" style="14" bestFit="1" customWidth="1"/>
    <col min="12519" max="12519" width="7.28515625" style="14" bestFit="1" customWidth="1"/>
    <col min="12520" max="12520" width="11.7109375" style="14" bestFit="1" customWidth="1"/>
    <col min="12521" max="12521" width="7.28515625" style="14" bestFit="1" customWidth="1"/>
    <col min="12522" max="12522" width="11.7109375" style="14" bestFit="1" customWidth="1"/>
    <col min="12523" max="12523" width="7.28515625" style="14" bestFit="1" customWidth="1"/>
    <col min="12524" max="12524" width="11.7109375" style="14" bestFit="1" customWidth="1"/>
    <col min="12525" max="12525" width="7.28515625" style="14" bestFit="1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customWidth="1"/>
    <col min="12541" max="12541" width="7.28515625" style="14" bestFit="1" customWidth="1"/>
    <col min="12542" max="12542" width="11.7109375" style="14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bestFit="1" customWidth="1"/>
    <col min="12556" max="12556" width="12.7109375" style="14" bestFit="1" customWidth="1"/>
    <col min="12557" max="12557" width="10.85546875" style="14" bestFit="1" customWidth="1"/>
    <col min="12558" max="12558" width="13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85546875" style="14" bestFit="1" customWidth="1"/>
    <col min="12590" max="12590" width="12.7109375" style="14" bestFit="1" customWidth="1"/>
    <col min="12591" max="12591" width="7.28515625" style="14" customWidth="1"/>
    <col min="12592" max="12592" width="12.7109375" style="14" bestFit="1" customWidth="1"/>
    <col min="12593" max="12593" width="7.28515625" style="14" customWidth="1"/>
    <col min="12594" max="12594" width="12.7109375" style="14" bestFit="1" customWidth="1"/>
    <col min="12595" max="12595" width="7.28515625" style="14" customWidth="1"/>
    <col min="12596" max="12596" width="13" style="14" customWidth="1"/>
    <col min="12597" max="12597" width="8.7109375" style="14" customWidth="1"/>
    <col min="12598" max="12598" width="16.2851562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0.85546875" style="14" bestFit="1" customWidth="1"/>
    <col min="12605" max="12605" width="7.28515625" style="14" customWidth="1"/>
    <col min="12606" max="12606" width="10.85546875" style="14" bestFit="1" customWidth="1"/>
    <col min="12607" max="12607" width="9.42578125" style="14" bestFit="1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customWidth="1"/>
    <col min="12615" max="12615" width="7.28515625" style="14" customWidth="1"/>
    <col min="12616" max="12616" width="11.71093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2" style="14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3" style="14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customWidth="1"/>
    <col min="12665" max="12665" width="7.28515625" style="14" customWidth="1"/>
    <col min="12666" max="12666" width="11.7109375" style="14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customWidth="1"/>
    <col min="12671" max="12671" width="7.28515625" style="14" customWidth="1"/>
    <col min="12672" max="12672" width="11.7109375" style="14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2.7109375" style="14" bestFit="1" customWidth="1"/>
    <col min="12679" max="12679" width="16.28515625" style="14" bestFit="1" customWidth="1"/>
    <col min="12680" max="12682" width="14.5703125" style="14" customWidth="1"/>
    <col min="12683" max="12684" width="15.28515625" style="14" bestFit="1" customWidth="1"/>
    <col min="12685" max="12686" width="14.5703125" style="14" customWidth="1"/>
    <col min="12687" max="12687" width="15.28515625" style="14" bestFit="1" customWidth="1"/>
    <col min="12688" max="12689" width="14.5703125" style="14" customWidth="1"/>
    <col min="12690" max="12690" width="15.28515625" style="14" bestFit="1" customWidth="1"/>
    <col min="12691" max="12692" width="15.28515625" style="14"/>
    <col min="12693" max="12693" width="3.42578125" style="14" bestFit="1" customWidth="1"/>
    <col min="12694" max="12694" width="54.5703125" style="14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2.7109375" style="14" bestFit="1" customWidth="1"/>
    <col min="12707" max="12707" width="7.28515625" style="14" bestFit="1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3" style="14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7.28515625" style="14" bestFit="1" customWidth="1"/>
    <col min="12732" max="12732" width="12.7109375" style="14" bestFit="1" customWidth="1"/>
    <col min="12733" max="12733" width="9.7109375" style="14" bestFit="1" customWidth="1"/>
    <col min="12734" max="12734" width="14.2851562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customWidth="1"/>
    <col min="12774" max="12774" width="12.7109375" style="14" bestFit="1" customWidth="1"/>
    <col min="12775" max="12775" width="7.28515625" style="14" bestFit="1" customWidth="1"/>
    <col min="12776" max="12776" width="11.7109375" style="14" bestFit="1" customWidth="1"/>
    <col min="12777" max="12777" width="7.28515625" style="14" bestFit="1" customWidth="1"/>
    <col min="12778" max="12778" width="11.7109375" style="14" bestFit="1" customWidth="1"/>
    <col min="12779" max="12779" width="7.28515625" style="14" bestFit="1" customWidth="1"/>
    <col min="12780" max="12780" width="11.7109375" style="14" bestFit="1" customWidth="1"/>
    <col min="12781" max="12781" width="7.28515625" style="14" bestFit="1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customWidth="1"/>
    <col min="12797" max="12797" width="7.28515625" style="14" bestFit="1" customWidth="1"/>
    <col min="12798" max="12798" width="11.7109375" style="14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bestFit="1" customWidth="1"/>
    <col min="12812" max="12812" width="12.7109375" style="14" bestFit="1" customWidth="1"/>
    <col min="12813" max="12813" width="10.85546875" style="14" bestFit="1" customWidth="1"/>
    <col min="12814" max="12814" width="13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85546875" style="14" bestFit="1" customWidth="1"/>
    <col min="12846" max="12846" width="12.7109375" style="14" bestFit="1" customWidth="1"/>
    <col min="12847" max="12847" width="7.28515625" style="14" customWidth="1"/>
    <col min="12848" max="12848" width="12.7109375" style="14" bestFit="1" customWidth="1"/>
    <col min="12849" max="12849" width="7.28515625" style="14" customWidth="1"/>
    <col min="12850" max="12850" width="12.7109375" style="14" bestFit="1" customWidth="1"/>
    <col min="12851" max="12851" width="7.28515625" style="14" customWidth="1"/>
    <col min="12852" max="12852" width="13" style="14" customWidth="1"/>
    <col min="12853" max="12853" width="8.7109375" style="14" customWidth="1"/>
    <col min="12854" max="12854" width="16.2851562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0.85546875" style="14" bestFit="1" customWidth="1"/>
    <col min="12861" max="12861" width="7.28515625" style="14" customWidth="1"/>
    <col min="12862" max="12862" width="10.85546875" style="14" bestFit="1" customWidth="1"/>
    <col min="12863" max="12863" width="9.42578125" style="14" bestFit="1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customWidth="1"/>
    <col min="12871" max="12871" width="7.28515625" style="14" customWidth="1"/>
    <col min="12872" max="12872" width="11.71093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2" style="14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3" style="14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customWidth="1"/>
    <col min="12921" max="12921" width="7.28515625" style="14" customWidth="1"/>
    <col min="12922" max="12922" width="11.7109375" style="14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customWidth="1"/>
    <col min="12927" max="12927" width="7.28515625" style="14" customWidth="1"/>
    <col min="12928" max="12928" width="11.7109375" style="14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2.7109375" style="14" bestFit="1" customWidth="1"/>
    <col min="12935" max="12935" width="16.28515625" style="14" bestFit="1" customWidth="1"/>
    <col min="12936" max="12938" width="14.5703125" style="14" customWidth="1"/>
    <col min="12939" max="12940" width="15.28515625" style="14" bestFit="1" customWidth="1"/>
    <col min="12941" max="12942" width="14.5703125" style="14" customWidth="1"/>
    <col min="12943" max="12943" width="15.28515625" style="14" bestFit="1" customWidth="1"/>
    <col min="12944" max="12945" width="14.5703125" style="14" customWidth="1"/>
    <col min="12946" max="12946" width="15.28515625" style="14" bestFit="1" customWidth="1"/>
    <col min="12947" max="12948" width="15.28515625" style="14"/>
    <col min="12949" max="12949" width="3.42578125" style="14" bestFit="1" customWidth="1"/>
    <col min="12950" max="12950" width="54.5703125" style="14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2.7109375" style="14" bestFit="1" customWidth="1"/>
    <col min="12963" max="12963" width="7.28515625" style="14" bestFit="1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3" style="14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7.28515625" style="14" bestFit="1" customWidth="1"/>
    <col min="12988" max="12988" width="12.7109375" style="14" bestFit="1" customWidth="1"/>
    <col min="12989" max="12989" width="9.7109375" style="14" bestFit="1" customWidth="1"/>
    <col min="12990" max="12990" width="14.2851562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customWidth="1"/>
    <col min="13030" max="13030" width="12.7109375" style="14" bestFit="1" customWidth="1"/>
    <col min="13031" max="13031" width="7.28515625" style="14" bestFit="1" customWidth="1"/>
    <col min="13032" max="13032" width="11.7109375" style="14" bestFit="1" customWidth="1"/>
    <col min="13033" max="13033" width="7.28515625" style="14" bestFit="1" customWidth="1"/>
    <col min="13034" max="13034" width="11.7109375" style="14" bestFit="1" customWidth="1"/>
    <col min="13035" max="13035" width="7.28515625" style="14" bestFit="1" customWidth="1"/>
    <col min="13036" max="13036" width="11.7109375" style="14" bestFit="1" customWidth="1"/>
    <col min="13037" max="13037" width="7.28515625" style="14" bestFit="1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customWidth="1"/>
    <col min="13053" max="13053" width="7.28515625" style="14" bestFit="1" customWidth="1"/>
    <col min="13054" max="13054" width="11.7109375" style="14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bestFit="1" customWidth="1"/>
    <col min="13068" max="13068" width="12.7109375" style="14" bestFit="1" customWidth="1"/>
    <col min="13069" max="13069" width="10.85546875" style="14" bestFit="1" customWidth="1"/>
    <col min="13070" max="13070" width="13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85546875" style="14" bestFit="1" customWidth="1"/>
    <col min="13102" max="13102" width="12.7109375" style="14" bestFit="1" customWidth="1"/>
    <col min="13103" max="13103" width="7.28515625" style="14" customWidth="1"/>
    <col min="13104" max="13104" width="12.7109375" style="14" bestFit="1" customWidth="1"/>
    <col min="13105" max="13105" width="7.28515625" style="14" customWidth="1"/>
    <col min="13106" max="13106" width="12.7109375" style="14" bestFit="1" customWidth="1"/>
    <col min="13107" max="13107" width="7.28515625" style="14" customWidth="1"/>
    <col min="13108" max="13108" width="13" style="14" customWidth="1"/>
    <col min="13109" max="13109" width="8.7109375" style="14" customWidth="1"/>
    <col min="13110" max="13110" width="16.2851562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0.85546875" style="14" bestFit="1" customWidth="1"/>
    <col min="13117" max="13117" width="7.28515625" style="14" customWidth="1"/>
    <col min="13118" max="13118" width="10.85546875" style="14" bestFit="1" customWidth="1"/>
    <col min="13119" max="13119" width="9.42578125" style="14" bestFit="1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customWidth="1"/>
    <col min="13127" max="13127" width="7.28515625" style="14" customWidth="1"/>
    <col min="13128" max="13128" width="11.71093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2" style="14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3" style="14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customWidth="1"/>
    <col min="13177" max="13177" width="7.28515625" style="14" customWidth="1"/>
    <col min="13178" max="13178" width="11.7109375" style="14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customWidth="1"/>
    <col min="13183" max="13183" width="7.28515625" style="14" customWidth="1"/>
    <col min="13184" max="13184" width="11.7109375" style="14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2.7109375" style="14" bestFit="1" customWidth="1"/>
    <col min="13191" max="13191" width="16.28515625" style="14" bestFit="1" customWidth="1"/>
    <col min="13192" max="13194" width="14.5703125" style="14" customWidth="1"/>
    <col min="13195" max="13196" width="15.28515625" style="14" bestFit="1" customWidth="1"/>
    <col min="13197" max="13198" width="14.5703125" style="14" customWidth="1"/>
    <col min="13199" max="13199" width="15.28515625" style="14" bestFit="1" customWidth="1"/>
    <col min="13200" max="13201" width="14.5703125" style="14" customWidth="1"/>
    <col min="13202" max="13202" width="15.28515625" style="14" bestFit="1" customWidth="1"/>
    <col min="13203" max="13204" width="15.28515625" style="14"/>
    <col min="13205" max="13205" width="3.42578125" style="14" bestFit="1" customWidth="1"/>
    <col min="13206" max="13206" width="54.5703125" style="14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2.7109375" style="14" bestFit="1" customWidth="1"/>
    <col min="13219" max="13219" width="7.28515625" style="14" bestFit="1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3" style="14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7.28515625" style="14" bestFit="1" customWidth="1"/>
    <col min="13244" max="13244" width="12.7109375" style="14" bestFit="1" customWidth="1"/>
    <col min="13245" max="13245" width="9.7109375" style="14" bestFit="1" customWidth="1"/>
    <col min="13246" max="13246" width="14.2851562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customWidth="1"/>
    <col min="13286" max="13286" width="12.7109375" style="14" bestFit="1" customWidth="1"/>
    <col min="13287" max="13287" width="7.28515625" style="14" bestFit="1" customWidth="1"/>
    <col min="13288" max="13288" width="11.7109375" style="14" bestFit="1" customWidth="1"/>
    <col min="13289" max="13289" width="7.28515625" style="14" bestFit="1" customWidth="1"/>
    <col min="13290" max="13290" width="11.7109375" style="14" bestFit="1" customWidth="1"/>
    <col min="13291" max="13291" width="7.28515625" style="14" bestFit="1" customWidth="1"/>
    <col min="13292" max="13292" width="11.7109375" style="14" bestFit="1" customWidth="1"/>
    <col min="13293" max="13293" width="7.28515625" style="14" bestFit="1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customWidth="1"/>
    <col min="13309" max="13309" width="7.28515625" style="14" bestFit="1" customWidth="1"/>
    <col min="13310" max="13310" width="11.7109375" style="14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bestFit="1" customWidth="1"/>
    <col min="13324" max="13324" width="12.7109375" style="14" bestFit="1" customWidth="1"/>
    <col min="13325" max="13325" width="10.85546875" style="14" bestFit="1" customWidth="1"/>
    <col min="13326" max="13326" width="13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85546875" style="14" bestFit="1" customWidth="1"/>
    <col min="13358" max="13358" width="12.7109375" style="14" bestFit="1" customWidth="1"/>
    <col min="13359" max="13359" width="7.28515625" style="14" customWidth="1"/>
    <col min="13360" max="13360" width="12.7109375" style="14" bestFit="1" customWidth="1"/>
    <col min="13361" max="13361" width="7.28515625" style="14" customWidth="1"/>
    <col min="13362" max="13362" width="12.7109375" style="14" bestFit="1" customWidth="1"/>
    <col min="13363" max="13363" width="7.28515625" style="14" customWidth="1"/>
    <col min="13364" max="13364" width="13" style="14" customWidth="1"/>
    <col min="13365" max="13365" width="8.7109375" style="14" customWidth="1"/>
    <col min="13366" max="13366" width="16.2851562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0.85546875" style="14" bestFit="1" customWidth="1"/>
    <col min="13373" max="13373" width="7.28515625" style="14" customWidth="1"/>
    <col min="13374" max="13374" width="10.85546875" style="14" bestFit="1" customWidth="1"/>
    <col min="13375" max="13375" width="9.42578125" style="14" bestFit="1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customWidth="1"/>
    <col min="13383" max="13383" width="7.28515625" style="14" customWidth="1"/>
    <col min="13384" max="13384" width="11.71093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2" style="14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3" style="14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customWidth="1"/>
    <col min="13433" max="13433" width="7.28515625" style="14" customWidth="1"/>
    <col min="13434" max="13434" width="11.7109375" style="14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customWidth="1"/>
    <col min="13439" max="13439" width="7.28515625" style="14" customWidth="1"/>
    <col min="13440" max="13440" width="11.7109375" style="14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2.7109375" style="14" bestFit="1" customWidth="1"/>
    <col min="13447" max="13447" width="16.28515625" style="14" bestFit="1" customWidth="1"/>
    <col min="13448" max="13450" width="14.5703125" style="14" customWidth="1"/>
    <col min="13451" max="13452" width="15.28515625" style="14" bestFit="1" customWidth="1"/>
    <col min="13453" max="13454" width="14.5703125" style="14" customWidth="1"/>
    <col min="13455" max="13455" width="15.28515625" style="14" bestFit="1" customWidth="1"/>
    <col min="13456" max="13457" width="14.5703125" style="14" customWidth="1"/>
    <col min="13458" max="13458" width="15.28515625" style="14" bestFit="1" customWidth="1"/>
    <col min="13459" max="13460" width="15.28515625" style="14"/>
    <col min="13461" max="13461" width="3.42578125" style="14" bestFit="1" customWidth="1"/>
    <col min="13462" max="13462" width="54.5703125" style="14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2.7109375" style="14" bestFit="1" customWidth="1"/>
    <col min="13475" max="13475" width="7.28515625" style="14" bestFit="1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3" style="14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7.28515625" style="14" bestFit="1" customWidth="1"/>
    <col min="13500" max="13500" width="12.7109375" style="14" bestFit="1" customWidth="1"/>
    <col min="13501" max="13501" width="9.7109375" style="14" bestFit="1" customWidth="1"/>
    <col min="13502" max="13502" width="14.2851562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customWidth="1"/>
    <col min="13542" max="13542" width="12.7109375" style="14" bestFit="1" customWidth="1"/>
    <col min="13543" max="13543" width="7.28515625" style="14" bestFit="1" customWidth="1"/>
    <col min="13544" max="13544" width="11.7109375" style="14" bestFit="1" customWidth="1"/>
    <col min="13545" max="13545" width="7.28515625" style="14" bestFit="1" customWidth="1"/>
    <col min="13546" max="13546" width="11.7109375" style="14" bestFit="1" customWidth="1"/>
    <col min="13547" max="13547" width="7.28515625" style="14" bestFit="1" customWidth="1"/>
    <col min="13548" max="13548" width="11.7109375" style="14" bestFit="1" customWidth="1"/>
    <col min="13549" max="13549" width="7.28515625" style="14" bestFit="1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customWidth="1"/>
    <col min="13565" max="13565" width="7.28515625" style="14" bestFit="1" customWidth="1"/>
    <col min="13566" max="13566" width="11.7109375" style="14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bestFit="1" customWidth="1"/>
    <col min="13580" max="13580" width="12.7109375" style="14" bestFit="1" customWidth="1"/>
    <col min="13581" max="13581" width="10.85546875" style="14" bestFit="1" customWidth="1"/>
    <col min="13582" max="13582" width="13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85546875" style="14" bestFit="1" customWidth="1"/>
    <col min="13614" max="13614" width="12.7109375" style="14" bestFit="1" customWidth="1"/>
    <col min="13615" max="13615" width="7.28515625" style="14" customWidth="1"/>
    <col min="13616" max="13616" width="12.7109375" style="14" bestFit="1" customWidth="1"/>
    <col min="13617" max="13617" width="7.28515625" style="14" customWidth="1"/>
    <col min="13618" max="13618" width="12.7109375" style="14" bestFit="1" customWidth="1"/>
    <col min="13619" max="13619" width="7.28515625" style="14" customWidth="1"/>
    <col min="13620" max="13620" width="13" style="14" customWidth="1"/>
    <col min="13621" max="13621" width="8.7109375" style="14" customWidth="1"/>
    <col min="13622" max="13622" width="16.2851562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0.85546875" style="14" bestFit="1" customWidth="1"/>
    <col min="13629" max="13629" width="7.28515625" style="14" customWidth="1"/>
    <col min="13630" max="13630" width="10.85546875" style="14" bestFit="1" customWidth="1"/>
    <col min="13631" max="13631" width="9.42578125" style="14" bestFit="1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customWidth="1"/>
    <col min="13639" max="13639" width="7.28515625" style="14" customWidth="1"/>
    <col min="13640" max="13640" width="11.71093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2" style="14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3" style="14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customWidth="1"/>
    <col min="13689" max="13689" width="7.28515625" style="14" customWidth="1"/>
    <col min="13690" max="13690" width="11.7109375" style="14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customWidth="1"/>
    <col min="13695" max="13695" width="7.28515625" style="14" customWidth="1"/>
    <col min="13696" max="13696" width="11.7109375" style="14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2.7109375" style="14" bestFit="1" customWidth="1"/>
    <col min="13703" max="13703" width="16.28515625" style="14" bestFit="1" customWidth="1"/>
    <col min="13704" max="13706" width="14.5703125" style="14" customWidth="1"/>
    <col min="13707" max="13708" width="15.28515625" style="14" bestFit="1" customWidth="1"/>
    <col min="13709" max="13710" width="14.5703125" style="14" customWidth="1"/>
    <col min="13711" max="13711" width="15.28515625" style="14" bestFit="1" customWidth="1"/>
    <col min="13712" max="13713" width="14.5703125" style="14" customWidth="1"/>
    <col min="13714" max="13714" width="15.28515625" style="14" bestFit="1" customWidth="1"/>
    <col min="13715" max="13716" width="15.28515625" style="14"/>
    <col min="13717" max="13717" width="3.42578125" style="14" bestFit="1" customWidth="1"/>
    <col min="13718" max="13718" width="54.5703125" style="14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2.7109375" style="14" bestFit="1" customWidth="1"/>
    <col min="13731" max="13731" width="7.28515625" style="14" bestFit="1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3" style="14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7.28515625" style="14" bestFit="1" customWidth="1"/>
    <col min="13756" max="13756" width="12.7109375" style="14" bestFit="1" customWidth="1"/>
    <col min="13757" max="13757" width="9.7109375" style="14" bestFit="1" customWidth="1"/>
    <col min="13758" max="13758" width="14.2851562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customWidth="1"/>
    <col min="13798" max="13798" width="12.7109375" style="14" bestFit="1" customWidth="1"/>
    <col min="13799" max="13799" width="7.28515625" style="14" bestFit="1" customWidth="1"/>
    <col min="13800" max="13800" width="11.7109375" style="14" bestFit="1" customWidth="1"/>
    <col min="13801" max="13801" width="7.28515625" style="14" bestFit="1" customWidth="1"/>
    <col min="13802" max="13802" width="11.7109375" style="14" bestFit="1" customWidth="1"/>
    <col min="13803" max="13803" width="7.28515625" style="14" bestFit="1" customWidth="1"/>
    <col min="13804" max="13804" width="11.7109375" style="14" bestFit="1" customWidth="1"/>
    <col min="13805" max="13805" width="7.28515625" style="14" bestFit="1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customWidth="1"/>
    <col min="13821" max="13821" width="7.28515625" style="14" bestFit="1" customWidth="1"/>
    <col min="13822" max="13822" width="11.7109375" style="14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bestFit="1" customWidth="1"/>
    <col min="13836" max="13836" width="12.7109375" style="14" bestFit="1" customWidth="1"/>
    <col min="13837" max="13837" width="10.85546875" style="14" bestFit="1" customWidth="1"/>
    <col min="13838" max="13838" width="13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85546875" style="14" bestFit="1" customWidth="1"/>
    <col min="13870" max="13870" width="12.7109375" style="14" bestFit="1" customWidth="1"/>
    <col min="13871" max="13871" width="7.28515625" style="14" customWidth="1"/>
    <col min="13872" max="13872" width="12.7109375" style="14" bestFit="1" customWidth="1"/>
    <col min="13873" max="13873" width="7.28515625" style="14" customWidth="1"/>
    <col min="13874" max="13874" width="12.7109375" style="14" bestFit="1" customWidth="1"/>
    <col min="13875" max="13875" width="7.28515625" style="14" customWidth="1"/>
    <col min="13876" max="13876" width="13" style="14" customWidth="1"/>
    <col min="13877" max="13877" width="8.7109375" style="14" customWidth="1"/>
    <col min="13878" max="13878" width="16.2851562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0.85546875" style="14" bestFit="1" customWidth="1"/>
    <col min="13885" max="13885" width="7.28515625" style="14" customWidth="1"/>
    <col min="13886" max="13886" width="10.85546875" style="14" bestFit="1" customWidth="1"/>
    <col min="13887" max="13887" width="9.42578125" style="14" bestFit="1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customWidth="1"/>
    <col min="13895" max="13895" width="7.28515625" style="14" customWidth="1"/>
    <col min="13896" max="13896" width="11.71093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2" style="14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3" style="14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customWidth="1"/>
    <col min="13945" max="13945" width="7.28515625" style="14" customWidth="1"/>
    <col min="13946" max="13946" width="11.7109375" style="14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customWidth="1"/>
    <col min="13951" max="13951" width="7.28515625" style="14" customWidth="1"/>
    <col min="13952" max="13952" width="11.7109375" style="14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2.7109375" style="14" bestFit="1" customWidth="1"/>
    <col min="13959" max="13959" width="16.28515625" style="14" bestFit="1" customWidth="1"/>
    <col min="13960" max="13962" width="14.5703125" style="14" customWidth="1"/>
    <col min="13963" max="13964" width="15.28515625" style="14" bestFit="1" customWidth="1"/>
    <col min="13965" max="13966" width="14.5703125" style="14" customWidth="1"/>
    <col min="13967" max="13967" width="15.28515625" style="14" bestFit="1" customWidth="1"/>
    <col min="13968" max="13969" width="14.5703125" style="14" customWidth="1"/>
    <col min="13970" max="13970" width="15.28515625" style="14" bestFit="1" customWidth="1"/>
    <col min="13971" max="13972" width="15.28515625" style="14"/>
    <col min="13973" max="13973" width="3.42578125" style="14" bestFit="1" customWidth="1"/>
    <col min="13974" max="13974" width="54.5703125" style="14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2.7109375" style="14" bestFit="1" customWidth="1"/>
    <col min="13987" max="13987" width="7.28515625" style="14" bestFit="1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3" style="14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7.28515625" style="14" bestFit="1" customWidth="1"/>
    <col min="14012" max="14012" width="12.7109375" style="14" bestFit="1" customWidth="1"/>
    <col min="14013" max="14013" width="9.7109375" style="14" bestFit="1" customWidth="1"/>
    <col min="14014" max="14014" width="14.2851562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customWidth="1"/>
    <col min="14054" max="14054" width="12.7109375" style="14" bestFit="1" customWidth="1"/>
    <col min="14055" max="14055" width="7.28515625" style="14" bestFit="1" customWidth="1"/>
    <col min="14056" max="14056" width="11.7109375" style="14" bestFit="1" customWidth="1"/>
    <col min="14057" max="14057" width="7.28515625" style="14" bestFit="1" customWidth="1"/>
    <col min="14058" max="14058" width="11.7109375" style="14" bestFit="1" customWidth="1"/>
    <col min="14059" max="14059" width="7.28515625" style="14" bestFit="1" customWidth="1"/>
    <col min="14060" max="14060" width="11.7109375" style="14" bestFit="1" customWidth="1"/>
    <col min="14061" max="14061" width="7.28515625" style="14" bestFit="1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customWidth="1"/>
    <col min="14077" max="14077" width="7.28515625" style="14" bestFit="1" customWidth="1"/>
    <col min="14078" max="14078" width="11.7109375" style="14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bestFit="1" customWidth="1"/>
    <col min="14092" max="14092" width="12.7109375" style="14" bestFit="1" customWidth="1"/>
    <col min="14093" max="14093" width="10.85546875" style="14" bestFit="1" customWidth="1"/>
    <col min="14094" max="14094" width="13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85546875" style="14" bestFit="1" customWidth="1"/>
    <col min="14126" max="14126" width="12.7109375" style="14" bestFit="1" customWidth="1"/>
    <col min="14127" max="14127" width="7.28515625" style="14" customWidth="1"/>
    <col min="14128" max="14128" width="12.7109375" style="14" bestFit="1" customWidth="1"/>
    <col min="14129" max="14129" width="7.28515625" style="14" customWidth="1"/>
    <col min="14130" max="14130" width="12.7109375" style="14" bestFit="1" customWidth="1"/>
    <col min="14131" max="14131" width="7.28515625" style="14" customWidth="1"/>
    <col min="14132" max="14132" width="13" style="14" customWidth="1"/>
    <col min="14133" max="14133" width="8.7109375" style="14" customWidth="1"/>
    <col min="14134" max="14134" width="16.2851562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0.85546875" style="14" bestFit="1" customWidth="1"/>
    <col min="14141" max="14141" width="7.28515625" style="14" customWidth="1"/>
    <col min="14142" max="14142" width="10.85546875" style="14" bestFit="1" customWidth="1"/>
    <col min="14143" max="14143" width="9.42578125" style="14" bestFit="1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customWidth="1"/>
    <col min="14151" max="14151" width="7.28515625" style="14" customWidth="1"/>
    <col min="14152" max="14152" width="11.71093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2" style="14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3" style="14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customWidth="1"/>
    <col min="14201" max="14201" width="7.28515625" style="14" customWidth="1"/>
    <col min="14202" max="14202" width="11.7109375" style="14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customWidth="1"/>
    <col min="14207" max="14207" width="7.28515625" style="14" customWidth="1"/>
    <col min="14208" max="14208" width="11.7109375" style="14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2.7109375" style="14" bestFit="1" customWidth="1"/>
    <col min="14215" max="14215" width="16.28515625" style="14" bestFit="1" customWidth="1"/>
    <col min="14216" max="14218" width="14.5703125" style="14" customWidth="1"/>
    <col min="14219" max="14220" width="15.28515625" style="14" bestFit="1" customWidth="1"/>
    <col min="14221" max="14222" width="14.5703125" style="14" customWidth="1"/>
    <col min="14223" max="14223" width="15.28515625" style="14" bestFit="1" customWidth="1"/>
    <col min="14224" max="14225" width="14.5703125" style="14" customWidth="1"/>
    <col min="14226" max="14226" width="15.28515625" style="14" bestFit="1" customWidth="1"/>
    <col min="14227" max="14228" width="15.28515625" style="14"/>
    <col min="14229" max="14229" width="3.42578125" style="14" bestFit="1" customWidth="1"/>
    <col min="14230" max="14230" width="54.5703125" style="14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2.7109375" style="14" bestFit="1" customWidth="1"/>
    <col min="14243" max="14243" width="7.28515625" style="14" bestFit="1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3" style="14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7.28515625" style="14" bestFit="1" customWidth="1"/>
    <col min="14268" max="14268" width="12.7109375" style="14" bestFit="1" customWidth="1"/>
    <col min="14269" max="14269" width="9.7109375" style="14" bestFit="1" customWidth="1"/>
    <col min="14270" max="14270" width="14.2851562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customWidth="1"/>
    <col min="14310" max="14310" width="12.7109375" style="14" bestFit="1" customWidth="1"/>
    <col min="14311" max="14311" width="7.28515625" style="14" bestFit="1" customWidth="1"/>
    <col min="14312" max="14312" width="11.7109375" style="14" bestFit="1" customWidth="1"/>
    <col min="14313" max="14313" width="7.28515625" style="14" bestFit="1" customWidth="1"/>
    <col min="14314" max="14314" width="11.7109375" style="14" bestFit="1" customWidth="1"/>
    <col min="14315" max="14315" width="7.28515625" style="14" bestFit="1" customWidth="1"/>
    <col min="14316" max="14316" width="11.7109375" style="14" bestFit="1" customWidth="1"/>
    <col min="14317" max="14317" width="7.28515625" style="14" bestFit="1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customWidth="1"/>
    <col min="14333" max="14333" width="7.28515625" style="14" bestFit="1" customWidth="1"/>
    <col min="14334" max="14334" width="11.7109375" style="14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bestFit="1" customWidth="1"/>
    <col min="14348" max="14348" width="12.7109375" style="14" bestFit="1" customWidth="1"/>
    <col min="14349" max="14349" width="10.85546875" style="14" bestFit="1" customWidth="1"/>
    <col min="14350" max="14350" width="13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85546875" style="14" bestFit="1" customWidth="1"/>
    <col min="14382" max="14382" width="12.7109375" style="14" bestFit="1" customWidth="1"/>
    <col min="14383" max="14383" width="7.28515625" style="14" customWidth="1"/>
    <col min="14384" max="14384" width="12.7109375" style="14" bestFit="1" customWidth="1"/>
    <col min="14385" max="14385" width="7.28515625" style="14" customWidth="1"/>
    <col min="14386" max="14386" width="12.7109375" style="14" bestFit="1" customWidth="1"/>
    <col min="14387" max="14387" width="7.28515625" style="14" customWidth="1"/>
    <col min="14388" max="14388" width="13" style="14" customWidth="1"/>
    <col min="14389" max="14389" width="8.7109375" style="14" customWidth="1"/>
    <col min="14390" max="14390" width="16.2851562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0.85546875" style="14" bestFit="1" customWidth="1"/>
    <col min="14397" max="14397" width="7.28515625" style="14" customWidth="1"/>
    <col min="14398" max="14398" width="10.85546875" style="14" bestFit="1" customWidth="1"/>
    <col min="14399" max="14399" width="9.42578125" style="14" bestFit="1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customWidth="1"/>
    <col min="14407" max="14407" width="7.28515625" style="14" customWidth="1"/>
    <col min="14408" max="14408" width="11.71093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2" style="14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3" style="14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customWidth="1"/>
    <col min="14457" max="14457" width="7.28515625" style="14" customWidth="1"/>
    <col min="14458" max="14458" width="11.7109375" style="14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customWidth="1"/>
    <col min="14463" max="14463" width="7.28515625" style="14" customWidth="1"/>
    <col min="14464" max="14464" width="11.7109375" style="14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2.7109375" style="14" bestFit="1" customWidth="1"/>
    <col min="14471" max="14471" width="16.28515625" style="14" bestFit="1" customWidth="1"/>
    <col min="14472" max="14474" width="14.5703125" style="14" customWidth="1"/>
    <col min="14475" max="14476" width="15.28515625" style="14" bestFit="1" customWidth="1"/>
    <col min="14477" max="14478" width="14.5703125" style="14" customWidth="1"/>
    <col min="14479" max="14479" width="15.28515625" style="14" bestFit="1" customWidth="1"/>
    <col min="14480" max="14481" width="14.5703125" style="14" customWidth="1"/>
    <col min="14482" max="14482" width="15.28515625" style="14" bestFit="1" customWidth="1"/>
    <col min="14483" max="14484" width="15.28515625" style="14"/>
    <col min="14485" max="14485" width="3.42578125" style="14" bestFit="1" customWidth="1"/>
    <col min="14486" max="14486" width="54.5703125" style="14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2.7109375" style="14" bestFit="1" customWidth="1"/>
    <col min="14499" max="14499" width="7.28515625" style="14" bestFit="1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3" style="14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7.28515625" style="14" bestFit="1" customWidth="1"/>
    <col min="14524" max="14524" width="12.7109375" style="14" bestFit="1" customWidth="1"/>
    <col min="14525" max="14525" width="9.7109375" style="14" bestFit="1" customWidth="1"/>
    <col min="14526" max="14526" width="14.2851562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customWidth="1"/>
    <col min="14566" max="14566" width="12.7109375" style="14" bestFit="1" customWidth="1"/>
    <col min="14567" max="14567" width="7.28515625" style="14" bestFit="1" customWidth="1"/>
    <col min="14568" max="14568" width="11.7109375" style="14" bestFit="1" customWidth="1"/>
    <col min="14569" max="14569" width="7.28515625" style="14" bestFit="1" customWidth="1"/>
    <col min="14570" max="14570" width="11.7109375" style="14" bestFit="1" customWidth="1"/>
    <col min="14571" max="14571" width="7.28515625" style="14" bestFit="1" customWidth="1"/>
    <col min="14572" max="14572" width="11.7109375" style="14" bestFit="1" customWidth="1"/>
    <col min="14573" max="14573" width="7.28515625" style="14" bestFit="1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customWidth="1"/>
    <col min="14589" max="14589" width="7.28515625" style="14" bestFit="1" customWidth="1"/>
    <col min="14590" max="14590" width="11.7109375" style="14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bestFit="1" customWidth="1"/>
    <col min="14604" max="14604" width="12.7109375" style="14" bestFit="1" customWidth="1"/>
    <col min="14605" max="14605" width="10.85546875" style="14" bestFit="1" customWidth="1"/>
    <col min="14606" max="14606" width="13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85546875" style="14" bestFit="1" customWidth="1"/>
    <col min="14638" max="14638" width="12.7109375" style="14" bestFit="1" customWidth="1"/>
    <col min="14639" max="14639" width="7.28515625" style="14" customWidth="1"/>
    <col min="14640" max="14640" width="12.7109375" style="14" bestFit="1" customWidth="1"/>
    <col min="14641" max="14641" width="7.28515625" style="14" customWidth="1"/>
    <col min="14642" max="14642" width="12.7109375" style="14" bestFit="1" customWidth="1"/>
    <col min="14643" max="14643" width="7.28515625" style="14" customWidth="1"/>
    <col min="14644" max="14644" width="13" style="14" customWidth="1"/>
    <col min="14645" max="14645" width="8.7109375" style="14" customWidth="1"/>
    <col min="14646" max="14646" width="16.2851562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0.85546875" style="14" bestFit="1" customWidth="1"/>
    <col min="14653" max="14653" width="7.28515625" style="14" customWidth="1"/>
    <col min="14654" max="14654" width="10.85546875" style="14" bestFit="1" customWidth="1"/>
    <col min="14655" max="14655" width="9.42578125" style="14" bestFit="1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customWidth="1"/>
    <col min="14663" max="14663" width="7.28515625" style="14" customWidth="1"/>
    <col min="14664" max="14664" width="11.71093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2" style="14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3" style="14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customWidth="1"/>
    <col min="14713" max="14713" width="7.28515625" style="14" customWidth="1"/>
    <col min="14714" max="14714" width="11.7109375" style="14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customWidth="1"/>
    <col min="14719" max="14719" width="7.28515625" style="14" customWidth="1"/>
    <col min="14720" max="14720" width="11.7109375" style="14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2.7109375" style="14" bestFit="1" customWidth="1"/>
    <col min="14727" max="14727" width="16.28515625" style="14" bestFit="1" customWidth="1"/>
    <col min="14728" max="14730" width="14.5703125" style="14" customWidth="1"/>
    <col min="14731" max="14732" width="15.28515625" style="14" bestFit="1" customWidth="1"/>
    <col min="14733" max="14734" width="14.5703125" style="14" customWidth="1"/>
    <col min="14735" max="14735" width="15.28515625" style="14" bestFit="1" customWidth="1"/>
    <col min="14736" max="14737" width="14.5703125" style="14" customWidth="1"/>
    <col min="14738" max="14738" width="15.28515625" style="14" bestFit="1" customWidth="1"/>
    <col min="14739" max="14740" width="15.28515625" style="14"/>
    <col min="14741" max="14741" width="3.42578125" style="14" bestFit="1" customWidth="1"/>
    <col min="14742" max="14742" width="54.5703125" style="14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2.7109375" style="14" bestFit="1" customWidth="1"/>
    <col min="14755" max="14755" width="7.28515625" style="14" bestFit="1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3" style="14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7.28515625" style="14" bestFit="1" customWidth="1"/>
    <col min="14780" max="14780" width="12.7109375" style="14" bestFit="1" customWidth="1"/>
    <col min="14781" max="14781" width="9.7109375" style="14" bestFit="1" customWidth="1"/>
    <col min="14782" max="14782" width="14.2851562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customWidth="1"/>
    <col min="14822" max="14822" width="12.7109375" style="14" bestFit="1" customWidth="1"/>
    <col min="14823" max="14823" width="7.28515625" style="14" bestFit="1" customWidth="1"/>
    <col min="14824" max="14824" width="11.7109375" style="14" bestFit="1" customWidth="1"/>
    <col min="14825" max="14825" width="7.28515625" style="14" bestFit="1" customWidth="1"/>
    <col min="14826" max="14826" width="11.7109375" style="14" bestFit="1" customWidth="1"/>
    <col min="14827" max="14827" width="7.28515625" style="14" bestFit="1" customWidth="1"/>
    <col min="14828" max="14828" width="11.7109375" style="14" bestFit="1" customWidth="1"/>
    <col min="14829" max="14829" width="7.28515625" style="14" bestFit="1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customWidth="1"/>
    <col min="14845" max="14845" width="7.28515625" style="14" bestFit="1" customWidth="1"/>
    <col min="14846" max="14846" width="11.7109375" style="14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bestFit="1" customWidth="1"/>
    <col min="14860" max="14860" width="12.7109375" style="14" bestFit="1" customWidth="1"/>
    <col min="14861" max="14861" width="10.85546875" style="14" bestFit="1" customWidth="1"/>
    <col min="14862" max="14862" width="13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85546875" style="14" bestFit="1" customWidth="1"/>
    <col min="14894" max="14894" width="12.7109375" style="14" bestFit="1" customWidth="1"/>
    <col min="14895" max="14895" width="7.28515625" style="14" customWidth="1"/>
    <col min="14896" max="14896" width="12.7109375" style="14" bestFit="1" customWidth="1"/>
    <col min="14897" max="14897" width="7.28515625" style="14" customWidth="1"/>
    <col min="14898" max="14898" width="12.7109375" style="14" bestFit="1" customWidth="1"/>
    <col min="14899" max="14899" width="7.28515625" style="14" customWidth="1"/>
    <col min="14900" max="14900" width="13" style="14" customWidth="1"/>
    <col min="14901" max="14901" width="8.7109375" style="14" customWidth="1"/>
    <col min="14902" max="14902" width="16.2851562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0.85546875" style="14" bestFit="1" customWidth="1"/>
    <col min="14909" max="14909" width="7.28515625" style="14" customWidth="1"/>
    <col min="14910" max="14910" width="10.85546875" style="14" bestFit="1" customWidth="1"/>
    <col min="14911" max="14911" width="9.42578125" style="14" bestFit="1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customWidth="1"/>
    <col min="14919" max="14919" width="7.28515625" style="14" customWidth="1"/>
    <col min="14920" max="14920" width="11.71093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2" style="14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3" style="14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customWidth="1"/>
    <col min="14969" max="14969" width="7.28515625" style="14" customWidth="1"/>
    <col min="14970" max="14970" width="11.7109375" style="14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customWidth="1"/>
    <col min="14975" max="14975" width="7.28515625" style="14" customWidth="1"/>
    <col min="14976" max="14976" width="11.7109375" style="14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2.7109375" style="14" bestFit="1" customWidth="1"/>
    <col min="14983" max="14983" width="16.28515625" style="14" bestFit="1" customWidth="1"/>
    <col min="14984" max="14986" width="14.5703125" style="14" customWidth="1"/>
    <col min="14987" max="14988" width="15.28515625" style="14" bestFit="1" customWidth="1"/>
    <col min="14989" max="14990" width="14.5703125" style="14" customWidth="1"/>
    <col min="14991" max="14991" width="15.28515625" style="14" bestFit="1" customWidth="1"/>
    <col min="14992" max="14993" width="14.5703125" style="14" customWidth="1"/>
    <col min="14994" max="14994" width="15.28515625" style="14" bestFit="1" customWidth="1"/>
    <col min="14995" max="14996" width="15.28515625" style="14"/>
    <col min="14997" max="14997" width="3.42578125" style="14" bestFit="1" customWidth="1"/>
    <col min="14998" max="14998" width="54.5703125" style="14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2.7109375" style="14" bestFit="1" customWidth="1"/>
    <col min="15011" max="15011" width="7.28515625" style="14" bestFit="1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3" style="14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7.28515625" style="14" bestFit="1" customWidth="1"/>
    <col min="15036" max="15036" width="12.7109375" style="14" bestFit="1" customWidth="1"/>
    <col min="15037" max="15037" width="9.7109375" style="14" bestFit="1" customWidth="1"/>
    <col min="15038" max="15038" width="14.2851562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customWidth="1"/>
    <col min="15078" max="15078" width="12.7109375" style="14" bestFit="1" customWidth="1"/>
    <col min="15079" max="15079" width="7.28515625" style="14" bestFit="1" customWidth="1"/>
    <col min="15080" max="15080" width="11.7109375" style="14" bestFit="1" customWidth="1"/>
    <col min="15081" max="15081" width="7.28515625" style="14" bestFit="1" customWidth="1"/>
    <col min="15082" max="15082" width="11.7109375" style="14" bestFit="1" customWidth="1"/>
    <col min="15083" max="15083" width="7.28515625" style="14" bestFit="1" customWidth="1"/>
    <col min="15084" max="15084" width="11.7109375" style="14" bestFit="1" customWidth="1"/>
    <col min="15085" max="15085" width="7.28515625" style="14" bestFit="1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customWidth="1"/>
    <col min="15101" max="15101" width="7.28515625" style="14" bestFit="1" customWidth="1"/>
    <col min="15102" max="15102" width="11.7109375" style="14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bestFit="1" customWidth="1"/>
    <col min="15116" max="15116" width="12.7109375" style="14" bestFit="1" customWidth="1"/>
    <col min="15117" max="15117" width="10.85546875" style="14" bestFit="1" customWidth="1"/>
    <col min="15118" max="15118" width="13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85546875" style="14" bestFit="1" customWidth="1"/>
    <col min="15150" max="15150" width="12.7109375" style="14" bestFit="1" customWidth="1"/>
    <col min="15151" max="15151" width="7.28515625" style="14" customWidth="1"/>
    <col min="15152" max="15152" width="12.7109375" style="14" bestFit="1" customWidth="1"/>
    <col min="15153" max="15153" width="7.28515625" style="14" customWidth="1"/>
    <col min="15154" max="15154" width="12.7109375" style="14" bestFit="1" customWidth="1"/>
    <col min="15155" max="15155" width="7.28515625" style="14" customWidth="1"/>
    <col min="15156" max="15156" width="13" style="14" customWidth="1"/>
    <col min="15157" max="15157" width="8.7109375" style="14" customWidth="1"/>
    <col min="15158" max="15158" width="16.2851562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0.85546875" style="14" bestFit="1" customWidth="1"/>
    <col min="15165" max="15165" width="7.28515625" style="14" customWidth="1"/>
    <col min="15166" max="15166" width="10.85546875" style="14" bestFit="1" customWidth="1"/>
    <col min="15167" max="15167" width="9.42578125" style="14" bestFit="1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customWidth="1"/>
    <col min="15175" max="15175" width="7.28515625" style="14" customWidth="1"/>
    <col min="15176" max="15176" width="11.71093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2" style="14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3" style="14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customWidth="1"/>
    <col min="15225" max="15225" width="7.28515625" style="14" customWidth="1"/>
    <col min="15226" max="15226" width="11.7109375" style="14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customWidth="1"/>
    <col min="15231" max="15231" width="7.28515625" style="14" customWidth="1"/>
    <col min="15232" max="15232" width="11.7109375" style="14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2.7109375" style="14" bestFit="1" customWidth="1"/>
    <col min="15239" max="15239" width="16.28515625" style="14" bestFit="1" customWidth="1"/>
    <col min="15240" max="15242" width="14.5703125" style="14" customWidth="1"/>
    <col min="15243" max="15244" width="15.28515625" style="14" bestFit="1" customWidth="1"/>
    <col min="15245" max="15246" width="14.5703125" style="14" customWidth="1"/>
    <col min="15247" max="15247" width="15.28515625" style="14" bestFit="1" customWidth="1"/>
    <col min="15248" max="15249" width="14.5703125" style="14" customWidth="1"/>
    <col min="15250" max="15250" width="15.28515625" style="14" bestFit="1" customWidth="1"/>
    <col min="15251" max="15252" width="15.28515625" style="14"/>
    <col min="15253" max="15253" width="3.42578125" style="14" bestFit="1" customWidth="1"/>
    <col min="15254" max="15254" width="54.5703125" style="14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2.7109375" style="14" bestFit="1" customWidth="1"/>
    <col min="15267" max="15267" width="7.28515625" style="14" bestFit="1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3" style="14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7.28515625" style="14" bestFit="1" customWidth="1"/>
    <col min="15292" max="15292" width="12.7109375" style="14" bestFit="1" customWidth="1"/>
    <col min="15293" max="15293" width="9.7109375" style="14" bestFit="1" customWidth="1"/>
    <col min="15294" max="15294" width="14.2851562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customWidth="1"/>
    <col min="15334" max="15334" width="12.7109375" style="14" bestFit="1" customWidth="1"/>
    <col min="15335" max="15335" width="7.28515625" style="14" bestFit="1" customWidth="1"/>
    <col min="15336" max="15336" width="11.7109375" style="14" bestFit="1" customWidth="1"/>
    <col min="15337" max="15337" width="7.28515625" style="14" bestFit="1" customWidth="1"/>
    <col min="15338" max="15338" width="11.7109375" style="14" bestFit="1" customWidth="1"/>
    <col min="15339" max="15339" width="7.28515625" style="14" bestFit="1" customWidth="1"/>
    <col min="15340" max="15340" width="11.7109375" style="14" bestFit="1" customWidth="1"/>
    <col min="15341" max="15341" width="7.28515625" style="14" bestFit="1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customWidth="1"/>
    <col min="15357" max="15357" width="7.28515625" style="14" bestFit="1" customWidth="1"/>
    <col min="15358" max="15358" width="11.7109375" style="14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bestFit="1" customWidth="1"/>
    <col min="15372" max="15372" width="12.7109375" style="14" bestFit="1" customWidth="1"/>
    <col min="15373" max="15373" width="10.85546875" style="14" bestFit="1" customWidth="1"/>
    <col min="15374" max="15374" width="13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85546875" style="14" bestFit="1" customWidth="1"/>
    <col min="15406" max="15406" width="12.7109375" style="14" bestFit="1" customWidth="1"/>
    <col min="15407" max="15407" width="7.28515625" style="14" customWidth="1"/>
    <col min="15408" max="15408" width="12.7109375" style="14" bestFit="1" customWidth="1"/>
    <col min="15409" max="15409" width="7.28515625" style="14" customWidth="1"/>
    <col min="15410" max="15410" width="12.7109375" style="14" bestFit="1" customWidth="1"/>
    <col min="15411" max="15411" width="7.28515625" style="14" customWidth="1"/>
    <col min="15412" max="15412" width="13" style="14" customWidth="1"/>
    <col min="15413" max="15413" width="8.7109375" style="14" customWidth="1"/>
    <col min="15414" max="15414" width="16.2851562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0.85546875" style="14" bestFit="1" customWidth="1"/>
    <col min="15421" max="15421" width="7.28515625" style="14" customWidth="1"/>
    <col min="15422" max="15422" width="10.85546875" style="14" bestFit="1" customWidth="1"/>
    <col min="15423" max="15423" width="9.42578125" style="14" bestFit="1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customWidth="1"/>
    <col min="15431" max="15431" width="7.28515625" style="14" customWidth="1"/>
    <col min="15432" max="15432" width="11.71093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2" style="14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3" style="14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customWidth="1"/>
    <col min="15481" max="15481" width="7.28515625" style="14" customWidth="1"/>
    <col min="15482" max="15482" width="11.7109375" style="14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customWidth="1"/>
    <col min="15487" max="15487" width="7.28515625" style="14" customWidth="1"/>
    <col min="15488" max="15488" width="11.7109375" style="14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2.7109375" style="14" bestFit="1" customWidth="1"/>
    <col min="15495" max="15495" width="16.28515625" style="14" bestFit="1" customWidth="1"/>
    <col min="15496" max="15498" width="14.5703125" style="14" customWidth="1"/>
    <col min="15499" max="15500" width="15.28515625" style="14" bestFit="1" customWidth="1"/>
    <col min="15501" max="15502" width="14.5703125" style="14" customWidth="1"/>
    <col min="15503" max="15503" width="15.28515625" style="14" bestFit="1" customWidth="1"/>
    <col min="15504" max="15505" width="14.5703125" style="14" customWidth="1"/>
    <col min="15506" max="15506" width="15.28515625" style="14" bestFit="1" customWidth="1"/>
    <col min="15507" max="15508" width="15.28515625" style="14"/>
    <col min="15509" max="15509" width="3.42578125" style="14" bestFit="1" customWidth="1"/>
    <col min="15510" max="15510" width="54.5703125" style="14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2.7109375" style="14" bestFit="1" customWidth="1"/>
    <col min="15523" max="15523" width="7.28515625" style="14" bestFit="1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3" style="14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7.28515625" style="14" bestFit="1" customWidth="1"/>
    <col min="15548" max="15548" width="12.7109375" style="14" bestFit="1" customWidth="1"/>
    <col min="15549" max="15549" width="9.7109375" style="14" bestFit="1" customWidth="1"/>
    <col min="15550" max="15550" width="14.2851562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customWidth="1"/>
    <col min="15590" max="15590" width="12.7109375" style="14" bestFit="1" customWidth="1"/>
    <col min="15591" max="15591" width="7.28515625" style="14" bestFit="1" customWidth="1"/>
    <col min="15592" max="15592" width="11.7109375" style="14" bestFit="1" customWidth="1"/>
    <col min="15593" max="15593" width="7.28515625" style="14" bestFit="1" customWidth="1"/>
    <col min="15594" max="15594" width="11.7109375" style="14" bestFit="1" customWidth="1"/>
    <col min="15595" max="15595" width="7.28515625" style="14" bestFit="1" customWidth="1"/>
    <col min="15596" max="15596" width="11.7109375" style="14" bestFit="1" customWidth="1"/>
    <col min="15597" max="15597" width="7.28515625" style="14" bestFit="1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customWidth="1"/>
    <col min="15613" max="15613" width="7.28515625" style="14" bestFit="1" customWidth="1"/>
    <col min="15614" max="15614" width="11.7109375" style="14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bestFit="1" customWidth="1"/>
    <col min="15628" max="15628" width="12.7109375" style="14" bestFit="1" customWidth="1"/>
    <col min="15629" max="15629" width="10.85546875" style="14" bestFit="1" customWidth="1"/>
    <col min="15630" max="15630" width="13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85546875" style="14" bestFit="1" customWidth="1"/>
    <col min="15662" max="15662" width="12.7109375" style="14" bestFit="1" customWidth="1"/>
    <col min="15663" max="15663" width="7.28515625" style="14" customWidth="1"/>
    <col min="15664" max="15664" width="12.7109375" style="14" bestFit="1" customWidth="1"/>
    <col min="15665" max="15665" width="7.28515625" style="14" customWidth="1"/>
    <col min="15666" max="15666" width="12.7109375" style="14" bestFit="1" customWidth="1"/>
    <col min="15667" max="15667" width="7.28515625" style="14" customWidth="1"/>
    <col min="15668" max="15668" width="13" style="14" customWidth="1"/>
    <col min="15669" max="15669" width="8.7109375" style="14" customWidth="1"/>
    <col min="15670" max="15670" width="16.2851562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0.85546875" style="14" bestFit="1" customWidth="1"/>
    <col min="15677" max="15677" width="7.28515625" style="14" customWidth="1"/>
    <col min="15678" max="15678" width="10.85546875" style="14" bestFit="1" customWidth="1"/>
    <col min="15679" max="15679" width="9.42578125" style="14" bestFit="1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customWidth="1"/>
    <col min="15687" max="15687" width="7.28515625" style="14" customWidth="1"/>
    <col min="15688" max="15688" width="11.71093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2" style="14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3" style="14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customWidth="1"/>
    <col min="15737" max="15737" width="7.28515625" style="14" customWidth="1"/>
    <col min="15738" max="15738" width="11.7109375" style="14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customWidth="1"/>
    <col min="15743" max="15743" width="7.28515625" style="14" customWidth="1"/>
    <col min="15744" max="15744" width="11.7109375" style="14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2.7109375" style="14" bestFit="1" customWidth="1"/>
    <col min="15751" max="15751" width="16.28515625" style="14" bestFit="1" customWidth="1"/>
    <col min="15752" max="15754" width="14.5703125" style="14" customWidth="1"/>
    <col min="15755" max="15756" width="15.28515625" style="14" bestFit="1" customWidth="1"/>
    <col min="15757" max="15758" width="14.5703125" style="14" customWidth="1"/>
    <col min="15759" max="15759" width="15.28515625" style="14" bestFit="1" customWidth="1"/>
    <col min="15760" max="15761" width="14.5703125" style="14" customWidth="1"/>
    <col min="15762" max="15762" width="15.28515625" style="14" bestFit="1" customWidth="1"/>
    <col min="15763" max="15764" width="15.28515625" style="14"/>
    <col min="15765" max="15765" width="3.42578125" style="14" bestFit="1" customWidth="1"/>
    <col min="15766" max="15766" width="54.5703125" style="14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2.7109375" style="14" bestFit="1" customWidth="1"/>
    <col min="15779" max="15779" width="7.28515625" style="14" bestFit="1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3" style="14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bestFit="1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7.28515625" style="14" bestFit="1" customWidth="1"/>
    <col min="15804" max="15804" width="12.7109375" style="14" bestFit="1" customWidth="1"/>
    <col min="15805" max="15805" width="9.7109375" style="14" bestFit="1" customWidth="1"/>
    <col min="15806" max="15806" width="14.2851562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customWidth="1"/>
    <col min="15846" max="15846" width="12.7109375" style="14" bestFit="1" customWidth="1"/>
    <col min="15847" max="15847" width="7.28515625" style="14" bestFit="1" customWidth="1"/>
    <col min="15848" max="15848" width="11.7109375" style="14" bestFit="1" customWidth="1"/>
    <col min="15849" max="15849" width="7.28515625" style="14" bestFit="1" customWidth="1"/>
    <col min="15850" max="15850" width="11.7109375" style="14" bestFit="1" customWidth="1"/>
    <col min="15851" max="15851" width="7.28515625" style="14" bestFit="1" customWidth="1"/>
    <col min="15852" max="15852" width="11.7109375" style="14" bestFit="1" customWidth="1"/>
    <col min="15853" max="15853" width="7.28515625" style="14" bestFit="1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customWidth="1"/>
    <col min="15869" max="15869" width="7.28515625" style="14" bestFit="1" customWidth="1"/>
    <col min="15870" max="15870" width="11.7109375" style="14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bestFit="1" customWidth="1"/>
    <col min="15880" max="15880" width="12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bestFit="1" customWidth="1"/>
    <col min="15884" max="15884" width="12.7109375" style="14" bestFit="1" customWidth="1"/>
    <col min="15885" max="15885" width="10.85546875" style="14" bestFit="1" customWidth="1"/>
    <col min="15886" max="15886" width="13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85546875" style="14" bestFit="1" customWidth="1"/>
    <col min="15918" max="15918" width="12.7109375" style="14" bestFit="1" customWidth="1"/>
    <col min="15919" max="15919" width="7.28515625" style="14" customWidth="1"/>
    <col min="15920" max="15920" width="12.7109375" style="14" bestFit="1" customWidth="1"/>
    <col min="15921" max="15921" width="7.28515625" style="14" customWidth="1"/>
    <col min="15922" max="15922" width="12.7109375" style="14" bestFit="1" customWidth="1"/>
    <col min="15923" max="15923" width="7.28515625" style="14" customWidth="1"/>
    <col min="15924" max="15924" width="13" style="14" customWidth="1"/>
    <col min="15925" max="15925" width="8.7109375" style="14" customWidth="1"/>
    <col min="15926" max="15926" width="16.2851562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0.85546875" style="14" bestFit="1" customWidth="1"/>
    <col min="15933" max="15933" width="7.28515625" style="14" customWidth="1"/>
    <col min="15934" max="15934" width="10.85546875" style="14" bestFit="1" customWidth="1"/>
    <col min="15935" max="15935" width="9.42578125" style="14" bestFit="1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customWidth="1"/>
    <col min="15943" max="15943" width="7.28515625" style="14" customWidth="1"/>
    <col min="15944" max="15944" width="11.71093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2" style="14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3" style="14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customWidth="1"/>
    <col min="15993" max="15993" width="7.28515625" style="14" customWidth="1"/>
    <col min="15994" max="15994" width="11.7109375" style="14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customWidth="1"/>
    <col min="15999" max="15999" width="7.28515625" style="14" customWidth="1"/>
    <col min="16000" max="16000" width="11.7109375" style="14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2.7109375" style="14" bestFit="1" customWidth="1"/>
    <col min="16007" max="16007" width="16.28515625" style="14" bestFit="1" customWidth="1"/>
    <col min="16008" max="16010" width="14.5703125" style="14" customWidth="1"/>
    <col min="16011" max="16012" width="15.28515625" style="14" bestFit="1" customWidth="1"/>
    <col min="16013" max="16014" width="14.5703125" style="14" customWidth="1"/>
    <col min="16015" max="16015" width="15.28515625" style="14" bestFit="1" customWidth="1"/>
    <col min="16016" max="16017" width="14.5703125" style="14" customWidth="1"/>
    <col min="16018" max="16018" width="15.28515625" style="14" bestFit="1" customWidth="1"/>
    <col min="16019" max="16384" width="15.28515625" style="14"/>
  </cols>
  <sheetData>
    <row r="1" spans="1:6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</row>
    <row r="2" spans="1:63" s="3" customFormat="1" ht="26.25" customHeight="1" x14ac:dyDescent="0.2">
      <c r="A2" s="1"/>
      <c r="B2" s="5" t="s">
        <v>320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</row>
    <row r="3" spans="1:63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</row>
    <row r="4" spans="1:63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</row>
    <row r="5" spans="1:63" s="3" customFormat="1" x14ac:dyDescent="0.25">
      <c r="A5" s="1"/>
      <c r="B5" s="9" t="s">
        <v>301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</row>
    <row r="6" spans="1:63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</row>
    <row r="7" spans="1:63" s="13" customFormat="1" ht="14.25" customHeight="1" x14ac:dyDescent="0.25">
      <c r="A7" s="240" t="s">
        <v>1</v>
      </c>
      <c r="B7" s="241" t="s">
        <v>2</v>
      </c>
      <c r="C7" s="373" t="s">
        <v>25</v>
      </c>
      <c r="D7" s="374"/>
      <c r="E7" s="374"/>
      <c r="F7" s="374"/>
      <c r="G7" s="374"/>
      <c r="H7" s="374"/>
      <c r="I7" s="374"/>
      <c r="J7" s="374"/>
      <c r="K7" s="374"/>
      <c r="L7" s="375"/>
      <c r="M7" s="373" t="s">
        <v>26</v>
      </c>
      <c r="N7" s="374"/>
      <c r="O7" s="374"/>
      <c r="P7" s="374"/>
      <c r="Q7" s="374"/>
      <c r="R7" s="374"/>
      <c r="S7" s="374"/>
      <c r="T7" s="374"/>
      <c r="U7" s="374"/>
      <c r="V7" s="375"/>
      <c r="W7" s="373" t="s">
        <v>27</v>
      </c>
      <c r="X7" s="374"/>
      <c r="Y7" s="374"/>
      <c r="Z7" s="374"/>
      <c r="AA7" s="374"/>
      <c r="AB7" s="374"/>
      <c r="AC7" s="374"/>
      <c r="AD7" s="374"/>
      <c r="AE7" s="374"/>
      <c r="AF7" s="375"/>
      <c r="AG7" s="373" t="s">
        <v>125</v>
      </c>
      <c r="AH7" s="374"/>
      <c r="AI7" s="374"/>
      <c r="AJ7" s="374"/>
      <c r="AK7" s="374"/>
      <c r="AL7" s="374"/>
      <c r="AM7" s="374"/>
      <c r="AN7" s="374"/>
      <c r="AO7" s="374"/>
      <c r="AP7" s="375"/>
      <c r="AQ7" s="373" t="s">
        <v>300</v>
      </c>
      <c r="AR7" s="374"/>
      <c r="AS7" s="374"/>
      <c r="AT7" s="374"/>
      <c r="AU7" s="374"/>
      <c r="AV7" s="374"/>
      <c r="AW7" s="374"/>
      <c r="AX7" s="374"/>
      <c r="AY7" s="374"/>
      <c r="AZ7" s="374"/>
      <c r="BA7" s="374"/>
      <c r="BB7" s="374"/>
      <c r="BC7" s="374"/>
      <c r="BD7" s="374"/>
      <c r="BE7" s="375"/>
      <c r="BF7" s="381" t="s">
        <v>18</v>
      </c>
      <c r="BG7" s="381"/>
      <c r="BH7" s="381"/>
    </row>
    <row r="8" spans="1:63" s="142" customFormat="1" ht="16.5" customHeight="1" x14ac:dyDescent="0.25">
      <c r="A8" s="240"/>
      <c r="B8" s="241"/>
      <c r="C8" s="376"/>
      <c r="D8" s="377"/>
      <c r="E8" s="377"/>
      <c r="F8" s="377"/>
      <c r="G8" s="377"/>
      <c r="H8" s="377"/>
      <c r="I8" s="377"/>
      <c r="J8" s="377"/>
      <c r="K8" s="377"/>
      <c r="L8" s="378"/>
      <c r="M8" s="376"/>
      <c r="N8" s="377"/>
      <c r="O8" s="377"/>
      <c r="P8" s="377"/>
      <c r="Q8" s="377"/>
      <c r="R8" s="377"/>
      <c r="S8" s="377"/>
      <c r="T8" s="377"/>
      <c r="U8" s="377"/>
      <c r="V8" s="378"/>
      <c r="W8" s="376"/>
      <c r="X8" s="377"/>
      <c r="Y8" s="377"/>
      <c r="Z8" s="377"/>
      <c r="AA8" s="377"/>
      <c r="AB8" s="377"/>
      <c r="AC8" s="377"/>
      <c r="AD8" s="377"/>
      <c r="AE8" s="377"/>
      <c r="AF8" s="378"/>
      <c r="AG8" s="376"/>
      <c r="AH8" s="377"/>
      <c r="AI8" s="377"/>
      <c r="AJ8" s="377"/>
      <c r="AK8" s="377"/>
      <c r="AL8" s="377"/>
      <c r="AM8" s="377"/>
      <c r="AN8" s="377"/>
      <c r="AO8" s="377"/>
      <c r="AP8" s="378"/>
      <c r="AQ8" s="376"/>
      <c r="AR8" s="377"/>
      <c r="AS8" s="377"/>
      <c r="AT8" s="377"/>
      <c r="AU8" s="377"/>
      <c r="AV8" s="377"/>
      <c r="AW8" s="377"/>
      <c r="AX8" s="377"/>
      <c r="AY8" s="377"/>
      <c r="AZ8" s="377"/>
      <c r="BA8" s="377"/>
      <c r="BB8" s="377"/>
      <c r="BC8" s="377"/>
      <c r="BD8" s="377"/>
      <c r="BE8" s="378"/>
      <c r="BF8" s="381"/>
      <c r="BG8" s="381"/>
      <c r="BH8" s="381"/>
    </row>
    <row r="9" spans="1:63" s="15" customFormat="1" ht="24" x14ac:dyDescent="0.25">
      <c r="A9" s="240"/>
      <c r="B9" s="241"/>
      <c r="C9" s="65" t="s">
        <v>11</v>
      </c>
      <c r="D9" s="19" t="s">
        <v>12</v>
      </c>
      <c r="E9" s="65" t="s">
        <v>11</v>
      </c>
      <c r="F9" s="19" t="s">
        <v>12</v>
      </c>
      <c r="G9" s="65" t="s">
        <v>11</v>
      </c>
      <c r="H9" s="19" t="s">
        <v>12</v>
      </c>
      <c r="I9" s="65" t="s">
        <v>11</v>
      </c>
      <c r="J9" s="19" t="s">
        <v>12</v>
      </c>
      <c r="K9" s="67" t="s">
        <v>11</v>
      </c>
      <c r="L9" s="66" t="s">
        <v>12</v>
      </c>
      <c r="M9" s="37" t="s">
        <v>11</v>
      </c>
      <c r="N9" s="19" t="s">
        <v>12</v>
      </c>
      <c r="O9" s="37" t="s">
        <v>11</v>
      </c>
      <c r="P9" s="19" t="s">
        <v>12</v>
      </c>
      <c r="Q9" s="37" t="s">
        <v>11</v>
      </c>
      <c r="R9" s="19" t="s">
        <v>12</v>
      </c>
      <c r="S9" s="37" t="s">
        <v>11</v>
      </c>
      <c r="T9" s="19" t="s">
        <v>12</v>
      </c>
      <c r="U9" s="40" t="s">
        <v>11</v>
      </c>
      <c r="V9" s="66" t="s">
        <v>12</v>
      </c>
      <c r="W9" s="37" t="s">
        <v>11</v>
      </c>
      <c r="X9" s="19" t="s">
        <v>12</v>
      </c>
      <c r="Y9" s="37" t="s">
        <v>11</v>
      </c>
      <c r="Z9" s="19" t="s">
        <v>12</v>
      </c>
      <c r="AA9" s="37" t="s">
        <v>11</v>
      </c>
      <c r="AB9" s="19" t="s">
        <v>12</v>
      </c>
      <c r="AC9" s="37" t="s">
        <v>11</v>
      </c>
      <c r="AD9" s="19" t="s">
        <v>12</v>
      </c>
      <c r="AE9" s="40" t="s">
        <v>11</v>
      </c>
      <c r="AF9" s="66" t="s">
        <v>12</v>
      </c>
      <c r="AG9" s="65" t="s">
        <v>11</v>
      </c>
      <c r="AH9" s="19" t="s">
        <v>12</v>
      </c>
      <c r="AI9" s="65" t="s">
        <v>11</v>
      </c>
      <c r="AJ9" s="19" t="s">
        <v>12</v>
      </c>
      <c r="AK9" s="65" t="s">
        <v>11</v>
      </c>
      <c r="AL9" s="19" t="s">
        <v>12</v>
      </c>
      <c r="AM9" s="65" t="s">
        <v>11</v>
      </c>
      <c r="AN9" s="19" t="s">
        <v>12</v>
      </c>
      <c r="AO9" s="67" t="s">
        <v>11</v>
      </c>
      <c r="AP9" s="89" t="s">
        <v>12</v>
      </c>
      <c r="AQ9" s="65" t="s">
        <v>19</v>
      </c>
      <c r="AR9" s="65" t="s">
        <v>20</v>
      </c>
      <c r="AS9" s="19" t="s">
        <v>12</v>
      </c>
      <c r="AT9" s="65" t="s">
        <v>19</v>
      </c>
      <c r="AU9" s="65" t="s">
        <v>20</v>
      </c>
      <c r="AV9" s="19" t="s">
        <v>12</v>
      </c>
      <c r="AW9" s="65" t="s">
        <v>19</v>
      </c>
      <c r="AX9" s="65" t="s">
        <v>20</v>
      </c>
      <c r="AY9" s="19" t="s">
        <v>12</v>
      </c>
      <c r="AZ9" s="65" t="s">
        <v>19</v>
      </c>
      <c r="BA9" s="65" t="s">
        <v>20</v>
      </c>
      <c r="BB9" s="19" t="s">
        <v>12</v>
      </c>
      <c r="BC9" s="67" t="s">
        <v>19</v>
      </c>
      <c r="BD9" s="67" t="s">
        <v>20</v>
      </c>
      <c r="BE9" s="66" t="s">
        <v>12</v>
      </c>
      <c r="BF9" s="61" t="s">
        <v>21</v>
      </c>
      <c r="BG9" s="61" t="s">
        <v>127</v>
      </c>
      <c r="BH9" s="61" t="s">
        <v>12</v>
      </c>
    </row>
    <row r="10" spans="1:63" s="16" customFormat="1" ht="15" customHeight="1" x14ac:dyDescent="0.25">
      <c r="A10" s="240"/>
      <c r="B10" s="241"/>
      <c r="C10" s="245" t="s">
        <v>13</v>
      </c>
      <c r="D10" s="246"/>
      <c r="E10" s="245" t="s">
        <v>14</v>
      </c>
      <c r="F10" s="246"/>
      <c r="G10" s="245" t="s">
        <v>15</v>
      </c>
      <c r="H10" s="246"/>
      <c r="I10" s="245" t="s">
        <v>16</v>
      </c>
      <c r="J10" s="246"/>
      <c r="K10" s="379" t="s">
        <v>17</v>
      </c>
      <c r="L10" s="380"/>
      <c r="M10" s="245" t="s">
        <v>13</v>
      </c>
      <c r="N10" s="246"/>
      <c r="O10" s="245" t="s">
        <v>14</v>
      </c>
      <c r="P10" s="246"/>
      <c r="Q10" s="245" t="s">
        <v>15</v>
      </c>
      <c r="R10" s="246"/>
      <c r="S10" s="245" t="s">
        <v>16</v>
      </c>
      <c r="T10" s="246"/>
      <c r="U10" s="379" t="s">
        <v>17</v>
      </c>
      <c r="V10" s="380"/>
      <c r="W10" s="245" t="s">
        <v>13</v>
      </c>
      <c r="X10" s="246"/>
      <c r="Y10" s="245" t="s">
        <v>14</v>
      </c>
      <c r="Z10" s="246"/>
      <c r="AA10" s="245" t="s">
        <v>15</v>
      </c>
      <c r="AB10" s="246"/>
      <c r="AC10" s="245" t="s">
        <v>16</v>
      </c>
      <c r="AD10" s="246"/>
      <c r="AE10" s="379" t="s">
        <v>17</v>
      </c>
      <c r="AF10" s="380"/>
      <c r="AG10" s="245" t="s">
        <v>13</v>
      </c>
      <c r="AH10" s="246"/>
      <c r="AI10" s="245" t="s">
        <v>14</v>
      </c>
      <c r="AJ10" s="246"/>
      <c r="AK10" s="245" t="s">
        <v>15</v>
      </c>
      <c r="AL10" s="246"/>
      <c r="AM10" s="245" t="s">
        <v>16</v>
      </c>
      <c r="AN10" s="246"/>
      <c r="AO10" s="379" t="s">
        <v>17</v>
      </c>
      <c r="AP10" s="380"/>
      <c r="AQ10" s="245" t="s">
        <v>13</v>
      </c>
      <c r="AR10" s="245"/>
      <c r="AS10" s="246"/>
      <c r="AT10" s="245" t="s">
        <v>14</v>
      </c>
      <c r="AU10" s="245"/>
      <c r="AV10" s="246"/>
      <c r="AW10" s="245" t="s">
        <v>15</v>
      </c>
      <c r="AX10" s="245"/>
      <c r="AY10" s="246"/>
      <c r="AZ10" s="245" t="s">
        <v>16</v>
      </c>
      <c r="BA10" s="245"/>
      <c r="BB10" s="246"/>
      <c r="BC10" s="379" t="s">
        <v>17</v>
      </c>
      <c r="BD10" s="379"/>
      <c r="BE10" s="380"/>
      <c r="BF10" s="294" t="s">
        <v>17</v>
      </c>
      <c r="BG10" s="294"/>
      <c r="BH10" s="294"/>
    </row>
    <row r="11" spans="1:63" ht="30" x14ac:dyDescent="0.25">
      <c r="A11" s="26">
        <v>1</v>
      </c>
      <c r="B11" s="25" t="s">
        <v>199</v>
      </c>
      <c r="C11" s="75">
        <v>23750</v>
      </c>
      <c r="D11" s="76">
        <v>7405247.9800000004</v>
      </c>
      <c r="E11" s="75">
        <v>23750</v>
      </c>
      <c r="F11" s="76">
        <v>7553870.3799999999</v>
      </c>
      <c r="G11" s="75">
        <v>23750</v>
      </c>
      <c r="H11" s="76">
        <v>7628248.8799999999</v>
      </c>
      <c r="I11" s="75">
        <v>22750</v>
      </c>
      <c r="J11" s="76">
        <v>7381065.6399999997</v>
      </c>
      <c r="K11" s="77">
        <v>94000</v>
      </c>
      <c r="L11" s="78">
        <v>29968432.879999999</v>
      </c>
      <c r="M11" s="75">
        <v>0</v>
      </c>
      <c r="N11" s="76">
        <v>0</v>
      </c>
      <c r="O11" s="75">
        <v>0</v>
      </c>
      <c r="P11" s="76">
        <v>0</v>
      </c>
      <c r="Q11" s="75">
        <v>0</v>
      </c>
      <c r="R11" s="76">
        <v>0</v>
      </c>
      <c r="S11" s="75">
        <v>0</v>
      </c>
      <c r="T11" s="76">
        <v>0</v>
      </c>
      <c r="U11" s="77">
        <v>0</v>
      </c>
      <c r="V11" s="78">
        <v>0</v>
      </c>
      <c r="W11" s="75">
        <v>823</v>
      </c>
      <c r="X11" s="76">
        <v>615850.9</v>
      </c>
      <c r="Y11" s="75">
        <v>823</v>
      </c>
      <c r="Z11" s="76">
        <v>615850.9</v>
      </c>
      <c r="AA11" s="75">
        <v>823</v>
      </c>
      <c r="AB11" s="76">
        <v>615850.9</v>
      </c>
      <c r="AC11" s="75">
        <v>821</v>
      </c>
      <c r="AD11" s="76">
        <v>614354.30000000005</v>
      </c>
      <c r="AE11" s="77">
        <v>3290</v>
      </c>
      <c r="AF11" s="78">
        <v>2461907</v>
      </c>
      <c r="AG11" s="75">
        <v>0</v>
      </c>
      <c r="AH11" s="76">
        <v>0</v>
      </c>
      <c r="AI11" s="75">
        <v>0</v>
      </c>
      <c r="AJ11" s="76">
        <v>0</v>
      </c>
      <c r="AK11" s="75">
        <v>0</v>
      </c>
      <c r="AL11" s="76">
        <v>0</v>
      </c>
      <c r="AM11" s="75">
        <v>0</v>
      </c>
      <c r="AN11" s="76">
        <v>0</v>
      </c>
      <c r="AO11" s="77">
        <v>0</v>
      </c>
      <c r="AP11" s="78">
        <v>0</v>
      </c>
      <c r="AQ11" s="75">
        <v>0</v>
      </c>
      <c r="AR11" s="75">
        <v>0</v>
      </c>
      <c r="AS11" s="76">
        <v>0</v>
      </c>
      <c r="AT11" s="75">
        <v>0</v>
      </c>
      <c r="AU11" s="75">
        <v>0</v>
      </c>
      <c r="AV11" s="76">
        <v>0</v>
      </c>
      <c r="AW11" s="75">
        <v>0</v>
      </c>
      <c r="AX11" s="75">
        <v>0</v>
      </c>
      <c r="AY11" s="76">
        <v>0</v>
      </c>
      <c r="AZ11" s="75">
        <v>0</v>
      </c>
      <c r="BA11" s="75">
        <v>0</v>
      </c>
      <c r="BB11" s="76">
        <v>0</v>
      </c>
      <c r="BC11" s="77">
        <v>0</v>
      </c>
      <c r="BD11" s="77">
        <v>0</v>
      </c>
      <c r="BE11" s="78">
        <v>0</v>
      </c>
      <c r="BF11" s="58">
        <v>97290</v>
      </c>
      <c r="BG11" s="58">
        <v>0</v>
      </c>
      <c r="BH11" s="115">
        <v>32430339.879999999</v>
      </c>
      <c r="BK11" s="17"/>
    </row>
    <row r="12" spans="1:63" ht="15" x14ac:dyDescent="0.25">
      <c r="A12" s="26">
        <v>2</v>
      </c>
      <c r="B12" s="25" t="s">
        <v>53</v>
      </c>
      <c r="C12" s="75">
        <v>0</v>
      </c>
      <c r="D12" s="76">
        <v>0</v>
      </c>
      <c r="E12" s="75">
        <v>0</v>
      </c>
      <c r="F12" s="76">
        <v>0</v>
      </c>
      <c r="G12" s="75">
        <v>0</v>
      </c>
      <c r="H12" s="76">
        <v>0</v>
      </c>
      <c r="I12" s="75">
        <v>0</v>
      </c>
      <c r="J12" s="76">
        <v>0</v>
      </c>
      <c r="K12" s="77">
        <v>0</v>
      </c>
      <c r="L12" s="78">
        <v>0</v>
      </c>
      <c r="M12" s="75">
        <v>13330</v>
      </c>
      <c r="N12" s="76">
        <v>10335555.939999999</v>
      </c>
      <c r="O12" s="75">
        <v>13330</v>
      </c>
      <c r="P12" s="76">
        <v>9909698</v>
      </c>
      <c r="Q12" s="75">
        <v>13330</v>
      </c>
      <c r="R12" s="76">
        <v>9686396.4199999999</v>
      </c>
      <c r="S12" s="75">
        <v>8330</v>
      </c>
      <c r="T12" s="76">
        <v>9044198.2899999991</v>
      </c>
      <c r="U12" s="77">
        <v>48320</v>
      </c>
      <c r="V12" s="78">
        <v>38975848.649999999</v>
      </c>
      <c r="W12" s="75">
        <v>0</v>
      </c>
      <c r="X12" s="76">
        <v>0</v>
      </c>
      <c r="Y12" s="75">
        <v>0</v>
      </c>
      <c r="Z12" s="76">
        <v>0</v>
      </c>
      <c r="AA12" s="75">
        <v>0</v>
      </c>
      <c r="AB12" s="76">
        <v>0</v>
      </c>
      <c r="AC12" s="75">
        <v>0</v>
      </c>
      <c r="AD12" s="76">
        <v>0</v>
      </c>
      <c r="AE12" s="77">
        <v>0</v>
      </c>
      <c r="AF12" s="78">
        <v>0</v>
      </c>
      <c r="AG12" s="75">
        <v>0</v>
      </c>
      <c r="AH12" s="76">
        <v>0</v>
      </c>
      <c r="AI12" s="75">
        <v>0</v>
      </c>
      <c r="AJ12" s="76">
        <v>0</v>
      </c>
      <c r="AK12" s="75">
        <v>0</v>
      </c>
      <c r="AL12" s="76">
        <v>0</v>
      </c>
      <c r="AM12" s="75">
        <v>0</v>
      </c>
      <c r="AN12" s="76">
        <v>0</v>
      </c>
      <c r="AO12" s="77">
        <v>0</v>
      </c>
      <c r="AP12" s="78">
        <v>0</v>
      </c>
      <c r="AQ12" s="75">
        <v>0</v>
      </c>
      <c r="AR12" s="75">
        <v>0</v>
      </c>
      <c r="AS12" s="76">
        <v>0</v>
      </c>
      <c r="AT12" s="75">
        <v>0</v>
      </c>
      <c r="AU12" s="75">
        <v>0</v>
      </c>
      <c r="AV12" s="76">
        <v>0</v>
      </c>
      <c r="AW12" s="75">
        <v>0</v>
      </c>
      <c r="AX12" s="75">
        <v>0</v>
      </c>
      <c r="AY12" s="76">
        <v>0</v>
      </c>
      <c r="AZ12" s="75">
        <v>0</v>
      </c>
      <c r="BA12" s="75">
        <v>0</v>
      </c>
      <c r="BB12" s="76">
        <v>0</v>
      </c>
      <c r="BC12" s="77">
        <v>0</v>
      </c>
      <c r="BD12" s="77">
        <v>0</v>
      </c>
      <c r="BE12" s="78">
        <v>0</v>
      </c>
      <c r="BF12" s="58">
        <v>48320</v>
      </c>
      <c r="BG12" s="58">
        <v>0</v>
      </c>
      <c r="BH12" s="208">
        <v>38975848.649999999</v>
      </c>
      <c r="BK12" s="17"/>
    </row>
    <row r="13" spans="1:63" ht="15" x14ac:dyDescent="0.25">
      <c r="A13" s="26">
        <v>3</v>
      </c>
      <c r="B13" s="25" t="s">
        <v>75</v>
      </c>
      <c r="C13" s="75">
        <v>4199</v>
      </c>
      <c r="D13" s="76">
        <v>1245292.05</v>
      </c>
      <c r="E13" s="75">
        <v>4199</v>
      </c>
      <c r="F13" s="76">
        <v>1291911.23</v>
      </c>
      <c r="G13" s="75">
        <v>4199</v>
      </c>
      <c r="H13" s="76">
        <v>1636886.41</v>
      </c>
      <c r="I13" s="75">
        <v>7603</v>
      </c>
      <c r="J13" s="76">
        <v>3144927.29</v>
      </c>
      <c r="K13" s="77">
        <v>20200</v>
      </c>
      <c r="L13" s="78">
        <v>7319016.9800000004</v>
      </c>
      <c r="M13" s="75">
        <v>0</v>
      </c>
      <c r="N13" s="76">
        <v>0</v>
      </c>
      <c r="O13" s="75">
        <v>0</v>
      </c>
      <c r="P13" s="76">
        <v>0</v>
      </c>
      <c r="Q13" s="75">
        <v>0</v>
      </c>
      <c r="R13" s="76">
        <v>0</v>
      </c>
      <c r="S13" s="75">
        <v>0</v>
      </c>
      <c r="T13" s="76">
        <v>0</v>
      </c>
      <c r="U13" s="77">
        <v>0</v>
      </c>
      <c r="V13" s="78">
        <v>0</v>
      </c>
      <c r="W13" s="75">
        <v>0</v>
      </c>
      <c r="X13" s="76">
        <v>0</v>
      </c>
      <c r="Y13" s="75">
        <v>0</v>
      </c>
      <c r="Z13" s="76">
        <v>0</v>
      </c>
      <c r="AA13" s="75">
        <v>0</v>
      </c>
      <c r="AB13" s="76">
        <v>0</v>
      </c>
      <c r="AC13" s="75">
        <v>0</v>
      </c>
      <c r="AD13" s="76">
        <v>0</v>
      </c>
      <c r="AE13" s="77">
        <v>0</v>
      </c>
      <c r="AF13" s="78">
        <v>0</v>
      </c>
      <c r="AG13" s="75">
        <v>78</v>
      </c>
      <c r="AH13" s="76">
        <v>15662.4</v>
      </c>
      <c r="AI13" s="75">
        <v>78</v>
      </c>
      <c r="AJ13" s="76">
        <v>15662.4</v>
      </c>
      <c r="AK13" s="75">
        <v>38</v>
      </c>
      <c r="AL13" s="76">
        <v>7630.4</v>
      </c>
      <c r="AM13" s="75">
        <v>65</v>
      </c>
      <c r="AN13" s="76">
        <v>13052</v>
      </c>
      <c r="AO13" s="77">
        <v>259</v>
      </c>
      <c r="AP13" s="78">
        <v>52007.199999999997</v>
      </c>
      <c r="AQ13" s="75">
        <v>0</v>
      </c>
      <c r="AR13" s="75">
        <v>0</v>
      </c>
      <c r="AS13" s="76">
        <v>0</v>
      </c>
      <c r="AT13" s="75">
        <v>0</v>
      </c>
      <c r="AU13" s="75">
        <v>0</v>
      </c>
      <c r="AV13" s="76">
        <v>0</v>
      </c>
      <c r="AW13" s="75">
        <v>0</v>
      </c>
      <c r="AX13" s="75">
        <v>0</v>
      </c>
      <c r="AY13" s="76">
        <v>0</v>
      </c>
      <c r="AZ13" s="75">
        <v>0</v>
      </c>
      <c r="BA13" s="75">
        <v>0</v>
      </c>
      <c r="BB13" s="76">
        <v>0</v>
      </c>
      <c r="BC13" s="77">
        <v>0</v>
      </c>
      <c r="BD13" s="77">
        <v>0</v>
      </c>
      <c r="BE13" s="78">
        <v>0</v>
      </c>
      <c r="BF13" s="58">
        <v>20459</v>
      </c>
      <c r="BG13" s="58">
        <v>0</v>
      </c>
      <c r="BH13" s="208">
        <v>7371024.1800000006</v>
      </c>
      <c r="BK13" s="17"/>
    </row>
    <row r="14" spans="1:63" ht="15" x14ac:dyDescent="0.25">
      <c r="A14" s="26">
        <v>4</v>
      </c>
      <c r="B14" s="25" t="s">
        <v>54</v>
      </c>
      <c r="C14" s="75">
        <v>14075</v>
      </c>
      <c r="D14" s="76">
        <v>3718535</v>
      </c>
      <c r="E14" s="75">
        <v>14075</v>
      </c>
      <c r="F14" s="76">
        <v>3718535</v>
      </c>
      <c r="G14" s="75">
        <v>13245</v>
      </c>
      <c r="H14" s="76">
        <v>3499257.94</v>
      </c>
      <c r="I14" s="75">
        <v>7951</v>
      </c>
      <c r="J14" s="76">
        <v>2105592.0299999998</v>
      </c>
      <c r="K14" s="77">
        <v>49346</v>
      </c>
      <c r="L14" s="78">
        <v>13041919.969999999</v>
      </c>
      <c r="M14" s="75">
        <v>0</v>
      </c>
      <c r="N14" s="76">
        <v>0</v>
      </c>
      <c r="O14" s="75">
        <v>0</v>
      </c>
      <c r="P14" s="76">
        <v>0</v>
      </c>
      <c r="Q14" s="75">
        <v>0</v>
      </c>
      <c r="R14" s="76">
        <v>0</v>
      </c>
      <c r="S14" s="75">
        <v>0</v>
      </c>
      <c r="T14" s="76">
        <v>0</v>
      </c>
      <c r="U14" s="77">
        <v>0</v>
      </c>
      <c r="V14" s="78">
        <v>0</v>
      </c>
      <c r="W14" s="75">
        <v>0</v>
      </c>
      <c r="X14" s="76">
        <v>0</v>
      </c>
      <c r="Y14" s="75">
        <v>0</v>
      </c>
      <c r="Z14" s="76">
        <v>0</v>
      </c>
      <c r="AA14" s="75">
        <v>0</v>
      </c>
      <c r="AB14" s="76">
        <v>0</v>
      </c>
      <c r="AC14" s="75">
        <v>0</v>
      </c>
      <c r="AD14" s="76">
        <v>0</v>
      </c>
      <c r="AE14" s="77">
        <v>0</v>
      </c>
      <c r="AF14" s="78">
        <v>0</v>
      </c>
      <c r="AG14" s="75">
        <v>0</v>
      </c>
      <c r="AH14" s="76">
        <v>0</v>
      </c>
      <c r="AI14" s="75">
        <v>0</v>
      </c>
      <c r="AJ14" s="76">
        <v>0</v>
      </c>
      <c r="AK14" s="75">
        <v>0</v>
      </c>
      <c r="AL14" s="76">
        <v>0</v>
      </c>
      <c r="AM14" s="75">
        <v>0</v>
      </c>
      <c r="AN14" s="76">
        <v>0</v>
      </c>
      <c r="AO14" s="77">
        <v>0</v>
      </c>
      <c r="AP14" s="78">
        <v>0</v>
      </c>
      <c r="AQ14" s="75">
        <v>0</v>
      </c>
      <c r="AR14" s="75">
        <v>0</v>
      </c>
      <c r="AS14" s="76">
        <v>0</v>
      </c>
      <c r="AT14" s="75">
        <v>0</v>
      </c>
      <c r="AU14" s="75">
        <v>0</v>
      </c>
      <c r="AV14" s="76">
        <v>0</v>
      </c>
      <c r="AW14" s="75">
        <v>0</v>
      </c>
      <c r="AX14" s="75">
        <v>0</v>
      </c>
      <c r="AY14" s="76">
        <v>0</v>
      </c>
      <c r="AZ14" s="75">
        <v>0</v>
      </c>
      <c r="BA14" s="75">
        <v>0</v>
      </c>
      <c r="BB14" s="76">
        <v>0</v>
      </c>
      <c r="BC14" s="77">
        <v>0</v>
      </c>
      <c r="BD14" s="77">
        <v>0</v>
      </c>
      <c r="BE14" s="78">
        <v>0</v>
      </c>
      <c r="BF14" s="58">
        <v>49346</v>
      </c>
      <c r="BG14" s="58">
        <v>0</v>
      </c>
      <c r="BH14" s="208">
        <v>13041919.969999999</v>
      </c>
      <c r="BK14" s="17"/>
    </row>
    <row r="15" spans="1:63" ht="30" x14ac:dyDescent="0.25">
      <c r="A15" s="26">
        <v>5</v>
      </c>
      <c r="B15" s="25" t="s">
        <v>76</v>
      </c>
      <c r="C15" s="75">
        <v>0</v>
      </c>
      <c r="D15" s="76">
        <v>0</v>
      </c>
      <c r="E15" s="75">
        <v>0</v>
      </c>
      <c r="F15" s="76">
        <v>0</v>
      </c>
      <c r="G15" s="75">
        <v>0</v>
      </c>
      <c r="H15" s="76">
        <v>0</v>
      </c>
      <c r="I15" s="75">
        <v>0</v>
      </c>
      <c r="J15" s="76">
        <v>0</v>
      </c>
      <c r="K15" s="77">
        <v>0</v>
      </c>
      <c r="L15" s="78">
        <v>0</v>
      </c>
      <c r="M15" s="75">
        <v>0</v>
      </c>
      <c r="N15" s="76">
        <v>0</v>
      </c>
      <c r="O15" s="75">
        <v>0</v>
      </c>
      <c r="P15" s="76">
        <v>0</v>
      </c>
      <c r="Q15" s="75">
        <v>0</v>
      </c>
      <c r="R15" s="76">
        <v>0</v>
      </c>
      <c r="S15" s="75">
        <v>0</v>
      </c>
      <c r="T15" s="76">
        <v>0</v>
      </c>
      <c r="U15" s="77">
        <v>0</v>
      </c>
      <c r="V15" s="78">
        <v>0</v>
      </c>
      <c r="W15" s="75">
        <v>0</v>
      </c>
      <c r="X15" s="76">
        <v>0</v>
      </c>
      <c r="Y15" s="75">
        <v>0</v>
      </c>
      <c r="Z15" s="76">
        <v>0</v>
      </c>
      <c r="AA15" s="75">
        <v>0</v>
      </c>
      <c r="AB15" s="76">
        <v>0</v>
      </c>
      <c r="AC15" s="75">
        <v>0</v>
      </c>
      <c r="AD15" s="76">
        <v>0</v>
      </c>
      <c r="AE15" s="77">
        <v>0</v>
      </c>
      <c r="AF15" s="78">
        <v>0</v>
      </c>
      <c r="AG15" s="75">
        <v>125</v>
      </c>
      <c r="AH15" s="76">
        <v>37024.31</v>
      </c>
      <c r="AI15" s="75">
        <v>125</v>
      </c>
      <c r="AJ15" s="76">
        <v>42401.94</v>
      </c>
      <c r="AK15" s="75">
        <v>125</v>
      </c>
      <c r="AL15" s="76">
        <v>40063.839999999997</v>
      </c>
      <c r="AM15" s="75">
        <v>125</v>
      </c>
      <c r="AN15" s="76">
        <v>39830.03</v>
      </c>
      <c r="AO15" s="77">
        <v>500</v>
      </c>
      <c r="AP15" s="78">
        <v>159320.12</v>
      </c>
      <c r="AQ15" s="75">
        <v>0</v>
      </c>
      <c r="AR15" s="75">
        <v>0</v>
      </c>
      <c r="AS15" s="76">
        <v>0</v>
      </c>
      <c r="AT15" s="75">
        <v>0</v>
      </c>
      <c r="AU15" s="75">
        <v>0</v>
      </c>
      <c r="AV15" s="76">
        <v>0</v>
      </c>
      <c r="AW15" s="75">
        <v>0</v>
      </c>
      <c r="AX15" s="75">
        <v>0</v>
      </c>
      <c r="AY15" s="76">
        <v>0</v>
      </c>
      <c r="AZ15" s="75">
        <v>0</v>
      </c>
      <c r="BA15" s="75">
        <v>0</v>
      </c>
      <c r="BB15" s="76">
        <v>0</v>
      </c>
      <c r="BC15" s="77">
        <v>0</v>
      </c>
      <c r="BD15" s="77">
        <v>0</v>
      </c>
      <c r="BE15" s="78">
        <v>0</v>
      </c>
      <c r="BF15" s="58">
        <v>500</v>
      </c>
      <c r="BG15" s="58">
        <v>0</v>
      </c>
      <c r="BH15" s="208">
        <v>159320.12</v>
      </c>
      <c r="BK15" s="17"/>
    </row>
    <row r="16" spans="1:63" ht="13.5" customHeight="1" x14ac:dyDescent="0.25">
      <c r="A16" s="26">
        <v>6</v>
      </c>
      <c r="B16" s="25" t="s">
        <v>200</v>
      </c>
      <c r="C16" s="75">
        <v>9500</v>
      </c>
      <c r="D16" s="76">
        <v>1606260</v>
      </c>
      <c r="E16" s="75">
        <v>9500</v>
      </c>
      <c r="F16" s="76">
        <v>1606260</v>
      </c>
      <c r="G16" s="75">
        <v>9500</v>
      </c>
      <c r="H16" s="76">
        <v>1606260</v>
      </c>
      <c r="I16" s="75">
        <v>9500</v>
      </c>
      <c r="J16" s="76">
        <v>1606260</v>
      </c>
      <c r="K16" s="77">
        <v>38000</v>
      </c>
      <c r="L16" s="78">
        <v>6425040</v>
      </c>
      <c r="M16" s="75">
        <v>0</v>
      </c>
      <c r="N16" s="76">
        <v>0</v>
      </c>
      <c r="O16" s="75">
        <v>0</v>
      </c>
      <c r="P16" s="76">
        <v>0</v>
      </c>
      <c r="Q16" s="75">
        <v>0</v>
      </c>
      <c r="R16" s="76">
        <v>0</v>
      </c>
      <c r="S16" s="75">
        <v>0</v>
      </c>
      <c r="T16" s="76">
        <v>0</v>
      </c>
      <c r="U16" s="77">
        <v>0</v>
      </c>
      <c r="V16" s="78">
        <v>0</v>
      </c>
      <c r="W16" s="75">
        <v>0</v>
      </c>
      <c r="X16" s="76">
        <v>0</v>
      </c>
      <c r="Y16" s="75">
        <v>0</v>
      </c>
      <c r="Z16" s="76">
        <v>0</v>
      </c>
      <c r="AA16" s="75">
        <v>0</v>
      </c>
      <c r="AB16" s="76">
        <v>0</v>
      </c>
      <c r="AC16" s="75">
        <v>0</v>
      </c>
      <c r="AD16" s="76">
        <v>0</v>
      </c>
      <c r="AE16" s="77">
        <v>0</v>
      </c>
      <c r="AF16" s="78">
        <v>0</v>
      </c>
      <c r="AG16" s="75">
        <v>0</v>
      </c>
      <c r="AH16" s="76">
        <v>0</v>
      </c>
      <c r="AI16" s="75">
        <v>0</v>
      </c>
      <c r="AJ16" s="76">
        <v>0</v>
      </c>
      <c r="AK16" s="75">
        <v>0</v>
      </c>
      <c r="AL16" s="76">
        <v>0</v>
      </c>
      <c r="AM16" s="75">
        <v>0</v>
      </c>
      <c r="AN16" s="76">
        <v>0</v>
      </c>
      <c r="AO16" s="77">
        <v>0</v>
      </c>
      <c r="AP16" s="78">
        <v>0</v>
      </c>
      <c r="AQ16" s="75">
        <v>0</v>
      </c>
      <c r="AR16" s="75">
        <v>0</v>
      </c>
      <c r="AS16" s="76">
        <v>0</v>
      </c>
      <c r="AT16" s="75">
        <v>0</v>
      </c>
      <c r="AU16" s="75">
        <v>0</v>
      </c>
      <c r="AV16" s="76">
        <v>0</v>
      </c>
      <c r="AW16" s="75">
        <v>0</v>
      </c>
      <c r="AX16" s="75">
        <v>0</v>
      </c>
      <c r="AY16" s="76">
        <v>0</v>
      </c>
      <c r="AZ16" s="75">
        <v>0</v>
      </c>
      <c r="BA16" s="75">
        <v>0</v>
      </c>
      <c r="BB16" s="76">
        <v>0</v>
      </c>
      <c r="BC16" s="77">
        <v>0</v>
      </c>
      <c r="BD16" s="77">
        <v>0</v>
      </c>
      <c r="BE16" s="78">
        <v>0</v>
      </c>
      <c r="BF16" s="58">
        <v>38000</v>
      </c>
      <c r="BG16" s="58">
        <v>0</v>
      </c>
      <c r="BH16" s="208">
        <v>6425040</v>
      </c>
      <c r="BK16" s="17"/>
    </row>
    <row r="17" spans="1:63" ht="15" x14ac:dyDescent="0.25">
      <c r="A17" s="26">
        <v>7</v>
      </c>
      <c r="B17" s="25" t="s">
        <v>77</v>
      </c>
      <c r="C17" s="75">
        <v>1388</v>
      </c>
      <c r="D17" s="76">
        <v>533410.4</v>
      </c>
      <c r="E17" s="75">
        <v>1304</v>
      </c>
      <c r="F17" s="76">
        <v>503733.2</v>
      </c>
      <c r="G17" s="75">
        <v>15</v>
      </c>
      <c r="H17" s="76">
        <v>5815.86</v>
      </c>
      <c r="I17" s="75">
        <v>13</v>
      </c>
      <c r="J17" s="76">
        <v>5531.6</v>
      </c>
      <c r="K17" s="77">
        <v>2720</v>
      </c>
      <c r="L17" s="78">
        <v>1048491.06</v>
      </c>
      <c r="M17" s="75">
        <v>0</v>
      </c>
      <c r="N17" s="76">
        <v>0</v>
      </c>
      <c r="O17" s="75">
        <v>0</v>
      </c>
      <c r="P17" s="76">
        <v>0</v>
      </c>
      <c r="Q17" s="75">
        <v>0</v>
      </c>
      <c r="R17" s="76">
        <v>0</v>
      </c>
      <c r="S17" s="75">
        <v>0</v>
      </c>
      <c r="T17" s="76">
        <v>0</v>
      </c>
      <c r="U17" s="77">
        <v>0</v>
      </c>
      <c r="V17" s="78">
        <v>0</v>
      </c>
      <c r="W17" s="75">
        <v>0</v>
      </c>
      <c r="X17" s="76">
        <v>0</v>
      </c>
      <c r="Y17" s="75">
        <v>0</v>
      </c>
      <c r="Z17" s="76">
        <v>0</v>
      </c>
      <c r="AA17" s="75">
        <v>0</v>
      </c>
      <c r="AB17" s="76">
        <v>0</v>
      </c>
      <c r="AC17" s="75">
        <v>0</v>
      </c>
      <c r="AD17" s="76">
        <v>0</v>
      </c>
      <c r="AE17" s="77">
        <v>0</v>
      </c>
      <c r="AF17" s="78">
        <v>0</v>
      </c>
      <c r="AG17" s="75">
        <v>0</v>
      </c>
      <c r="AH17" s="76">
        <v>0</v>
      </c>
      <c r="AI17" s="75">
        <v>0</v>
      </c>
      <c r="AJ17" s="76">
        <v>0</v>
      </c>
      <c r="AK17" s="75">
        <v>0</v>
      </c>
      <c r="AL17" s="76">
        <v>0</v>
      </c>
      <c r="AM17" s="75">
        <v>0</v>
      </c>
      <c r="AN17" s="76">
        <v>0</v>
      </c>
      <c r="AO17" s="77">
        <v>0</v>
      </c>
      <c r="AP17" s="78">
        <v>0</v>
      </c>
      <c r="AQ17" s="75">
        <v>0</v>
      </c>
      <c r="AR17" s="75">
        <v>0</v>
      </c>
      <c r="AS17" s="76">
        <v>0</v>
      </c>
      <c r="AT17" s="75">
        <v>84</v>
      </c>
      <c r="AU17" s="75">
        <v>84</v>
      </c>
      <c r="AV17" s="76">
        <v>141797.04</v>
      </c>
      <c r="AW17" s="75">
        <v>123</v>
      </c>
      <c r="AX17" s="75">
        <v>123</v>
      </c>
      <c r="AY17" s="76">
        <v>207631.38</v>
      </c>
      <c r="AZ17" s="75">
        <v>123</v>
      </c>
      <c r="BA17" s="75">
        <v>123</v>
      </c>
      <c r="BB17" s="76">
        <v>221858.79</v>
      </c>
      <c r="BC17" s="77">
        <v>330</v>
      </c>
      <c r="BD17" s="77">
        <v>330</v>
      </c>
      <c r="BE17" s="78">
        <v>571287.21000000008</v>
      </c>
      <c r="BF17" s="58">
        <v>3050</v>
      </c>
      <c r="BG17" s="58">
        <v>330</v>
      </c>
      <c r="BH17" s="208">
        <v>1619778.27</v>
      </c>
      <c r="BK17" s="17"/>
    </row>
    <row r="18" spans="1:63" ht="30" x14ac:dyDescent="0.25">
      <c r="A18" s="26">
        <v>8</v>
      </c>
      <c r="B18" s="25" t="s">
        <v>55</v>
      </c>
      <c r="C18" s="75">
        <v>550</v>
      </c>
      <c r="D18" s="76">
        <v>204418.5</v>
      </c>
      <c r="E18" s="75">
        <v>550</v>
      </c>
      <c r="F18" s="76">
        <v>204418.5</v>
      </c>
      <c r="G18" s="75">
        <v>550</v>
      </c>
      <c r="H18" s="76">
        <v>204418.5</v>
      </c>
      <c r="I18" s="75">
        <v>600</v>
      </c>
      <c r="J18" s="76">
        <v>223002</v>
      </c>
      <c r="K18" s="77">
        <v>2250</v>
      </c>
      <c r="L18" s="78">
        <v>836257.5</v>
      </c>
      <c r="M18" s="75">
        <v>0</v>
      </c>
      <c r="N18" s="76">
        <v>0</v>
      </c>
      <c r="O18" s="75">
        <v>0</v>
      </c>
      <c r="P18" s="76">
        <v>0</v>
      </c>
      <c r="Q18" s="75">
        <v>0</v>
      </c>
      <c r="R18" s="76">
        <v>0</v>
      </c>
      <c r="S18" s="75">
        <v>0</v>
      </c>
      <c r="T18" s="76">
        <v>0</v>
      </c>
      <c r="U18" s="77">
        <v>0</v>
      </c>
      <c r="V18" s="78">
        <v>0</v>
      </c>
      <c r="W18" s="75">
        <v>0</v>
      </c>
      <c r="X18" s="76">
        <v>0</v>
      </c>
      <c r="Y18" s="75">
        <v>0</v>
      </c>
      <c r="Z18" s="76">
        <v>0</v>
      </c>
      <c r="AA18" s="75">
        <v>0</v>
      </c>
      <c r="AB18" s="76">
        <v>0</v>
      </c>
      <c r="AC18" s="75">
        <v>0</v>
      </c>
      <c r="AD18" s="76">
        <v>0</v>
      </c>
      <c r="AE18" s="77">
        <v>0</v>
      </c>
      <c r="AF18" s="78">
        <v>0</v>
      </c>
      <c r="AG18" s="75">
        <v>0</v>
      </c>
      <c r="AH18" s="76">
        <v>0</v>
      </c>
      <c r="AI18" s="75">
        <v>0</v>
      </c>
      <c r="AJ18" s="76">
        <v>0</v>
      </c>
      <c r="AK18" s="75">
        <v>0</v>
      </c>
      <c r="AL18" s="76">
        <v>0</v>
      </c>
      <c r="AM18" s="75">
        <v>0</v>
      </c>
      <c r="AN18" s="76">
        <v>0</v>
      </c>
      <c r="AO18" s="77">
        <v>0</v>
      </c>
      <c r="AP18" s="78">
        <v>0</v>
      </c>
      <c r="AQ18" s="75">
        <v>0</v>
      </c>
      <c r="AR18" s="75">
        <v>0</v>
      </c>
      <c r="AS18" s="76">
        <v>0</v>
      </c>
      <c r="AT18" s="75">
        <v>0</v>
      </c>
      <c r="AU18" s="75">
        <v>0</v>
      </c>
      <c r="AV18" s="76">
        <v>0</v>
      </c>
      <c r="AW18" s="75">
        <v>0</v>
      </c>
      <c r="AX18" s="75">
        <v>0</v>
      </c>
      <c r="AY18" s="76">
        <v>0</v>
      </c>
      <c r="AZ18" s="75">
        <v>0</v>
      </c>
      <c r="BA18" s="75">
        <v>0</v>
      </c>
      <c r="BB18" s="76">
        <v>0</v>
      </c>
      <c r="BC18" s="77">
        <v>0</v>
      </c>
      <c r="BD18" s="77">
        <v>0</v>
      </c>
      <c r="BE18" s="78">
        <v>0</v>
      </c>
      <c r="BF18" s="58">
        <v>2250</v>
      </c>
      <c r="BG18" s="58">
        <v>0</v>
      </c>
      <c r="BH18" s="208">
        <v>836257.5</v>
      </c>
      <c r="BK18" s="17"/>
    </row>
    <row r="19" spans="1:63" ht="15" x14ac:dyDescent="0.25">
      <c r="A19" s="26">
        <v>9</v>
      </c>
      <c r="B19" s="25" t="s">
        <v>78</v>
      </c>
      <c r="C19" s="75">
        <v>0</v>
      </c>
      <c r="D19" s="76">
        <v>0</v>
      </c>
      <c r="E19" s="75">
        <v>0</v>
      </c>
      <c r="F19" s="76">
        <v>0</v>
      </c>
      <c r="G19" s="75">
        <v>0</v>
      </c>
      <c r="H19" s="76">
        <v>0</v>
      </c>
      <c r="I19" s="75">
        <v>0</v>
      </c>
      <c r="J19" s="76">
        <v>0</v>
      </c>
      <c r="K19" s="77">
        <v>0</v>
      </c>
      <c r="L19" s="78">
        <v>0</v>
      </c>
      <c r="M19" s="75">
        <v>94898</v>
      </c>
      <c r="N19" s="76">
        <v>43462601.189999998</v>
      </c>
      <c r="O19" s="75">
        <v>94898</v>
      </c>
      <c r="P19" s="76">
        <v>40249607.759999998</v>
      </c>
      <c r="Q19" s="75">
        <v>96382</v>
      </c>
      <c r="R19" s="76">
        <v>41376039.560000002</v>
      </c>
      <c r="S19" s="75">
        <v>121374</v>
      </c>
      <c r="T19" s="76">
        <v>41296611.630000003</v>
      </c>
      <c r="U19" s="77">
        <v>407552</v>
      </c>
      <c r="V19" s="78">
        <v>166384860.13999999</v>
      </c>
      <c r="W19" s="75">
        <v>1500</v>
      </c>
      <c r="X19" s="76">
        <v>1122450</v>
      </c>
      <c r="Y19" s="75">
        <v>1750</v>
      </c>
      <c r="Z19" s="76">
        <v>1309525</v>
      </c>
      <c r="AA19" s="75">
        <v>1750</v>
      </c>
      <c r="AB19" s="76">
        <v>1309525</v>
      </c>
      <c r="AC19" s="75">
        <v>1800</v>
      </c>
      <c r="AD19" s="76">
        <v>1346940</v>
      </c>
      <c r="AE19" s="77">
        <v>6800</v>
      </c>
      <c r="AF19" s="78">
        <v>5088440</v>
      </c>
      <c r="AG19" s="75">
        <v>0</v>
      </c>
      <c r="AH19" s="76">
        <v>0</v>
      </c>
      <c r="AI19" s="75">
        <v>0</v>
      </c>
      <c r="AJ19" s="76">
        <v>0</v>
      </c>
      <c r="AK19" s="75">
        <v>0</v>
      </c>
      <c r="AL19" s="76">
        <v>0</v>
      </c>
      <c r="AM19" s="75">
        <v>0</v>
      </c>
      <c r="AN19" s="76">
        <v>0</v>
      </c>
      <c r="AO19" s="77">
        <v>0</v>
      </c>
      <c r="AP19" s="78">
        <v>0</v>
      </c>
      <c r="AQ19" s="75">
        <v>1</v>
      </c>
      <c r="AR19" s="75">
        <v>1</v>
      </c>
      <c r="AS19" s="76">
        <v>7232.46</v>
      </c>
      <c r="AT19" s="75">
        <v>2</v>
      </c>
      <c r="AU19" s="75">
        <v>2</v>
      </c>
      <c r="AV19" s="76">
        <v>14464.92</v>
      </c>
      <c r="AW19" s="75">
        <v>3</v>
      </c>
      <c r="AX19" s="75">
        <v>3</v>
      </c>
      <c r="AY19" s="76">
        <v>21697.38</v>
      </c>
      <c r="AZ19" s="75">
        <v>2</v>
      </c>
      <c r="BA19" s="75">
        <v>2</v>
      </c>
      <c r="BB19" s="76">
        <v>14464.92</v>
      </c>
      <c r="BC19" s="77">
        <v>8</v>
      </c>
      <c r="BD19" s="77">
        <v>8</v>
      </c>
      <c r="BE19" s="78">
        <v>57859.68</v>
      </c>
      <c r="BF19" s="58">
        <v>414360</v>
      </c>
      <c r="BG19" s="58">
        <v>8</v>
      </c>
      <c r="BH19" s="208">
        <v>171531159.81999999</v>
      </c>
      <c r="BK19" s="17"/>
    </row>
    <row r="20" spans="1:63" ht="15" x14ac:dyDescent="0.25">
      <c r="A20" s="26">
        <v>10</v>
      </c>
      <c r="B20" s="25" t="s">
        <v>79</v>
      </c>
      <c r="C20" s="75">
        <v>13146</v>
      </c>
      <c r="D20" s="76">
        <v>4600889.6500000004</v>
      </c>
      <c r="E20" s="75">
        <v>11903</v>
      </c>
      <c r="F20" s="76">
        <v>4161737.75</v>
      </c>
      <c r="G20" s="75">
        <v>11282</v>
      </c>
      <c r="H20" s="76">
        <v>3942338.45</v>
      </c>
      <c r="I20" s="75">
        <v>13783</v>
      </c>
      <c r="J20" s="76">
        <v>6368410.0999999996</v>
      </c>
      <c r="K20" s="77">
        <v>50114</v>
      </c>
      <c r="L20" s="78">
        <v>19073375.950000003</v>
      </c>
      <c r="M20" s="75">
        <v>0</v>
      </c>
      <c r="N20" s="76">
        <v>0</v>
      </c>
      <c r="O20" s="75">
        <v>0</v>
      </c>
      <c r="P20" s="76">
        <v>0</v>
      </c>
      <c r="Q20" s="75">
        <v>0</v>
      </c>
      <c r="R20" s="76">
        <v>0</v>
      </c>
      <c r="S20" s="75">
        <v>0</v>
      </c>
      <c r="T20" s="76">
        <v>0</v>
      </c>
      <c r="U20" s="77">
        <v>0</v>
      </c>
      <c r="V20" s="78">
        <v>0</v>
      </c>
      <c r="W20" s="75">
        <v>0</v>
      </c>
      <c r="X20" s="76">
        <v>0</v>
      </c>
      <c r="Y20" s="75">
        <v>0</v>
      </c>
      <c r="Z20" s="76">
        <v>0</v>
      </c>
      <c r="AA20" s="75">
        <v>0</v>
      </c>
      <c r="AB20" s="76">
        <v>0</v>
      </c>
      <c r="AC20" s="75">
        <v>0</v>
      </c>
      <c r="AD20" s="76">
        <v>0</v>
      </c>
      <c r="AE20" s="77">
        <v>0</v>
      </c>
      <c r="AF20" s="78">
        <v>0</v>
      </c>
      <c r="AG20" s="75">
        <v>294</v>
      </c>
      <c r="AH20" s="76">
        <v>59035.199999999997</v>
      </c>
      <c r="AI20" s="75">
        <v>294</v>
      </c>
      <c r="AJ20" s="76">
        <v>59035.199999999997</v>
      </c>
      <c r="AK20" s="75">
        <v>343</v>
      </c>
      <c r="AL20" s="76">
        <v>68874.399999999994</v>
      </c>
      <c r="AM20" s="75">
        <v>354</v>
      </c>
      <c r="AN20" s="76">
        <v>71083.199999999997</v>
      </c>
      <c r="AO20" s="77">
        <v>1285</v>
      </c>
      <c r="AP20" s="78">
        <v>258028</v>
      </c>
      <c r="AQ20" s="75">
        <v>0</v>
      </c>
      <c r="AR20" s="75">
        <v>0</v>
      </c>
      <c r="AS20" s="76">
        <v>0</v>
      </c>
      <c r="AT20" s="75">
        <v>1243</v>
      </c>
      <c r="AU20" s="75">
        <v>1243</v>
      </c>
      <c r="AV20" s="76">
        <v>2105605.54</v>
      </c>
      <c r="AW20" s="75">
        <v>1864</v>
      </c>
      <c r="AX20" s="75">
        <v>1864</v>
      </c>
      <c r="AY20" s="76">
        <v>3156645.91</v>
      </c>
      <c r="AZ20" s="75">
        <v>1864</v>
      </c>
      <c r="BA20" s="75">
        <v>1864</v>
      </c>
      <c r="BB20" s="76">
        <v>3372254.79</v>
      </c>
      <c r="BC20" s="77">
        <v>4971</v>
      </c>
      <c r="BD20" s="77">
        <v>4971</v>
      </c>
      <c r="BE20" s="78">
        <v>8634506.2400000002</v>
      </c>
      <c r="BF20" s="58">
        <v>56370</v>
      </c>
      <c r="BG20" s="58">
        <v>4971</v>
      </c>
      <c r="BH20" s="208">
        <v>27965910.190000005</v>
      </c>
      <c r="BK20" s="17"/>
    </row>
    <row r="21" spans="1:63" ht="30" x14ac:dyDescent="0.25">
      <c r="A21" s="26">
        <v>11</v>
      </c>
      <c r="B21" s="25" t="s">
        <v>201</v>
      </c>
      <c r="C21" s="75">
        <v>0</v>
      </c>
      <c r="D21" s="76">
        <v>0</v>
      </c>
      <c r="E21" s="75">
        <v>0</v>
      </c>
      <c r="F21" s="76">
        <v>0</v>
      </c>
      <c r="G21" s="75">
        <v>0</v>
      </c>
      <c r="H21" s="76">
        <v>0</v>
      </c>
      <c r="I21" s="75">
        <v>0</v>
      </c>
      <c r="J21" s="76">
        <v>0</v>
      </c>
      <c r="K21" s="77">
        <v>0</v>
      </c>
      <c r="L21" s="78">
        <v>0</v>
      </c>
      <c r="M21" s="75">
        <v>0</v>
      </c>
      <c r="N21" s="76">
        <v>0</v>
      </c>
      <c r="O21" s="75">
        <v>0</v>
      </c>
      <c r="P21" s="76">
        <v>0</v>
      </c>
      <c r="Q21" s="75">
        <v>0</v>
      </c>
      <c r="R21" s="76">
        <v>0</v>
      </c>
      <c r="S21" s="75">
        <v>0</v>
      </c>
      <c r="T21" s="76">
        <v>0</v>
      </c>
      <c r="U21" s="77">
        <v>0</v>
      </c>
      <c r="V21" s="78">
        <v>0</v>
      </c>
      <c r="W21" s="75">
        <v>0</v>
      </c>
      <c r="X21" s="76">
        <v>0</v>
      </c>
      <c r="Y21" s="75">
        <v>0</v>
      </c>
      <c r="Z21" s="76">
        <v>0</v>
      </c>
      <c r="AA21" s="75">
        <v>0</v>
      </c>
      <c r="AB21" s="76">
        <v>0</v>
      </c>
      <c r="AC21" s="75">
        <v>0</v>
      </c>
      <c r="AD21" s="76">
        <v>0</v>
      </c>
      <c r="AE21" s="77">
        <v>0</v>
      </c>
      <c r="AF21" s="78">
        <v>0</v>
      </c>
      <c r="AG21" s="75">
        <v>1750</v>
      </c>
      <c r="AH21" s="76">
        <v>728535.53</v>
      </c>
      <c r="AI21" s="75">
        <v>1750</v>
      </c>
      <c r="AJ21" s="76">
        <v>760567.5</v>
      </c>
      <c r="AK21" s="75">
        <v>2685</v>
      </c>
      <c r="AL21" s="76">
        <v>1166927.8500000001</v>
      </c>
      <c r="AM21" s="75">
        <v>6065</v>
      </c>
      <c r="AN21" s="76">
        <v>2635909.65</v>
      </c>
      <c r="AO21" s="77">
        <v>12250</v>
      </c>
      <c r="AP21" s="78">
        <v>5291940.5299999993</v>
      </c>
      <c r="AQ21" s="75">
        <v>0</v>
      </c>
      <c r="AR21" s="75">
        <v>0</v>
      </c>
      <c r="AS21" s="76">
        <v>0</v>
      </c>
      <c r="AT21" s="75">
        <v>0</v>
      </c>
      <c r="AU21" s="75">
        <v>0</v>
      </c>
      <c r="AV21" s="76">
        <v>0</v>
      </c>
      <c r="AW21" s="75">
        <v>0</v>
      </c>
      <c r="AX21" s="75">
        <v>0</v>
      </c>
      <c r="AY21" s="76">
        <v>0</v>
      </c>
      <c r="AZ21" s="75">
        <v>0</v>
      </c>
      <c r="BA21" s="75">
        <v>0</v>
      </c>
      <c r="BB21" s="76">
        <v>0</v>
      </c>
      <c r="BC21" s="77">
        <v>0</v>
      </c>
      <c r="BD21" s="77">
        <v>0</v>
      </c>
      <c r="BE21" s="78">
        <v>0</v>
      </c>
      <c r="BF21" s="58">
        <v>12250</v>
      </c>
      <c r="BG21" s="58">
        <v>0</v>
      </c>
      <c r="BH21" s="208">
        <v>5291940.5299999993</v>
      </c>
      <c r="BK21" s="17"/>
    </row>
    <row r="22" spans="1:63" ht="30" x14ac:dyDescent="0.25">
      <c r="A22" s="26">
        <v>12</v>
      </c>
      <c r="B22" s="25" t="s">
        <v>80</v>
      </c>
      <c r="C22" s="75">
        <v>0</v>
      </c>
      <c r="D22" s="76">
        <v>0</v>
      </c>
      <c r="E22" s="75">
        <v>0</v>
      </c>
      <c r="F22" s="76">
        <v>0</v>
      </c>
      <c r="G22" s="75">
        <v>0</v>
      </c>
      <c r="H22" s="76">
        <v>0</v>
      </c>
      <c r="I22" s="75">
        <v>0</v>
      </c>
      <c r="J22" s="76">
        <v>0</v>
      </c>
      <c r="K22" s="77">
        <v>0</v>
      </c>
      <c r="L22" s="78">
        <v>0</v>
      </c>
      <c r="M22" s="75">
        <v>0</v>
      </c>
      <c r="N22" s="76">
        <v>0</v>
      </c>
      <c r="O22" s="75">
        <v>0</v>
      </c>
      <c r="P22" s="76">
        <v>0</v>
      </c>
      <c r="Q22" s="75">
        <v>0</v>
      </c>
      <c r="R22" s="76">
        <v>0</v>
      </c>
      <c r="S22" s="75">
        <v>0</v>
      </c>
      <c r="T22" s="76">
        <v>0</v>
      </c>
      <c r="U22" s="77">
        <v>0</v>
      </c>
      <c r="V22" s="78">
        <v>0</v>
      </c>
      <c r="W22" s="75">
        <v>0</v>
      </c>
      <c r="X22" s="76">
        <v>0</v>
      </c>
      <c r="Y22" s="75">
        <v>0</v>
      </c>
      <c r="Z22" s="76">
        <v>0</v>
      </c>
      <c r="AA22" s="75">
        <v>0</v>
      </c>
      <c r="AB22" s="76">
        <v>0</v>
      </c>
      <c r="AC22" s="75">
        <v>0</v>
      </c>
      <c r="AD22" s="76">
        <v>0</v>
      </c>
      <c r="AE22" s="77">
        <v>0</v>
      </c>
      <c r="AF22" s="78">
        <v>0</v>
      </c>
      <c r="AG22" s="75">
        <v>0</v>
      </c>
      <c r="AH22" s="76">
        <v>0</v>
      </c>
      <c r="AI22" s="75">
        <v>0</v>
      </c>
      <c r="AJ22" s="76">
        <v>0</v>
      </c>
      <c r="AK22" s="75">
        <v>0</v>
      </c>
      <c r="AL22" s="76">
        <v>0</v>
      </c>
      <c r="AM22" s="75">
        <v>0</v>
      </c>
      <c r="AN22" s="76">
        <v>0</v>
      </c>
      <c r="AO22" s="77">
        <v>0</v>
      </c>
      <c r="AP22" s="78">
        <v>0</v>
      </c>
      <c r="AQ22" s="75">
        <v>0</v>
      </c>
      <c r="AR22" s="75">
        <v>0</v>
      </c>
      <c r="AS22" s="76">
        <v>0</v>
      </c>
      <c r="AT22" s="75">
        <v>0</v>
      </c>
      <c r="AU22" s="75">
        <v>0</v>
      </c>
      <c r="AV22" s="76">
        <v>0</v>
      </c>
      <c r="AW22" s="75">
        <v>0</v>
      </c>
      <c r="AX22" s="75">
        <v>0</v>
      </c>
      <c r="AY22" s="76">
        <v>0</v>
      </c>
      <c r="AZ22" s="75">
        <v>0</v>
      </c>
      <c r="BA22" s="75">
        <v>0</v>
      </c>
      <c r="BB22" s="76">
        <v>0</v>
      </c>
      <c r="BC22" s="77">
        <v>0</v>
      </c>
      <c r="BD22" s="77">
        <v>0</v>
      </c>
      <c r="BE22" s="78">
        <v>0</v>
      </c>
      <c r="BF22" s="58">
        <v>0</v>
      </c>
      <c r="BG22" s="58">
        <v>0</v>
      </c>
      <c r="BH22" s="208">
        <v>0</v>
      </c>
      <c r="BK22" s="17"/>
    </row>
    <row r="23" spans="1:63" ht="15" x14ac:dyDescent="0.25">
      <c r="A23" s="26">
        <v>13</v>
      </c>
      <c r="B23" s="25" t="s">
        <v>202</v>
      </c>
      <c r="C23" s="75">
        <v>0</v>
      </c>
      <c r="D23" s="76">
        <v>0</v>
      </c>
      <c r="E23" s="75">
        <v>0</v>
      </c>
      <c r="F23" s="76">
        <v>0</v>
      </c>
      <c r="G23" s="75">
        <v>0</v>
      </c>
      <c r="H23" s="76">
        <v>0</v>
      </c>
      <c r="I23" s="75">
        <v>0</v>
      </c>
      <c r="J23" s="76">
        <v>0</v>
      </c>
      <c r="K23" s="77">
        <v>0</v>
      </c>
      <c r="L23" s="78">
        <v>0</v>
      </c>
      <c r="M23" s="75">
        <v>60769</v>
      </c>
      <c r="N23" s="76">
        <v>33652802.700000003</v>
      </c>
      <c r="O23" s="75">
        <v>60640</v>
      </c>
      <c r="P23" s="76">
        <v>34245139.049999997</v>
      </c>
      <c r="Q23" s="75">
        <v>57728</v>
      </c>
      <c r="R23" s="76">
        <v>33707669.399999999</v>
      </c>
      <c r="S23" s="75">
        <v>74520</v>
      </c>
      <c r="T23" s="76">
        <v>35273177.770000003</v>
      </c>
      <c r="U23" s="77">
        <v>253657</v>
      </c>
      <c r="V23" s="78">
        <v>136878788.92000002</v>
      </c>
      <c r="W23" s="75">
        <v>1000</v>
      </c>
      <c r="X23" s="76">
        <v>743810.2</v>
      </c>
      <c r="Y23" s="75">
        <v>1000</v>
      </c>
      <c r="Z23" s="76">
        <v>743810.2</v>
      </c>
      <c r="AA23" s="75">
        <v>1250</v>
      </c>
      <c r="AB23" s="76">
        <v>930511.05</v>
      </c>
      <c r="AC23" s="75">
        <v>950</v>
      </c>
      <c r="AD23" s="76">
        <v>706021.05</v>
      </c>
      <c r="AE23" s="77">
        <v>4200</v>
      </c>
      <c r="AF23" s="78">
        <v>3124152.5</v>
      </c>
      <c r="AG23" s="75">
        <v>0</v>
      </c>
      <c r="AH23" s="76">
        <v>0</v>
      </c>
      <c r="AI23" s="75">
        <v>0</v>
      </c>
      <c r="AJ23" s="76">
        <v>0</v>
      </c>
      <c r="AK23" s="75">
        <v>0</v>
      </c>
      <c r="AL23" s="76">
        <v>0</v>
      </c>
      <c r="AM23" s="75">
        <v>0</v>
      </c>
      <c r="AN23" s="76">
        <v>0</v>
      </c>
      <c r="AO23" s="77">
        <v>0</v>
      </c>
      <c r="AP23" s="78">
        <v>0</v>
      </c>
      <c r="AQ23" s="75">
        <v>0</v>
      </c>
      <c r="AR23" s="75">
        <v>0</v>
      </c>
      <c r="AS23" s="76">
        <v>0</v>
      </c>
      <c r="AT23" s="75">
        <v>0</v>
      </c>
      <c r="AU23" s="75">
        <v>0</v>
      </c>
      <c r="AV23" s="76">
        <v>0</v>
      </c>
      <c r="AW23" s="75">
        <v>0</v>
      </c>
      <c r="AX23" s="75">
        <v>0</v>
      </c>
      <c r="AY23" s="76">
        <v>0</v>
      </c>
      <c r="AZ23" s="75">
        <v>0</v>
      </c>
      <c r="BA23" s="75">
        <v>0</v>
      </c>
      <c r="BB23" s="76">
        <v>0</v>
      </c>
      <c r="BC23" s="77">
        <v>0</v>
      </c>
      <c r="BD23" s="77">
        <v>0</v>
      </c>
      <c r="BE23" s="78">
        <v>0</v>
      </c>
      <c r="BF23" s="58">
        <v>257857</v>
      </c>
      <c r="BG23" s="58">
        <v>0</v>
      </c>
      <c r="BH23" s="208">
        <v>140002941.42000002</v>
      </c>
      <c r="BK23" s="17"/>
    </row>
    <row r="24" spans="1:63" ht="15" x14ac:dyDescent="0.25">
      <c r="A24" s="26">
        <v>14</v>
      </c>
      <c r="B24" s="25" t="s">
        <v>82</v>
      </c>
      <c r="C24" s="75">
        <v>0</v>
      </c>
      <c r="D24" s="76">
        <v>0</v>
      </c>
      <c r="E24" s="75">
        <v>0</v>
      </c>
      <c r="F24" s="76">
        <v>0</v>
      </c>
      <c r="G24" s="75">
        <v>0</v>
      </c>
      <c r="H24" s="76">
        <v>0</v>
      </c>
      <c r="I24" s="75">
        <v>0</v>
      </c>
      <c r="J24" s="76">
        <v>0</v>
      </c>
      <c r="K24" s="77">
        <v>0</v>
      </c>
      <c r="L24" s="78">
        <v>0</v>
      </c>
      <c r="M24" s="75">
        <v>17792</v>
      </c>
      <c r="N24" s="76">
        <v>12747790.470000001</v>
      </c>
      <c r="O24" s="75">
        <v>17773</v>
      </c>
      <c r="P24" s="76">
        <v>13071575.41</v>
      </c>
      <c r="Q24" s="75">
        <v>17802</v>
      </c>
      <c r="R24" s="76">
        <v>13038755.060000001</v>
      </c>
      <c r="S24" s="75">
        <v>17802</v>
      </c>
      <c r="T24" s="76">
        <v>15643731.68</v>
      </c>
      <c r="U24" s="77">
        <v>71169</v>
      </c>
      <c r="V24" s="78">
        <v>54501852.620000005</v>
      </c>
      <c r="W24" s="75">
        <v>0</v>
      </c>
      <c r="X24" s="76">
        <v>0</v>
      </c>
      <c r="Y24" s="75">
        <v>0</v>
      </c>
      <c r="Z24" s="76">
        <v>0</v>
      </c>
      <c r="AA24" s="75">
        <v>0</v>
      </c>
      <c r="AB24" s="76">
        <v>0</v>
      </c>
      <c r="AC24" s="75">
        <v>0</v>
      </c>
      <c r="AD24" s="76">
        <v>0</v>
      </c>
      <c r="AE24" s="77">
        <v>0</v>
      </c>
      <c r="AF24" s="78">
        <v>0</v>
      </c>
      <c r="AG24" s="75">
        <v>0</v>
      </c>
      <c r="AH24" s="76">
        <v>0</v>
      </c>
      <c r="AI24" s="75">
        <v>0</v>
      </c>
      <c r="AJ24" s="76">
        <v>0</v>
      </c>
      <c r="AK24" s="75">
        <v>0</v>
      </c>
      <c r="AL24" s="76">
        <v>0</v>
      </c>
      <c r="AM24" s="75">
        <v>0</v>
      </c>
      <c r="AN24" s="76">
        <v>0</v>
      </c>
      <c r="AO24" s="77">
        <v>0</v>
      </c>
      <c r="AP24" s="78">
        <v>0</v>
      </c>
      <c r="AQ24" s="75">
        <v>0</v>
      </c>
      <c r="AR24" s="75">
        <v>0</v>
      </c>
      <c r="AS24" s="76">
        <v>0</v>
      </c>
      <c r="AT24" s="75">
        <v>0</v>
      </c>
      <c r="AU24" s="75">
        <v>0</v>
      </c>
      <c r="AV24" s="76">
        <v>0</v>
      </c>
      <c r="AW24" s="75">
        <v>0</v>
      </c>
      <c r="AX24" s="75">
        <v>0</v>
      </c>
      <c r="AY24" s="76">
        <v>0</v>
      </c>
      <c r="AZ24" s="75">
        <v>0</v>
      </c>
      <c r="BA24" s="75">
        <v>0</v>
      </c>
      <c r="BB24" s="76">
        <v>0</v>
      </c>
      <c r="BC24" s="77">
        <v>0</v>
      </c>
      <c r="BD24" s="77">
        <v>0</v>
      </c>
      <c r="BE24" s="78">
        <v>0</v>
      </c>
      <c r="BF24" s="58">
        <v>71169</v>
      </c>
      <c r="BG24" s="58">
        <v>0</v>
      </c>
      <c r="BH24" s="208">
        <v>54501852.620000005</v>
      </c>
      <c r="BK24" s="17"/>
    </row>
    <row r="25" spans="1:63" ht="15" x14ac:dyDescent="0.25">
      <c r="A25" s="26">
        <v>15</v>
      </c>
      <c r="B25" s="25" t="s">
        <v>83</v>
      </c>
      <c r="C25" s="75">
        <v>0</v>
      </c>
      <c r="D25" s="76">
        <v>0</v>
      </c>
      <c r="E25" s="75">
        <v>0</v>
      </c>
      <c r="F25" s="76">
        <v>0</v>
      </c>
      <c r="G25" s="75">
        <v>0</v>
      </c>
      <c r="H25" s="76">
        <v>0</v>
      </c>
      <c r="I25" s="75">
        <v>0</v>
      </c>
      <c r="J25" s="76">
        <v>0</v>
      </c>
      <c r="K25" s="77">
        <v>0</v>
      </c>
      <c r="L25" s="78">
        <v>0</v>
      </c>
      <c r="M25" s="75">
        <v>17437</v>
      </c>
      <c r="N25" s="76">
        <v>11890538.289999999</v>
      </c>
      <c r="O25" s="75">
        <v>17423</v>
      </c>
      <c r="P25" s="76">
        <v>12635215.779999999</v>
      </c>
      <c r="Q25" s="75">
        <v>17451</v>
      </c>
      <c r="R25" s="76">
        <v>12265327.99</v>
      </c>
      <c r="S25" s="75">
        <v>13451</v>
      </c>
      <c r="T25" s="76">
        <v>13045213.390000001</v>
      </c>
      <c r="U25" s="77">
        <v>65762</v>
      </c>
      <c r="V25" s="78">
        <v>49836295.450000003</v>
      </c>
      <c r="W25" s="75">
        <v>0</v>
      </c>
      <c r="X25" s="76">
        <v>0</v>
      </c>
      <c r="Y25" s="75">
        <v>0</v>
      </c>
      <c r="Z25" s="76">
        <v>0</v>
      </c>
      <c r="AA25" s="75">
        <v>0</v>
      </c>
      <c r="AB25" s="76">
        <v>0</v>
      </c>
      <c r="AC25" s="75">
        <v>0</v>
      </c>
      <c r="AD25" s="76">
        <v>0</v>
      </c>
      <c r="AE25" s="77">
        <v>0</v>
      </c>
      <c r="AF25" s="78">
        <v>0</v>
      </c>
      <c r="AG25" s="75">
        <v>75</v>
      </c>
      <c r="AH25" s="76">
        <v>15060</v>
      </c>
      <c r="AI25" s="75">
        <v>30</v>
      </c>
      <c r="AJ25" s="76">
        <v>6024</v>
      </c>
      <c r="AK25" s="75">
        <v>139</v>
      </c>
      <c r="AL25" s="76">
        <v>27911.200000000001</v>
      </c>
      <c r="AM25" s="75">
        <v>111</v>
      </c>
      <c r="AN25" s="76">
        <v>22288.799999999999</v>
      </c>
      <c r="AO25" s="77">
        <v>355</v>
      </c>
      <c r="AP25" s="78">
        <v>71284</v>
      </c>
      <c r="AQ25" s="75">
        <v>0</v>
      </c>
      <c r="AR25" s="75">
        <v>0</v>
      </c>
      <c r="AS25" s="76">
        <v>0</v>
      </c>
      <c r="AT25" s="75">
        <v>0</v>
      </c>
      <c r="AU25" s="75">
        <v>0</v>
      </c>
      <c r="AV25" s="76">
        <v>0</v>
      </c>
      <c r="AW25" s="75">
        <v>0</v>
      </c>
      <c r="AX25" s="75">
        <v>0</v>
      </c>
      <c r="AY25" s="76">
        <v>0</v>
      </c>
      <c r="AZ25" s="75">
        <v>0</v>
      </c>
      <c r="BA25" s="75">
        <v>0</v>
      </c>
      <c r="BB25" s="76">
        <v>0</v>
      </c>
      <c r="BC25" s="77">
        <v>0</v>
      </c>
      <c r="BD25" s="77">
        <v>0</v>
      </c>
      <c r="BE25" s="78">
        <v>0</v>
      </c>
      <c r="BF25" s="58">
        <v>66117</v>
      </c>
      <c r="BG25" s="58">
        <v>0</v>
      </c>
      <c r="BH25" s="208">
        <v>49907579.450000003</v>
      </c>
      <c r="BK25" s="17"/>
    </row>
    <row r="26" spans="1:63" ht="15" x14ac:dyDescent="0.25">
      <c r="A26" s="26">
        <v>16</v>
      </c>
      <c r="B26" s="25" t="s">
        <v>84</v>
      </c>
      <c r="C26" s="75">
        <v>0</v>
      </c>
      <c r="D26" s="76">
        <v>0</v>
      </c>
      <c r="E26" s="75">
        <v>0</v>
      </c>
      <c r="F26" s="76">
        <v>0</v>
      </c>
      <c r="G26" s="75">
        <v>0</v>
      </c>
      <c r="H26" s="76">
        <v>0</v>
      </c>
      <c r="I26" s="75">
        <v>0</v>
      </c>
      <c r="J26" s="76">
        <v>0</v>
      </c>
      <c r="K26" s="77">
        <v>0</v>
      </c>
      <c r="L26" s="78">
        <v>0</v>
      </c>
      <c r="M26" s="75">
        <v>12438</v>
      </c>
      <c r="N26" s="76">
        <v>7278389.5300000003</v>
      </c>
      <c r="O26" s="75">
        <v>12450</v>
      </c>
      <c r="P26" s="76">
        <v>7239650.6100000003</v>
      </c>
      <c r="Q26" s="75">
        <v>12494</v>
      </c>
      <c r="R26" s="76">
        <v>6570579.79</v>
      </c>
      <c r="S26" s="75">
        <v>4494</v>
      </c>
      <c r="T26" s="76">
        <v>4405078.8099999996</v>
      </c>
      <c r="U26" s="77">
        <v>41876</v>
      </c>
      <c r="V26" s="78">
        <v>25493698.739999998</v>
      </c>
      <c r="W26" s="75">
        <v>0</v>
      </c>
      <c r="X26" s="76">
        <v>0</v>
      </c>
      <c r="Y26" s="75">
        <v>0</v>
      </c>
      <c r="Z26" s="76">
        <v>0</v>
      </c>
      <c r="AA26" s="75">
        <v>0</v>
      </c>
      <c r="AB26" s="76">
        <v>0</v>
      </c>
      <c r="AC26" s="75">
        <v>0</v>
      </c>
      <c r="AD26" s="76">
        <v>0</v>
      </c>
      <c r="AE26" s="77">
        <v>0</v>
      </c>
      <c r="AF26" s="78">
        <v>0</v>
      </c>
      <c r="AG26" s="75">
        <v>6</v>
      </c>
      <c r="AH26" s="76">
        <v>1438.61</v>
      </c>
      <c r="AI26" s="75">
        <v>6</v>
      </c>
      <c r="AJ26" s="76">
        <v>1438.61</v>
      </c>
      <c r="AK26" s="75">
        <v>2</v>
      </c>
      <c r="AL26" s="76">
        <v>869.22</v>
      </c>
      <c r="AM26" s="75">
        <v>2</v>
      </c>
      <c r="AN26" s="76">
        <v>869.22</v>
      </c>
      <c r="AO26" s="77">
        <v>16</v>
      </c>
      <c r="AP26" s="78">
        <v>4615.66</v>
      </c>
      <c r="AQ26" s="75">
        <v>0</v>
      </c>
      <c r="AR26" s="75">
        <v>0</v>
      </c>
      <c r="AS26" s="76">
        <v>0</v>
      </c>
      <c r="AT26" s="75">
        <v>0</v>
      </c>
      <c r="AU26" s="75">
        <v>0</v>
      </c>
      <c r="AV26" s="76">
        <v>0</v>
      </c>
      <c r="AW26" s="75">
        <v>0</v>
      </c>
      <c r="AX26" s="75">
        <v>0</v>
      </c>
      <c r="AY26" s="76">
        <v>0</v>
      </c>
      <c r="AZ26" s="75">
        <v>0</v>
      </c>
      <c r="BA26" s="75">
        <v>0</v>
      </c>
      <c r="BB26" s="76">
        <v>0</v>
      </c>
      <c r="BC26" s="77">
        <v>0</v>
      </c>
      <c r="BD26" s="77">
        <v>0</v>
      </c>
      <c r="BE26" s="78">
        <v>0</v>
      </c>
      <c r="BF26" s="58">
        <v>41892</v>
      </c>
      <c r="BG26" s="58">
        <v>0</v>
      </c>
      <c r="BH26" s="208">
        <v>25498314.399999999</v>
      </c>
      <c r="BK26" s="17"/>
    </row>
    <row r="27" spans="1:63" ht="15" x14ac:dyDescent="0.25">
      <c r="A27" s="26">
        <v>17</v>
      </c>
      <c r="B27" s="25" t="s">
        <v>85</v>
      </c>
      <c r="C27" s="75">
        <v>0</v>
      </c>
      <c r="D27" s="76">
        <v>0</v>
      </c>
      <c r="E27" s="75">
        <v>0</v>
      </c>
      <c r="F27" s="76">
        <v>0</v>
      </c>
      <c r="G27" s="75">
        <v>0</v>
      </c>
      <c r="H27" s="76">
        <v>0</v>
      </c>
      <c r="I27" s="75">
        <v>0</v>
      </c>
      <c r="J27" s="76">
        <v>0</v>
      </c>
      <c r="K27" s="77">
        <v>0</v>
      </c>
      <c r="L27" s="78">
        <v>0</v>
      </c>
      <c r="M27" s="75">
        <v>16309</v>
      </c>
      <c r="N27" s="76">
        <v>10793455.76</v>
      </c>
      <c r="O27" s="75">
        <v>16293</v>
      </c>
      <c r="P27" s="76">
        <v>10871434.220000001</v>
      </c>
      <c r="Q27" s="75">
        <v>16332</v>
      </c>
      <c r="R27" s="76">
        <v>10852492.289999999</v>
      </c>
      <c r="S27" s="75">
        <v>11334</v>
      </c>
      <c r="T27" s="76">
        <v>9781163.6199999992</v>
      </c>
      <c r="U27" s="77">
        <v>60268</v>
      </c>
      <c r="V27" s="78">
        <v>42298545.890000001</v>
      </c>
      <c r="W27" s="75">
        <v>0</v>
      </c>
      <c r="X27" s="76">
        <v>0</v>
      </c>
      <c r="Y27" s="75">
        <v>0</v>
      </c>
      <c r="Z27" s="76">
        <v>0</v>
      </c>
      <c r="AA27" s="75">
        <v>0</v>
      </c>
      <c r="AB27" s="76">
        <v>0</v>
      </c>
      <c r="AC27" s="75">
        <v>0</v>
      </c>
      <c r="AD27" s="76">
        <v>0</v>
      </c>
      <c r="AE27" s="77">
        <v>0</v>
      </c>
      <c r="AF27" s="78">
        <v>0</v>
      </c>
      <c r="AG27" s="75">
        <v>331</v>
      </c>
      <c r="AH27" s="76">
        <v>77453.87</v>
      </c>
      <c r="AI27" s="75">
        <v>425</v>
      </c>
      <c r="AJ27" s="76">
        <v>103343.37</v>
      </c>
      <c r="AK27" s="75">
        <v>400</v>
      </c>
      <c r="AL27" s="76">
        <v>98323.37</v>
      </c>
      <c r="AM27" s="75">
        <v>200</v>
      </c>
      <c r="AN27" s="76">
        <v>53720.98</v>
      </c>
      <c r="AO27" s="77">
        <v>1356</v>
      </c>
      <c r="AP27" s="78">
        <v>332841.58999999997</v>
      </c>
      <c r="AQ27" s="75">
        <v>0</v>
      </c>
      <c r="AR27" s="75">
        <v>0</v>
      </c>
      <c r="AS27" s="76">
        <v>0</v>
      </c>
      <c r="AT27" s="75">
        <v>0</v>
      </c>
      <c r="AU27" s="75">
        <v>0</v>
      </c>
      <c r="AV27" s="76">
        <v>0</v>
      </c>
      <c r="AW27" s="75">
        <v>0</v>
      </c>
      <c r="AX27" s="75">
        <v>0</v>
      </c>
      <c r="AY27" s="76">
        <v>0</v>
      </c>
      <c r="AZ27" s="75">
        <v>0</v>
      </c>
      <c r="BA27" s="75">
        <v>0</v>
      </c>
      <c r="BB27" s="76">
        <v>0</v>
      </c>
      <c r="BC27" s="77">
        <v>0</v>
      </c>
      <c r="BD27" s="77">
        <v>0</v>
      </c>
      <c r="BE27" s="78">
        <v>0</v>
      </c>
      <c r="BF27" s="58">
        <v>61624</v>
      </c>
      <c r="BG27" s="58">
        <v>0</v>
      </c>
      <c r="BH27" s="208">
        <v>42631387.480000004</v>
      </c>
      <c r="BK27" s="17"/>
    </row>
    <row r="28" spans="1:63" ht="15" x14ac:dyDescent="0.25">
      <c r="A28" s="26">
        <v>18</v>
      </c>
      <c r="B28" s="25" t="s">
        <v>86</v>
      </c>
      <c r="C28" s="75">
        <v>0</v>
      </c>
      <c r="D28" s="76">
        <v>0</v>
      </c>
      <c r="E28" s="75">
        <v>0</v>
      </c>
      <c r="F28" s="76">
        <v>0</v>
      </c>
      <c r="G28" s="75">
        <v>0</v>
      </c>
      <c r="H28" s="76">
        <v>0</v>
      </c>
      <c r="I28" s="75">
        <v>0</v>
      </c>
      <c r="J28" s="76">
        <v>0</v>
      </c>
      <c r="K28" s="77">
        <v>0</v>
      </c>
      <c r="L28" s="78">
        <v>0</v>
      </c>
      <c r="M28" s="75">
        <v>12833</v>
      </c>
      <c r="N28" s="76">
        <v>10759888.18</v>
      </c>
      <c r="O28" s="75">
        <v>12832</v>
      </c>
      <c r="P28" s="76">
        <v>11318628.449999999</v>
      </c>
      <c r="Q28" s="75">
        <v>12857</v>
      </c>
      <c r="R28" s="76">
        <v>11184647.07</v>
      </c>
      <c r="S28" s="75">
        <v>2858</v>
      </c>
      <c r="T28" s="76">
        <v>8408352.3800000008</v>
      </c>
      <c r="U28" s="77">
        <v>41380</v>
      </c>
      <c r="V28" s="78">
        <v>41671516.079999998</v>
      </c>
      <c r="W28" s="75">
        <v>0</v>
      </c>
      <c r="X28" s="76">
        <v>0</v>
      </c>
      <c r="Y28" s="75">
        <v>0</v>
      </c>
      <c r="Z28" s="76">
        <v>0</v>
      </c>
      <c r="AA28" s="75">
        <v>0</v>
      </c>
      <c r="AB28" s="76">
        <v>0</v>
      </c>
      <c r="AC28" s="75">
        <v>0</v>
      </c>
      <c r="AD28" s="76">
        <v>0</v>
      </c>
      <c r="AE28" s="77">
        <v>0</v>
      </c>
      <c r="AF28" s="78">
        <v>0</v>
      </c>
      <c r="AG28" s="75">
        <v>363</v>
      </c>
      <c r="AH28" s="76">
        <v>99544.74</v>
      </c>
      <c r="AI28" s="75">
        <v>363</v>
      </c>
      <c r="AJ28" s="76">
        <v>99544.74</v>
      </c>
      <c r="AK28" s="75">
        <v>363</v>
      </c>
      <c r="AL28" s="76">
        <v>99310.93</v>
      </c>
      <c r="AM28" s="75">
        <v>321</v>
      </c>
      <c r="AN28" s="76">
        <v>88539.23</v>
      </c>
      <c r="AO28" s="77">
        <v>1410</v>
      </c>
      <c r="AP28" s="78">
        <v>386939.64</v>
      </c>
      <c r="AQ28" s="75">
        <v>0</v>
      </c>
      <c r="AR28" s="75">
        <v>0</v>
      </c>
      <c r="AS28" s="76">
        <v>0</v>
      </c>
      <c r="AT28" s="75">
        <v>0</v>
      </c>
      <c r="AU28" s="75">
        <v>0</v>
      </c>
      <c r="AV28" s="76">
        <v>0</v>
      </c>
      <c r="AW28" s="75">
        <v>0</v>
      </c>
      <c r="AX28" s="75">
        <v>0</v>
      </c>
      <c r="AY28" s="76">
        <v>0</v>
      </c>
      <c r="AZ28" s="75">
        <v>0</v>
      </c>
      <c r="BA28" s="75">
        <v>0</v>
      </c>
      <c r="BB28" s="76">
        <v>0</v>
      </c>
      <c r="BC28" s="77">
        <v>0</v>
      </c>
      <c r="BD28" s="77">
        <v>0</v>
      </c>
      <c r="BE28" s="78">
        <v>0</v>
      </c>
      <c r="BF28" s="58">
        <v>42790</v>
      </c>
      <c r="BG28" s="58">
        <v>0</v>
      </c>
      <c r="BH28" s="208">
        <v>42058455.719999999</v>
      </c>
      <c r="BK28" s="17"/>
    </row>
    <row r="29" spans="1:63" ht="15" x14ac:dyDescent="0.25">
      <c r="A29" s="26">
        <v>19</v>
      </c>
      <c r="B29" s="25" t="s">
        <v>203</v>
      </c>
      <c r="C29" s="75">
        <v>0</v>
      </c>
      <c r="D29" s="76">
        <v>0</v>
      </c>
      <c r="E29" s="75">
        <v>0</v>
      </c>
      <c r="F29" s="76">
        <v>0</v>
      </c>
      <c r="G29" s="75">
        <v>0</v>
      </c>
      <c r="H29" s="76">
        <v>0</v>
      </c>
      <c r="I29" s="75">
        <v>0</v>
      </c>
      <c r="J29" s="76">
        <v>0</v>
      </c>
      <c r="K29" s="77">
        <v>0</v>
      </c>
      <c r="L29" s="78">
        <v>0</v>
      </c>
      <c r="M29" s="75">
        <v>42256</v>
      </c>
      <c r="N29" s="76">
        <v>23082143.370000001</v>
      </c>
      <c r="O29" s="75">
        <v>42277</v>
      </c>
      <c r="P29" s="76">
        <v>23568406.989999998</v>
      </c>
      <c r="Q29" s="75">
        <v>42316</v>
      </c>
      <c r="R29" s="76">
        <v>24916000.25</v>
      </c>
      <c r="S29" s="75">
        <v>32318</v>
      </c>
      <c r="T29" s="76">
        <v>21220144.93</v>
      </c>
      <c r="U29" s="77">
        <v>159167</v>
      </c>
      <c r="V29" s="78">
        <v>92786695.539999992</v>
      </c>
      <c r="W29" s="75">
        <v>0</v>
      </c>
      <c r="X29" s="76">
        <v>0</v>
      </c>
      <c r="Y29" s="75">
        <v>0</v>
      </c>
      <c r="Z29" s="76">
        <v>0</v>
      </c>
      <c r="AA29" s="75">
        <v>0</v>
      </c>
      <c r="AB29" s="76">
        <v>0</v>
      </c>
      <c r="AC29" s="75">
        <v>0</v>
      </c>
      <c r="AD29" s="76">
        <v>0</v>
      </c>
      <c r="AE29" s="77">
        <v>0</v>
      </c>
      <c r="AF29" s="78">
        <v>0</v>
      </c>
      <c r="AG29" s="75">
        <v>500</v>
      </c>
      <c r="AH29" s="76">
        <v>178492.54</v>
      </c>
      <c r="AI29" s="75">
        <v>500</v>
      </c>
      <c r="AJ29" s="76">
        <v>178258.73</v>
      </c>
      <c r="AK29" s="75">
        <v>400</v>
      </c>
      <c r="AL29" s="76">
        <v>146722.04</v>
      </c>
      <c r="AM29" s="75">
        <v>200</v>
      </c>
      <c r="AN29" s="76">
        <v>74062.45</v>
      </c>
      <c r="AO29" s="77">
        <v>1600</v>
      </c>
      <c r="AP29" s="78">
        <v>577535.76</v>
      </c>
      <c r="AQ29" s="75">
        <v>0</v>
      </c>
      <c r="AR29" s="75">
        <v>0</v>
      </c>
      <c r="AS29" s="76">
        <v>0</v>
      </c>
      <c r="AT29" s="75">
        <v>0</v>
      </c>
      <c r="AU29" s="75">
        <v>0</v>
      </c>
      <c r="AV29" s="76">
        <v>0</v>
      </c>
      <c r="AW29" s="75">
        <v>0</v>
      </c>
      <c r="AX29" s="75">
        <v>0</v>
      </c>
      <c r="AY29" s="76">
        <v>0</v>
      </c>
      <c r="AZ29" s="75">
        <v>0</v>
      </c>
      <c r="BA29" s="75">
        <v>0</v>
      </c>
      <c r="BB29" s="76">
        <v>0</v>
      </c>
      <c r="BC29" s="77">
        <v>0</v>
      </c>
      <c r="BD29" s="77">
        <v>0</v>
      </c>
      <c r="BE29" s="78">
        <v>0</v>
      </c>
      <c r="BF29" s="58">
        <v>160767</v>
      </c>
      <c r="BG29" s="58">
        <v>0</v>
      </c>
      <c r="BH29" s="208">
        <v>93364231.299999997</v>
      </c>
      <c r="BK29" s="17"/>
    </row>
    <row r="30" spans="1:63" ht="15" x14ac:dyDescent="0.25">
      <c r="A30" s="26">
        <v>20</v>
      </c>
      <c r="B30" s="25" t="s">
        <v>87</v>
      </c>
      <c r="C30" s="75">
        <v>0</v>
      </c>
      <c r="D30" s="76">
        <v>0</v>
      </c>
      <c r="E30" s="75">
        <v>0</v>
      </c>
      <c r="F30" s="76">
        <v>0</v>
      </c>
      <c r="G30" s="75">
        <v>0</v>
      </c>
      <c r="H30" s="76">
        <v>0</v>
      </c>
      <c r="I30" s="75">
        <v>0</v>
      </c>
      <c r="J30" s="76">
        <v>0</v>
      </c>
      <c r="K30" s="77">
        <v>0</v>
      </c>
      <c r="L30" s="78">
        <v>0</v>
      </c>
      <c r="M30" s="75">
        <v>4421</v>
      </c>
      <c r="N30" s="76">
        <v>2463902.94</v>
      </c>
      <c r="O30" s="75">
        <v>4401</v>
      </c>
      <c r="P30" s="76">
        <v>2558029.64</v>
      </c>
      <c r="Q30" s="75">
        <v>4442</v>
      </c>
      <c r="R30" s="76">
        <v>2781382.81</v>
      </c>
      <c r="S30" s="75">
        <v>3440</v>
      </c>
      <c r="T30" s="76">
        <v>2351277.38</v>
      </c>
      <c r="U30" s="77">
        <v>16704</v>
      </c>
      <c r="V30" s="78">
        <v>10154592.77</v>
      </c>
      <c r="W30" s="75">
        <v>0</v>
      </c>
      <c r="X30" s="76">
        <v>0</v>
      </c>
      <c r="Y30" s="75">
        <v>0</v>
      </c>
      <c r="Z30" s="76">
        <v>0</v>
      </c>
      <c r="AA30" s="75">
        <v>0</v>
      </c>
      <c r="AB30" s="76">
        <v>0</v>
      </c>
      <c r="AC30" s="75">
        <v>0</v>
      </c>
      <c r="AD30" s="76">
        <v>0</v>
      </c>
      <c r="AE30" s="77">
        <v>0</v>
      </c>
      <c r="AF30" s="78">
        <v>0</v>
      </c>
      <c r="AG30" s="75">
        <v>63</v>
      </c>
      <c r="AH30" s="76">
        <v>19898.509999999998</v>
      </c>
      <c r="AI30" s="75">
        <v>63</v>
      </c>
      <c r="AJ30" s="76">
        <v>19898.509999999998</v>
      </c>
      <c r="AK30" s="75">
        <v>63</v>
      </c>
      <c r="AL30" s="76">
        <v>19664.7</v>
      </c>
      <c r="AM30" s="75">
        <v>51</v>
      </c>
      <c r="AN30" s="76">
        <v>16319.86</v>
      </c>
      <c r="AO30" s="77">
        <v>240</v>
      </c>
      <c r="AP30" s="78">
        <v>75781.58</v>
      </c>
      <c r="AQ30" s="75">
        <v>0</v>
      </c>
      <c r="AR30" s="75">
        <v>0</v>
      </c>
      <c r="AS30" s="76">
        <v>0</v>
      </c>
      <c r="AT30" s="75">
        <v>0</v>
      </c>
      <c r="AU30" s="75">
        <v>0</v>
      </c>
      <c r="AV30" s="76">
        <v>0</v>
      </c>
      <c r="AW30" s="75">
        <v>0</v>
      </c>
      <c r="AX30" s="75">
        <v>0</v>
      </c>
      <c r="AY30" s="76">
        <v>0</v>
      </c>
      <c r="AZ30" s="75">
        <v>0</v>
      </c>
      <c r="BA30" s="75">
        <v>0</v>
      </c>
      <c r="BB30" s="76">
        <v>0</v>
      </c>
      <c r="BC30" s="77">
        <v>0</v>
      </c>
      <c r="BD30" s="77">
        <v>0</v>
      </c>
      <c r="BE30" s="78">
        <v>0</v>
      </c>
      <c r="BF30" s="58">
        <v>16944</v>
      </c>
      <c r="BG30" s="58">
        <v>0</v>
      </c>
      <c r="BH30" s="208">
        <v>10230374.35</v>
      </c>
      <c r="BK30" s="17"/>
    </row>
    <row r="31" spans="1:63" ht="15" x14ac:dyDescent="0.25">
      <c r="A31" s="26">
        <v>21</v>
      </c>
      <c r="B31" s="25" t="s">
        <v>88</v>
      </c>
      <c r="C31" s="75">
        <v>0</v>
      </c>
      <c r="D31" s="76">
        <v>0</v>
      </c>
      <c r="E31" s="75">
        <v>0</v>
      </c>
      <c r="F31" s="76">
        <v>0</v>
      </c>
      <c r="G31" s="75">
        <v>0</v>
      </c>
      <c r="H31" s="76">
        <v>0</v>
      </c>
      <c r="I31" s="75">
        <v>0</v>
      </c>
      <c r="J31" s="76">
        <v>0</v>
      </c>
      <c r="K31" s="77">
        <v>0</v>
      </c>
      <c r="L31" s="78">
        <v>0</v>
      </c>
      <c r="M31" s="75">
        <v>10639</v>
      </c>
      <c r="N31" s="76">
        <v>5488880.21</v>
      </c>
      <c r="O31" s="75">
        <v>10628</v>
      </c>
      <c r="P31" s="76">
        <v>5512573.9299999997</v>
      </c>
      <c r="Q31" s="75">
        <v>10669</v>
      </c>
      <c r="R31" s="76">
        <v>5507602.6500000004</v>
      </c>
      <c r="S31" s="75">
        <v>10669</v>
      </c>
      <c r="T31" s="76">
        <v>5559122.1200000001</v>
      </c>
      <c r="U31" s="77">
        <v>42605</v>
      </c>
      <c r="V31" s="78">
        <v>22068178.91</v>
      </c>
      <c r="W31" s="75">
        <v>0</v>
      </c>
      <c r="X31" s="76">
        <v>0</v>
      </c>
      <c r="Y31" s="75">
        <v>0</v>
      </c>
      <c r="Z31" s="76">
        <v>0</v>
      </c>
      <c r="AA31" s="75">
        <v>0</v>
      </c>
      <c r="AB31" s="76">
        <v>0</v>
      </c>
      <c r="AC31" s="75">
        <v>0</v>
      </c>
      <c r="AD31" s="76">
        <v>0</v>
      </c>
      <c r="AE31" s="77">
        <v>0</v>
      </c>
      <c r="AF31" s="78">
        <v>0</v>
      </c>
      <c r="AG31" s="75">
        <v>41</v>
      </c>
      <c r="AH31" s="76">
        <v>10103.280000000001</v>
      </c>
      <c r="AI31" s="75">
        <v>78</v>
      </c>
      <c r="AJ31" s="76">
        <v>18234.310000000001</v>
      </c>
      <c r="AK31" s="75">
        <v>163</v>
      </c>
      <c r="AL31" s="76">
        <v>37874.22</v>
      </c>
      <c r="AM31" s="75">
        <v>401</v>
      </c>
      <c r="AN31" s="76">
        <v>92211.3</v>
      </c>
      <c r="AO31" s="77">
        <v>683</v>
      </c>
      <c r="AP31" s="78">
        <v>158423.10999999999</v>
      </c>
      <c r="AQ31" s="75">
        <v>0</v>
      </c>
      <c r="AR31" s="75">
        <v>0</v>
      </c>
      <c r="AS31" s="76">
        <v>0</v>
      </c>
      <c r="AT31" s="75">
        <v>0</v>
      </c>
      <c r="AU31" s="75">
        <v>0</v>
      </c>
      <c r="AV31" s="76">
        <v>0</v>
      </c>
      <c r="AW31" s="75">
        <v>0</v>
      </c>
      <c r="AX31" s="75">
        <v>0</v>
      </c>
      <c r="AY31" s="76">
        <v>0</v>
      </c>
      <c r="AZ31" s="75">
        <v>0</v>
      </c>
      <c r="BA31" s="75">
        <v>0</v>
      </c>
      <c r="BB31" s="76">
        <v>0</v>
      </c>
      <c r="BC31" s="77">
        <v>0</v>
      </c>
      <c r="BD31" s="77">
        <v>0</v>
      </c>
      <c r="BE31" s="78">
        <v>0</v>
      </c>
      <c r="BF31" s="58">
        <v>43288</v>
      </c>
      <c r="BG31" s="58">
        <v>0</v>
      </c>
      <c r="BH31" s="208">
        <v>22226602.02</v>
      </c>
      <c r="BK31" s="17"/>
    </row>
    <row r="32" spans="1:63" ht="15" x14ac:dyDescent="0.25">
      <c r="A32" s="26">
        <v>22</v>
      </c>
      <c r="B32" s="25" t="s">
        <v>89</v>
      </c>
      <c r="C32" s="75">
        <v>0</v>
      </c>
      <c r="D32" s="76">
        <v>0</v>
      </c>
      <c r="E32" s="75">
        <v>0</v>
      </c>
      <c r="F32" s="76">
        <v>0</v>
      </c>
      <c r="G32" s="75">
        <v>0</v>
      </c>
      <c r="H32" s="76">
        <v>0</v>
      </c>
      <c r="I32" s="75">
        <v>0</v>
      </c>
      <c r="J32" s="76">
        <v>0</v>
      </c>
      <c r="K32" s="77">
        <v>0</v>
      </c>
      <c r="L32" s="78">
        <v>0</v>
      </c>
      <c r="M32" s="75">
        <v>4506</v>
      </c>
      <c r="N32" s="76">
        <v>2491360.29</v>
      </c>
      <c r="O32" s="75">
        <v>4491</v>
      </c>
      <c r="P32" s="76">
        <v>2557012.88</v>
      </c>
      <c r="Q32" s="75">
        <v>4523</v>
      </c>
      <c r="R32" s="76">
        <v>2564709.65</v>
      </c>
      <c r="S32" s="75">
        <v>3527</v>
      </c>
      <c r="T32" s="76">
        <v>2461770.34</v>
      </c>
      <c r="U32" s="77">
        <v>17047</v>
      </c>
      <c r="V32" s="78">
        <v>10074853.16</v>
      </c>
      <c r="W32" s="75">
        <v>0</v>
      </c>
      <c r="X32" s="76">
        <v>0</v>
      </c>
      <c r="Y32" s="75">
        <v>0</v>
      </c>
      <c r="Z32" s="76">
        <v>0</v>
      </c>
      <c r="AA32" s="75">
        <v>0</v>
      </c>
      <c r="AB32" s="76">
        <v>0</v>
      </c>
      <c r="AC32" s="75">
        <v>0</v>
      </c>
      <c r="AD32" s="76">
        <v>0</v>
      </c>
      <c r="AE32" s="77">
        <v>0</v>
      </c>
      <c r="AF32" s="78">
        <v>0</v>
      </c>
      <c r="AG32" s="75">
        <v>0</v>
      </c>
      <c r="AH32" s="76">
        <v>0</v>
      </c>
      <c r="AI32" s="75">
        <v>0</v>
      </c>
      <c r="AJ32" s="76">
        <v>0</v>
      </c>
      <c r="AK32" s="75">
        <v>0</v>
      </c>
      <c r="AL32" s="76">
        <v>0</v>
      </c>
      <c r="AM32" s="75">
        <v>0</v>
      </c>
      <c r="AN32" s="76">
        <v>0</v>
      </c>
      <c r="AO32" s="77">
        <v>0</v>
      </c>
      <c r="AP32" s="78">
        <v>0</v>
      </c>
      <c r="AQ32" s="75">
        <v>0</v>
      </c>
      <c r="AR32" s="75">
        <v>0</v>
      </c>
      <c r="AS32" s="76">
        <v>0</v>
      </c>
      <c r="AT32" s="75">
        <v>0</v>
      </c>
      <c r="AU32" s="75">
        <v>0</v>
      </c>
      <c r="AV32" s="76">
        <v>0</v>
      </c>
      <c r="AW32" s="75">
        <v>0</v>
      </c>
      <c r="AX32" s="75">
        <v>0</v>
      </c>
      <c r="AY32" s="76">
        <v>0</v>
      </c>
      <c r="AZ32" s="75">
        <v>0</v>
      </c>
      <c r="BA32" s="75">
        <v>0</v>
      </c>
      <c r="BB32" s="76">
        <v>0</v>
      </c>
      <c r="BC32" s="77">
        <v>0</v>
      </c>
      <c r="BD32" s="77">
        <v>0</v>
      </c>
      <c r="BE32" s="78">
        <v>0</v>
      </c>
      <c r="BF32" s="58">
        <v>17047</v>
      </c>
      <c r="BG32" s="58">
        <v>0</v>
      </c>
      <c r="BH32" s="208">
        <v>10074853.16</v>
      </c>
      <c r="BK32" s="17"/>
    </row>
    <row r="33" spans="1:63" ht="15" x14ac:dyDescent="0.25">
      <c r="A33" s="26">
        <v>23</v>
      </c>
      <c r="B33" s="25" t="s">
        <v>90</v>
      </c>
      <c r="C33" s="75">
        <v>0</v>
      </c>
      <c r="D33" s="76">
        <v>0</v>
      </c>
      <c r="E33" s="75">
        <v>0</v>
      </c>
      <c r="F33" s="76">
        <v>0</v>
      </c>
      <c r="G33" s="75">
        <v>0</v>
      </c>
      <c r="H33" s="76">
        <v>0</v>
      </c>
      <c r="I33" s="75">
        <v>0</v>
      </c>
      <c r="J33" s="76">
        <v>0</v>
      </c>
      <c r="K33" s="77">
        <v>0</v>
      </c>
      <c r="L33" s="78">
        <v>0</v>
      </c>
      <c r="M33" s="75">
        <v>2648</v>
      </c>
      <c r="N33" s="76">
        <v>1959684.5</v>
      </c>
      <c r="O33" s="75">
        <v>2627</v>
      </c>
      <c r="P33" s="76">
        <v>1915920.43</v>
      </c>
      <c r="Q33" s="75">
        <v>2678</v>
      </c>
      <c r="R33" s="76">
        <v>2131271.4900000002</v>
      </c>
      <c r="S33" s="75">
        <v>3678</v>
      </c>
      <c r="T33" s="76">
        <v>2259703.7400000002</v>
      </c>
      <c r="U33" s="77">
        <v>11631</v>
      </c>
      <c r="V33" s="78">
        <v>8266580.1600000001</v>
      </c>
      <c r="W33" s="75">
        <v>0</v>
      </c>
      <c r="X33" s="76">
        <v>0</v>
      </c>
      <c r="Y33" s="75">
        <v>0</v>
      </c>
      <c r="Z33" s="76">
        <v>0</v>
      </c>
      <c r="AA33" s="75">
        <v>0</v>
      </c>
      <c r="AB33" s="76">
        <v>0</v>
      </c>
      <c r="AC33" s="75">
        <v>0</v>
      </c>
      <c r="AD33" s="76">
        <v>0</v>
      </c>
      <c r="AE33" s="77">
        <v>0</v>
      </c>
      <c r="AF33" s="78">
        <v>0</v>
      </c>
      <c r="AG33" s="75">
        <v>38</v>
      </c>
      <c r="AH33" s="76">
        <v>9267.07</v>
      </c>
      <c r="AI33" s="75">
        <v>38</v>
      </c>
      <c r="AJ33" s="76">
        <v>9267.07</v>
      </c>
      <c r="AK33" s="75">
        <v>38</v>
      </c>
      <c r="AL33" s="76">
        <v>9500.8799999999992</v>
      </c>
      <c r="AM33" s="75">
        <v>36</v>
      </c>
      <c r="AN33" s="76">
        <v>8865.4699999999993</v>
      </c>
      <c r="AO33" s="77">
        <v>150</v>
      </c>
      <c r="AP33" s="78">
        <v>36900.49</v>
      </c>
      <c r="AQ33" s="75">
        <v>0</v>
      </c>
      <c r="AR33" s="75">
        <v>0</v>
      </c>
      <c r="AS33" s="76">
        <v>0</v>
      </c>
      <c r="AT33" s="75">
        <v>0</v>
      </c>
      <c r="AU33" s="75">
        <v>0</v>
      </c>
      <c r="AV33" s="76">
        <v>0</v>
      </c>
      <c r="AW33" s="75">
        <v>0</v>
      </c>
      <c r="AX33" s="75">
        <v>0</v>
      </c>
      <c r="AY33" s="76">
        <v>0</v>
      </c>
      <c r="AZ33" s="75">
        <v>0</v>
      </c>
      <c r="BA33" s="75">
        <v>0</v>
      </c>
      <c r="BB33" s="76">
        <v>0</v>
      </c>
      <c r="BC33" s="77">
        <v>0</v>
      </c>
      <c r="BD33" s="77">
        <v>0</v>
      </c>
      <c r="BE33" s="78">
        <v>0</v>
      </c>
      <c r="BF33" s="58">
        <v>11781</v>
      </c>
      <c r="BG33" s="58">
        <v>0</v>
      </c>
      <c r="BH33" s="208">
        <v>8303480.6500000004</v>
      </c>
      <c r="BK33" s="17"/>
    </row>
    <row r="34" spans="1:63" ht="15" x14ac:dyDescent="0.25">
      <c r="A34" s="26">
        <v>24</v>
      </c>
      <c r="B34" s="25" t="s">
        <v>91</v>
      </c>
      <c r="C34" s="75">
        <v>0</v>
      </c>
      <c r="D34" s="76">
        <v>0</v>
      </c>
      <c r="E34" s="75">
        <v>0</v>
      </c>
      <c r="F34" s="76">
        <v>0</v>
      </c>
      <c r="G34" s="75">
        <v>0</v>
      </c>
      <c r="H34" s="76">
        <v>0</v>
      </c>
      <c r="I34" s="75">
        <v>0</v>
      </c>
      <c r="J34" s="76">
        <v>0</v>
      </c>
      <c r="K34" s="77">
        <v>0</v>
      </c>
      <c r="L34" s="78">
        <v>0</v>
      </c>
      <c r="M34" s="75">
        <v>6402</v>
      </c>
      <c r="N34" s="76">
        <v>4603485.12</v>
      </c>
      <c r="O34" s="75">
        <v>6412</v>
      </c>
      <c r="P34" s="76">
        <v>4549465.46</v>
      </c>
      <c r="Q34" s="75">
        <v>6432</v>
      </c>
      <c r="R34" s="76">
        <v>4717919.17</v>
      </c>
      <c r="S34" s="75">
        <v>11434</v>
      </c>
      <c r="T34" s="76">
        <v>5034225.29</v>
      </c>
      <c r="U34" s="77">
        <v>30680</v>
      </c>
      <c r="V34" s="78">
        <v>18905095.039999999</v>
      </c>
      <c r="W34" s="75">
        <v>0</v>
      </c>
      <c r="X34" s="76">
        <v>0</v>
      </c>
      <c r="Y34" s="75">
        <v>0</v>
      </c>
      <c r="Z34" s="76">
        <v>0</v>
      </c>
      <c r="AA34" s="75">
        <v>0</v>
      </c>
      <c r="AB34" s="76">
        <v>0</v>
      </c>
      <c r="AC34" s="75">
        <v>0</v>
      </c>
      <c r="AD34" s="76">
        <v>0</v>
      </c>
      <c r="AE34" s="77">
        <v>0</v>
      </c>
      <c r="AF34" s="78">
        <v>0</v>
      </c>
      <c r="AG34" s="75">
        <v>50</v>
      </c>
      <c r="AH34" s="76">
        <v>10040</v>
      </c>
      <c r="AI34" s="75">
        <v>50</v>
      </c>
      <c r="AJ34" s="76">
        <v>10040</v>
      </c>
      <c r="AK34" s="75">
        <v>35</v>
      </c>
      <c r="AL34" s="76">
        <v>7028</v>
      </c>
      <c r="AM34" s="75">
        <v>35</v>
      </c>
      <c r="AN34" s="76">
        <v>7028</v>
      </c>
      <c r="AO34" s="77">
        <v>170</v>
      </c>
      <c r="AP34" s="78">
        <v>34136</v>
      </c>
      <c r="AQ34" s="75">
        <v>0</v>
      </c>
      <c r="AR34" s="75">
        <v>0</v>
      </c>
      <c r="AS34" s="76">
        <v>0</v>
      </c>
      <c r="AT34" s="75">
        <v>0</v>
      </c>
      <c r="AU34" s="75">
        <v>0</v>
      </c>
      <c r="AV34" s="76">
        <v>0</v>
      </c>
      <c r="AW34" s="75">
        <v>0</v>
      </c>
      <c r="AX34" s="75">
        <v>0</v>
      </c>
      <c r="AY34" s="76">
        <v>0</v>
      </c>
      <c r="AZ34" s="75">
        <v>0</v>
      </c>
      <c r="BA34" s="75">
        <v>0</v>
      </c>
      <c r="BB34" s="76">
        <v>0</v>
      </c>
      <c r="BC34" s="77">
        <v>0</v>
      </c>
      <c r="BD34" s="77">
        <v>0</v>
      </c>
      <c r="BE34" s="78">
        <v>0</v>
      </c>
      <c r="BF34" s="58">
        <v>30850</v>
      </c>
      <c r="BG34" s="58">
        <v>0</v>
      </c>
      <c r="BH34" s="208">
        <v>18939231.039999999</v>
      </c>
      <c r="BK34" s="17"/>
    </row>
    <row r="35" spans="1:63" ht="15" x14ac:dyDescent="0.25">
      <c r="A35" s="26">
        <v>25</v>
      </c>
      <c r="B35" s="25" t="s">
        <v>92</v>
      </c>
      <c r="C35" s="75">
        <v>0</v>
      </c>
      <c r="D35" s="76">
        <v>0</v>
      </c>
      <c r="E35" s="75">
        <v>0</v>
      </c>
      <c r="F35" s="76">
        <v>0</v>
      </c>
      <c r="G35" s="75">
        <v>0</v>
      </c>
      <c r="H35" s="76">
        <v>0</v>
      </c>
      <c r="I35" s="75">
        <v>0</v>
      </c>
      <c r="J35" s="76">
        <v>0</v>
      </c>
      <c r="K35" s="77">
        <v>0</v>
      </c>
      <c r="L35" s="78">
        <v>0</v>
      </c>
      <c r="M35" s="75">
        <v>4863</v>
      </c>
      <c r="N35" s="76">
        <v>3419072.72</v>
      </c>
      <c r="O35" s="75">
        <v>4897</v>
      </c>
      <c r="P35" s="76">
        <v>3562910.8</v>
      </c>
      <c r="Q35" s="75">
        <v>4927</v>
      </c>
      <c r="R35" s="76">
        <v>3604951.56</v>
      </c>
      <c r="S35" s="75">
        <v>5928</v>
      </c>
      <c r="T35" s="76">
        <v>3704467.14</v>
      </c>
      <c r="U35" s="77">
        <v>20615</v>
      </c>
      <c r="V35" s="78">
        <v>14291402.220000001</v>
      </c>
      <c r="W35" s="75">
        <v>0</v>
      </c>
      <c r="X35" s="76">
        <v>0</v>
      </c>
      <c r="Y35" s="75">
        <v>0</v>
      </c>
      <c r="Z35" s="76">
        <v>0</v>
      </c>
      <c r="AA35" s="75">
        <v>0</v>
      </c>
      <c r="AB35" s="76">
        <v>0</v>
      </c>
      <c r="AC35" s="75">
        <v>0</v>
      </c>
      <c r="AD35" s="76">
        <v>0</v>
      </c>
      <c r="AE35" s="77">
        <v>0</v>
      </c>
      <c r="AF35" s="78">
        <v>0</v>
      </c>
      <c r="AG35" s="75">
        <v>205</v>
      </c>
      <c r="AH35" s="76">
        <v>56361.65</v>
      </c>
      <c r="AI35" s="75">
        <v>205</v>
      </c>
      <c r="AJ35" s="76">
        <v>56361.65</v>
      </c>
      <c r="AK35" s="75">
        <v>50</v>
      </c>
      <c r="AL35" s="76">
        <v>12378.1</v>
      </c>
      <c r="AM35" s="75">
        <v>70</v>
      </c>
      <c r="AN35" s="76">
        <v>18732.2</v>
      </c>
      <c r="AO35" s="77">
        <v>530</v>
      </c>
      <c r="AP35" s="78">
        <v>143833.60000000001</v>
      </c>
      <c r="AQ35" s="75">
        <v>0</v>
      </c>
      <c r="AR35" s="75">
        <v>0</v>
      </c>
      <c r="AS35" s="76">
        <v>0</v>
      </c>
      <c r="AT35" s="75">
        <v>0</v>
      </c>
      <c r="AU35" s="75">
        <v>0</v>
      </c>
      <c r="AV35" s="76">
        <v>0</v>
      </c>
      <c r="AW35" s="75">
        <v>0</v>
      </c>
      <c r="AX35" s="75">
        <v>0</v>
      </c>
      <c r="AY35" s="76">
        <v>0</v>
      </c>
      <c r="AZ35" s="75">
        <v>0</v>
      </c>
      <c r="BA35" s="75">
        <v>0</v>
      </c>
      <c r="BB35" s="76">
        <v>0</v>
      </c>
      <c r="BC35" s="77">
        <v>0</v>
      </c>
      <c r="BD35" s="77">
        <v>0</v>
      </c>
      <c r="BE35" s="78">
        <v>0</v>
      </c>
      <c r="BF35" s="58">
        <v>21145</v>
      </c>
      <c r="BG35" s="58">
        <v>0</v>
      </c>
      <c r="BH35" s="208">
        <v>14435235.82</v>
      </c>
      <c r="BK35" s="17"/>
    </row>
    <row r="36" spans="1:63" ht="15" x14ac:dyDescent="0.25">
      <c r="A36" s="26">
        <v>26</v>
      </c>
      <c r="B36" s="25" t="s">
        <v>93</v>
      </c>
      <c r="C36" s="75">
        <v>0</v>
      </c>
      <c r="D36" s="76">
        <v>0</v>
      </c>
      <c r="E36" s="75">
        <v>0</v>
      </c>
      <c r="F36" s="76">
        <v>0</v>
      </c>
      <c r="G36" s="75">
        <v>0</v>
      </c>
      <c r="H36" s="76">
        <v>0</v>
      </c>
      <c r="I36" s="75">
        <v>0</v>
      </c>
      <c r="J36" s="76">
        <v>0</v>
      </c>
      <c r="K36" s="77">
        <v>0</v>
      </c>
      <c r="L36" s="78">
        <v>0</v>
      </c>
      <c r="M36" s="75">
        <v>5368</v>
      </c>
      <c r="N36" s="76">
        <v>3109993.12</v>
      </c>
      <c r="O36" s="75">
        <v>5324</v>
      </c>
      <c r="P36" s="76">
        <v>3360784.85</v>
      </c>
      <c r="Q36" s="75">
        <v>6634</v>
      </c>
      <c r="R36" s="76">
        <v>3457728.96</v>
      </c>
      <c r="S36" s="75">
        <v>8635</v>
      </c>
      <c r="T36" s="76">
        <v>3891348.54</v>
      </c>
      <c r="U36" s="77">
        <v>25961</v>
      </c>
      <c r="V36" s="78">
        <v>13819855.469999999</v>
      </c>
      <c r="W36" s="75">
        <v>0</v>
      </c>
      <c r="X36" s="76">
        <v>0</v>
      </c>
      <c r="Y36" s="75">
        <v>0</v>
      </c>
      <c r="Z36" s="76">
        <v>0</v>
      </c>
      <c r="AA36" s="75">
        <v>0</v>
      </c>
      <c r="AB36" s="76">
        <v>0</v>
      </c>
      <c r="AC36" s="75">
        <v>0</v>
      </c>
      <c r="AD36" s="76">
        <v>0</v>
      </c>
      <c r="AE36" s="77">
        <v>0</v>
      </c>
      <c r="AF36" s="78">
        <v>0</v>
      </c>
      <c r="AG36" s="75">
        <v>50</v>
      </c>
      <c r="AH36" s="76">
        <v>14716.2</v>
      </c>
      <c r="AI36" s="75">
        <v>50</v>
      </c>
      <c r="AJ36" s="76">
        <v>14716.2</v>
      </c>
      <c r="AK36" s="75">
        <v>50</v>
      </c>
      <c r="AL36" s="76">
        <v>14716.2</v>
      </c>
      <c r="AM36" s="75">
        <v>20</v>
      </c>
      <c r="AN36" s="76">
        <v>5886.48</v>
      </c>
      <c r="AO36" s="77">
        <v>170</v>
      </c>
      <c r="AP36" s="78">
        <v>50035.08</v>
      </c>
      <c r="AQ36" s="75">
        <v>0</v>
      </c>
      <c r="AR36" s="75">
        <v>0</v>
      </c>
      <c r="AS36" s="76">
        <v>0</v>
      </c>
      <c r="AT36" s="75">
        <v>0</v>
      </c>
      <c r="AU36" s="75">
        <v>0</v>
      </c>
      <c r="AV36" s="76">
        <v>0</v>
      </c>
      <c r="AW36" s="75">
        <v>0</v>
      </c>
      <c r="AX36" s="75">
        <v>0</v>
      </c>
      <c r="AY36" s="76">
        <v>0</v>
      </c>
      <c r="AZ36" s="75">
        <v>0</v>
      </c>
      <c r="BA36" s="75">
        <v>0</v>
      </c>
      <c r="BB36" s="76">
        <v>0</v>
      </c>
      <c r="BC36" s="77">
        <v>0</v>
      </c>
      <c r="BD36" s="77">
        <v>0</v>
      </c>
      <c r="BE36" s="78">
        <v>0</v>
      </c>
      <c r="BF36" s="58">
        <v>26131</v>
      </c>
      <c r="BG36" s="58">
        <v>0</v>
      </c>
      <c r="BH36" s="208">
        <v>13869890.549999999</v>
      </c>
      <c r="BK36" s="17"/>
    </row>
    <row r="37" spans="1:63" ht="15" x14ac:dyDescent="0.25">
      <c r="A37" s="26">
        <v>27</v>
      </c>
      <c r="B37" s="25" t="s">
        <v>94</v>
      </c>
      <c r="C37" s="75">
        <v>0</v>
      </c>
      <c r="D37" s="76">
        <v>0</v>
      </c>
      <c r="E37" s="75">
        <v>0</v>
      </c>
      <c r="F37" s="76">
        <v>0</v>
      </c>
      <c r="G37" s="75">
        <v>0</v>
      </c>
      <c r="H37" s="76">
        <v>0</v>
      </c>
      <c r="I37" s="75">
        <v>0</v>
      </c>
      <c r="J37" s="76">
        <v>0</v>
      </c>
      <c r="K37" s="77">
        <v>0</v>
      </c>
      <c r="L37" s="78">
        <v>0</v>
      </c>
      <c r="M37" s="75">
        <v>22382</v>
      </c>
      <c r="N37" s="76">
        <v>14520835.66</v>
      </c>
      <c r="O37" s="75">
        <v>22377</v>
      </c>
      <c r="P37" s="76">
        <v>14760021.310000001</v>
      </c>
      <c r="Q37" s="75">
        <v>22400</v>
      </c>
      <c r="R37" s="76">
        <v>14781183.4</v>
      </c>
      <c r="S37" s="75">
        <v>20403</v>
      </c>
      <c r="T37" s="76">
        <v>15892089.76</v>
      </c>
      <c r="U37" s="77">
        <v>87562</v>
      </c>
      <c r="V37" s="78">
        <v>59954130.129999995</v>
      </c>
      <c r="W37" s="75">
        <v>0</v>
      </c>
      <c r="X37" s="76">
        <v>0</v>
      </c>
      <c r="Y37" s="75">
        <v>0</v>
      </c>
      <c r="Z37" s="76">
        <v>0</v>
      </c>
      <c r="AA37" s="75">
        <v>0</v>
      </c>
      <c r="AB37" s="76">
        <v>0</v>
      </c>
      <c r="AC37" s="75">
        <v>0</v>
      </c>
      <c r="AD37" s="76">
        <v>0</v>
      </c>
      <c r="AE37" s="77">
        <v>0</v>
      </c>
      <c r="AF37" s="78">
        <v>0</v>
      </c>
      <c r="AG37" s="75">
        <v>8</v>
      </c>
      <c r="AH37" s="76">
        <v>1606.4</v>
      </c>
      <c r="AI37" s="75">
        <v>8</v>
      </c>
      <c r="AJ37" s="76">
        <v>1606.4</v>
      </c>
      <c r="AK37" s="75">
        <v>2</v>
      </c>
      <c r="AL37" s="76">
        <v>401.6</v>
      </c>
      <c r="AM37" s="75">
        <v>2</v>
      </c>
      <c r="AN37" s="76">
        <v>401.6</v>
      </c>
      <c r="AO37" s="77">
        <v>20</v>
      </c>
      <c r="AP37" s="78">
        <v>4016</v>
      </c>
      <c r="AQ37" s="75">
        <v>0</v>
      </c>
      <c r="AR37" s="75">
        <v>0</v>
      </c>
      <c r="AS37" s="76">
        <v>0</v>
      </c>
      <c r="AT37" s="75">
        <v>0</v>
      </c>
      <c r="AU37" s="75">
        <v>0</v>
      </c>
      <c r="AV37" s="76">
        <v>0</v>
      </c>
      <c r="AW37" s="75">
        <v>0</v>
      </c>
      <c r="AX37" s="75">
        <v>0</v>
      </c>
      <c r="AY37" s="76">
        <v>0</v>
      </c>
      <c r="AZ37" s="75">
        <v>0</v>
      </c>
      <c r="BA37" s="75">
        <v>0</v>
      </c>
      <c r="BB37" s="76">
        <v>0</v>
      </c>
      <c r="BC37" s="77">
        <v>0</v>
      </c>
      <c r="BD37" s="77">
        <v>0</v>
      </c>
      <c r="BE37" s="78">
        <v>0</v>
      </c>
      <c r="BF37" s="58">
        <v>87582</v>
      </c>
      <c r="BG37" s="58">
        <v>0</v>
      </c>
      <c r="BH37" s="208">
        <v>59958146.129999995</v>
      </c>
      <c r="BK37" s="17"/>
    </row>
    <row r="38" spans="1:63" ht="15" x14ac:dyDescent="0.25">
      <c r="A38" s="26">
        <v>28</v>
      </c>
      <c r="B38" s="25" t="s">
        <v>95</v>
      </c>
      <c r="C38" s="75">
        <v>0</v>
      </c>
      <c r="D38" s="76">
        <v>0</v>
      </c>
      <c r="E38" s="75">
        <v>0</v>
      </c>
      <c r="F38" s="76">
        <v>0</v>
      </c>
      <c r="G38" s="75">
        <v>0</v>
      </c>
      <c r="H38" s="76">
        <v>0</v>
      </c>
      <c r="I38" s="75">
        <v>0</v>
      </c>
      <c r="J38" s="76">
        <v>0</v>
      </c>
      <c r="K38" s="77">
        <v>0</v>
      </c>
      <c r="L38" s="78">
        <v>0</v>
      </c>
      <c r="M38" s="75">
        <v>0</v>
      </c>
      <c r="N38" s="76">
        <v>0</v>
      </c>
      <c r="O38" s="75">
        <v>0</v>
      </c>
      <c r="P38" s="76">
        <v>0</v>
      </c>
      <c r="Q38" s="75">
        <v>0</v>
      </c>
      <c r="R38" s="76">
        <v>0</v>
      </c>
      <c r="S38" s="75">
        <v>0</v>
      </c>
      <c r="T38" s="76">
        <v>0</v>
      </c>
      <c r="U38" s="77">
        <v>0</v>
      </c>
      <c r="V38" s="78">
        <v>0</v>
      </c>
      <c r="W38" s="75">
        <v>0</v>
      </c>
      <c r="X38" s="76">
        <v>0</v>
      </c>
      <c r="Y38" s="75">
        <v>0</v>
      </c>
      <c r="Z38" s="76">
        <v>0</v>
      </c>
      <c r="AA38" s="75">
        <v>0</v>
      </c>
      <c r="AB38" s="76">
        <v>0</v>
      </c>
      <c r="AC38" s="75">
        <v>0</v>
      </c>
      <c r="AD38" s="76">
        <v>0</v>
      </c>
      <c r="AE38" s="77">
        <v>0</v>
      </c>
      <c r="AF38" s="78">
        <v>0</v>
      </c>
      <c r="AG38" s="75">
        <v>286</v>
      </c>
      <c r="AH38" s="76">
        <v>114010.82</v>
      </c>
      <c r="AI38" s="75">
        <v>250</v>
      </c>
      <c r="AJ38" s="76">
        <v>69372.42</v>
      </c>
      <c r="AK38" s="75">
        <v>250</v>
      </c>
      <c r="AL38" s="76">
        <v>67268.13</v>
      </c>
      <c r="AM38" s="75">
        <v>114</v>
      </c>
      <c r="AN38" s="76">
        <v>27801.21</v>
      </c>
      <c r="AO38" s="77">
        <v>900</v>
      </c>
      <c r="AP38" s="78">
        <v>278452.58</v>
      </c>
      <c r="AQ38" s="75">
        <v>0</v>
      </c>
      <c r="AR38" s="75">
        <v>0</v>
      </c>
      <c r="AS38" s="76">
        <v>0</v>
      </c>
      <c r="AT38" s="75">
        <v>0</v>
      </c>
      <c r="AU38" s="75">
        <v>0</v>
      </c>
      <c r="AV38" s="76">
        <v>0</v>
      </c>
      <c r="AW38" s="75">
        <v>0</v>
      </c>
      <c r="AX38" s="75">
        <v>0</v>
      </c>
      <c r="AY38" s="76">
        <v>0</v>
      </c>
      <c r="AZ38" s="75">
        <v>0</v>
      </c>
      <c r="BA38" s="75">
        <v>0</v>
      </c>
      <c r="BB38" s="76">
        <v>0</v>
      </c>
      <c r="BC38" s="77">
        <v>0</v>
      </c>
      <c r="BD38" s="77">
        <v>0</v>
      </c>
      <c r="BE38" s="78">
        <v>0</v>
      </c>
      <c r="BF38" s="58">
        <v>900</v>
      </c>
      <c r="BG38" s="58">
        <v>0</v>
      </c>
      <c r="BH38" s="208">
        <v>278452.58</v>
      </c>
      <c r="BK38" s="17"/>
    </row>
    <row r="39" spans="1:63" ht="15" x14ac:dyDescent="0.25">
      <c r="A39" s="26">
        <v>29</v>
      </c>
      <c r="B39" s="25" t="s">
        <v>96</v>
      </c>
      <c r="C39" s="75">
        <v>0</v>
      </c>
      <c r="D39" s="76">
        <v>0</v>
      </c>
      <c r="E39" s="75">
        <v>0</v>
      </c>
      <c r="F39" s="76">
        <v>0</v>
      </c>
      <c r="G39" s="75">
        <v>0</v>
      </c>
      <c r="H39" s="76">
        <v>0</v>
      </c>
      <c r="I39" s="75">
        <v>0</v>
      </c>
      <c r="J39" s="76">
        <v>0</v>
      </c>
      <c r="K39" s="77">
        <v>0</v>
      </c>
      <c r="L39" s="78">
        <v>0</v>
      </c>
      <c r="M39" s="75">
        <v>5090</v>
      </c>
      <c r="N39" s="76">
        <v>3825849.67</v>
      </c>
      <c r="O39" s="75">
        <v>5119</v>
      </c>
      <c r="P39" s="76">
        <v>3807886.63</v>
      </c>
      <c r="Q39" s="75">
        <v>5130</v>
      </c>
      <c r="R39" s="76">
        <v>3933661.11</v>
      </c>
      <c r="S39" s="75">
        <v>5130</v>
      </c>
      <c r="T39" s="76">
        <v>3939202.75</v>
      </c>
      <c r="U39" s="77">
        <v>20469</v>
      </c>
      <c r="V39" s="78">
        <v>15506600.16</v>
      </c>
      <c r="W39" s="75">
        <v>0</v>
      </c>
      <c r="X39" s="76">
        <v>0</v>
      </c>
      <c r="Y39" s="75">
        <v>0</v>
      </c>
      <c r="Z39" s="76">
        <v>0</v>
      </c>
      <c r="AA39" s="75">
        <v>0</v>
      </c>
      <c r="AB39" s="76">
        <v>0</v>
      </c>
      <c r="AC39" s="75">
        <v>0</v>
      </c>
      <c r="AD39" s="76">
        <v>0</v>
      </c>
      <c r="AE39" s="77">
        <v>0</v>
      </c>
      <c r="AF39" s="78">
        <v>0</v>
      </c>
      <c r="AG39" s="75">
        <v>70</v>
      </c>
      <c r="AH39" s="76">
        <v>24343.64</v>
      </c>
      <c r="AI39" s="75">
        <v>70</v>
      </c>
      <c r="AJ39" s="76">
        <v>24343.64</v>
      </c>
      <c r="AK39" s="75">
        <v>40</v>
      </c>
      <c r="AL39" s="76">
        <v>13877.25</v>
      </c>
      <c r="AM39" s="75">
        <v>39</v>
      </c>
      <c r="AN39" s="76">
        <v>13442.64</v>
      </c>
      <c r="AO39" s="77">
        <v>219</v>
      </c>
      <c r="AP39" s="78">
        <v>76007.17</v>
      </c>
      <c r="AQ39" s="75">
        <v>0</v>
      </c>
      <c r="AR39" s="75">
        <v>0</v>
      </c>
      <c r="AS39" s="76">
        <v>0</v>
      </c>
      <c r="AT39" s="75">
        <v>0</v>
      </c>
      <c r="AU39" s="75">
        <v>0</v>
      </c>
      <c r="AV39" s="76">
        <v>0</v>
      </c>
      <c r="AW39" s="75">
        <v>0</v>
      </c>
      <c r="AX39" s="75">
        <v>0</v>
      </c>
      <c r="AY39" s="76">
        <v>0</v>
      </c>
      <c r="AZ39" s="75">
        <v>0</v>
      </c>
      <c r="BA39" s="75">
        <v>0</v>
      </c>
      <c r="BB39" s="76">
        <v>0</v>
      </c>
      <c r="BC39" s="77">
        <v>0</v>
      </c>
      <c r="BD39" s="77">
        <v>0</v>
      </c>
      <c r="BE39" s="78">
        <v>0</v>
      </c>
      <c r="BF39" s="58">
        <v>20688</v>
      </c>
      <c r="BG39" s="58">
        <v>0</v>
      </c>
      <c r="BH39" s="208">
        <v>15582607.33</v>
      </c>
      <c r="BK39" s="17"/>
    </row>
    <row r="40" spans="1:63" ht="15" x14ac:dyDescent="0.25">
      <c r="A40" s="26">
        <v>30</v>
      </c>
      <c r="B40" s="25" t="s">
        <v>97</v>
      </c>
      <c r="C40" s="75">
        <v>0</v>
      </c>
      <c r="D40" s="76">
        <v>0</v>
      </c>
      <c r="E40" s="75">
        <v>0</v>
      </c>
      <c r="F40" s="76">
        <v>0</v>
      </c>
      <c r="G40" s="75">
        <v>0</v>
      </c>
      <c r="H40" s="76">
        <v>0</v>
      </c>
      <c r="I40" s="75">
        <v>0</v>
      </c>
      <c r="J40" s="76">
        <v>0</v>
      </c>
      <c r="K40" s="77">
        <v>0</v>
      </c>
      <c r="L40" s="78">
        <v>0</v>
      </c>
      <c r="M40" s="75">
        <v>3320</v>
      </c>
      <c r="N40" s="76">
        <v>1969329.27</v>
      </c>
      <c r="O40" s="75">
        <v>3319</v>
      </c>
      <c r="P40" s="76">
        <v>1873474.91</v>
      </c>
      <c r="Q40" s="75">
        <v>3341</v>
      </c>
      <c r="R40" s="76">
        <v>1950416.99</v>
      </c>
      <c r="S40" s="75">
        <v>1849</v>
      </c>
      <c r="T40" s="76">
        <v>1671092.05</v>
      </c>
      <c r="U40" s="77">
        <v>11829</v>
      </c>
      <c r="V40" s="78">
        <v>7464313.2199999997</v>
      </c>
      <c r="W40" s="75">
        <v>0</v>
      </c>
      <c r="X40" s="76">
        <v>0</v>
      </c>
      <c r="Y40" s="75">
        <v>0</v>
      </c>
      <c r="Z40" s="76">
        <v>0</v>
      </c>
      <c r="AA40" s="75">
        <v>0</v>
      </c>
      <c r="AB40" s="76">
        <v>0</v>
      </c>
      <c r="AC40" s="75">
        <v>0</v>
      </c>
      <c r="AD40" s="76">
        <v>0</v>
      </c>
      <c r="AE40" s="77">
        <v>0</v>
      </c>
      <c r="AF40" s="78">
        <v>0</v>
      </c>
      <c r="AG40" s="75">
        <v>60</v>
      </c>
      <c r="AH40" s="76">
        <v>16724.2</v>
      </c>
      <c r="AI40" s="75">
        <v>60</v>
      </c>
      <c r="AJ40" s="76">
        <v>16724.2</v>
      </c>
      <c r="AK40" s="75">
        <v>60</v>
      </c>
      <c r="AL40" s="76">
        <v>16724.2</v>
      </c>
      <c r="AM40" s="75">
        <v>28</v>
      </c>
      <c r="AN40" s="76">
        <v>7726.69</v>
      </c>
      <c r="AO40" s="77">
        <v>208</v>
      </c>
      <c r="AP40" s="78">
        <v>57899.290000000008</v>
      </c>
      <c r="AQ40" s="75">
        <v>0</v>
      </c>
      <c r="AR40" s="75">
        <v>0</v>
      </c>
      <c r="AS40" s="76">
        <v>0</v>
      </c>
      <c r="AT40" s="75">
        <v>0</v>
      </c>
      <c r="AU40" s="75">
        <v>0</v>
      </c>
      <c r="AV40" s="76">
        <v>0</v>
      </c>
      <c r="AW40" s="75">
        <v>0</v>
      </c>
      <c r="AX40" s="75">
        <v>0</v>
      </c>
      <c r="AY40" s="76">
        <v>0</v>
      </c>
      <c r="AZ40" s="75">
        <v>0</v>
      </c>
      <c r="BA40" s="75">
        <v>0</v>
      </c>
      <c r="BB40" s="76">
        <v>0</v>
      </c>
      <c r="BC40" s="77">
        <v>0</v>
      </c>
      <c r="BD40" s="77">
        <v>0</v>
      </c>
      <c r="BE40" s="78">
        <v>0</v>
      </c>
      <c r="BF40" s="58">
        <v>12037</v>
      </c>
      <c r="BG40" s="58">
        <v>0</v>
      </c>
      <c r="BH40" s="208">
        <v>7522212.5099999998</v>
      </c>
      <c r="BK40" s="17"/>
    </row>
    <row r="41" spans="1:63" ht="15" x14ac:dyDescent="0.25">
      <c r="A41" s="26">
        <v>31</v>
      </c>
      <c r="B41" s="25" t="s">
        <v>98</v>
      </c>
      <c r="C41" s="75">
        <v>0</v>
      </c>
      <c r="D41" s="76">
        <v>0</v>
      </c>
      <c r="E41" s="75">
        <v>0</v>
      </c>
      <c r="F41" s="76">
        <v>0</v>
      </c>
      <c r="G41" s="75">
        <v>0</v>
      </c>
      <c r="H41" s="76">
        <v>0</v>
      </c>
      <c r="I41" s="75">
        <v>0</v>
      </c>
      <c r="J41" s="76">
        <v>0</v>
      </c>
      <c r="K41" s="77">
        <v>0</v>
      </c>
      <c r="L41" s="78">
        <v>0</v>
      </c>
      <c r="M41" s="75">
        <v>4082</v>
      </c>
      <c r="N41" s="76">
        <v>3510959.31</v>
      </c>
      <c r="O41" s="75">
        <v>4064</v>
      </c>
      <c r="P41" s="76">
        <v>3390194.55</v>
      </c>
      <c r="Q41" s="75">
        <v>4084</v>
      </c>
      <c r="R41" s="76">
        <v>3498213.04</v>
      </c>
      <c r="S41" s="75">
        <v>5587</v>
      </c>
      <c r="T41" s="76">
        <v>3499926.74</v>
      </c>
      <c r="U41" s="77">
        <v>17817</v>
      </c>
      <c r="V41" s="78">
        <v>13899293.639999999</v>
      </c>
      <c r="W41" s="75">
        <v>0</v>
      </c>
      <c r="X41" s="76">
        <v>0</v>
      </c>
      <c r="Y41" s="75">
        <v>0</v>
      </c>
      <c r="Z41" s="76">
        <v>0</v>
      </c>
      <c r="AA41" s="75">
        <v>0</v>
      </c>
      <c r="AB41" s="76">
        <v>0</v>
      </c>
      <c r="AC41" s="75">
        <v>0</v>
      </c>
      <c r="AD41" s="76">
        <v>0</v>
      </c>
      <c r="AE41" s="77">
        <v>0</v>
      </c>
      <c r="AF41" s="78">
        <v>0</v>
      </c>
      <c r="AG41" s="75">
        <v>58</v>
      </c>
      <c r="AH41" s="76">
        <v>19829.75</v>
      </c>
      <c r="AI41" s="75">
        <v>38</v>
      </c>
      <c r="AJ41" s="76">
        <v>13241.84</v>
      </c>
      <c r="AK41" s="75">
        <v>13</v>
      </c>
      <c r="AL41" s="76">
        <v>4948.5</v>
      </c>
      <c r="AM41" s="75">
        <v>11</v>
      </c>
      <c r="AN41" s="76">
        <v>4313.09</v>
      </c>
      <c r="AO41" s="77">
        <v>120</v>
      </c>
      <c r="AP41" s="78">
        <v>42333.179999999993</v>
      </c>
      <c r="AQ41" s="75">
        <v>0</v>
      </c>
      <c r="AR41" s="75">
        <v>0</v>
      </c>
      <c r="AS41" s="76">
        <v>0</v>
      </c>
      <c r="AT41" s="75">
        <v>0</v>
      </c>
      <c r="AU41" s="75">
        <v>0</v>
      </c>
      <c r="AV41" s="76">
        <v>0</v>
      </c>
      <c r="AW41" s="75">
        <v>0</v>
      </c>
      <c r="AX41" s="75">
        <v>0</v>
      </c>
      <c r="AY41" s="76">
        <v>0</v>
      </c>
      <c r="AZ41" s="75">
        <v>0</v>
      </c>
      <c r="BA41" s="75">
        <v>0</v>
      </c>
      <c r="BB41" s="76">
        <v>0</v>
      </c>
      <c r="BC41" s="77">
        <v>0</v>
      </c>
      <c r="BD41" s="77">
        <v>0</v>
      </c>
      <c r="BE41" s="78">
        <v>0</v>
      </c>
      <c r="BF41" s="58">
        <v>17937</v>
      </c>
      <c r="BG41" s="58">
        <v>0</v>
      </c>
      <c r="BH41" s="208">
        <v>13941626.819999998</v>
      </c>
      <c r="BK41" s="17"/>
    </row>
    <row r="42" spans="1:63" ht="15" x14ac:dyDescent="0.25">
      <c r="A42" s="26">
        <v>32</v>
      </c>
      <c r="B42" s="25" t="s">
        <v>99</v>
      </c>
      <c r="C42" s="75">
        <v>0</v>
      </c>
      <c r="D42" s="76">
        <v>0</v>
      </c>
      <c r="E42" s="75">
        <v>0</v>
      </c>
      <c r="F42" s="76">
        <v>0</v>
      </c>
      <c r="G42" s="75">
        <v>0</v>
      </c>
      <c r="H42" s="76">
        <v>0</v>
      </c>
      <c r="I42" s="75">
        <v>0</v>
      </c>
      <c r="J42" s="76">
        <v>0</v>
      </c>
      <c r="K42" s="77">
        <v>0</v>
      </c>
      <c r="L42" s="78">
        <v>0</v>
      </c>
      <c r="M42" s="75">
        <v>5067</v>
      </c>
      <c r="N42" s="76">
        <v>3888597.27</v>
      </c>
      <c r="O42" s="75">
        <v>5059</v>
      </c>
      <c r="P42" s="76">
        <v>3817696.74</v>
      </c>
      <c r="Q42" s="75">
        <v>5104</v>
      </c>
      <c r="R42" s="76">
        <v>3882979.52</v>
      </c>
      <c r="S42" s="75">
        <v>5105</v>
      </c>
      <c r="T42" s="76">
        <v>3914692.09</v>
      </c>
      <c r="U42" s="77">
        <v>20335</v>
      </c>
      <c r="V42" s="78">
        <v>15503965.619999999</v>
      </c>
      <c r="W42" s="75">
        <v>0</v>
      </c>
      <c r="X42" s="76">
        <v>0</v>
      </c>
      <c r="Y42" s="75">
        <v>0</v>
      </c>
      <c r="Z42" s="76">
        <v>0</v>
      </c>
      <c r="AA42" s="75">
        <v>0</v>
      </c>
      <c r="AB42" s="76">
        <v>0</v>
      </c>
      <c r="AC42" s="75">
        <v>0</v>
      </c>
      <c r="AD42" s="76">
        <v>0</v>
      </c>
      <c r="AE42" s="77">
        <v>0</v>
      </c>
      <c r="AF42" s="78">
        <v>0</v>
      </c>
      <c r="AG42" s="75">
        <v>80</v>
      </c>
      <c r="AH42" s="76">
        <v>28923.55</v>
      </c>
      <c r="AI42" s="75">
        <v>80</v>
      </c>
      <c r="AJ42" s="76">
        <v>28923.55</v>
      </c>
      <c r="AK42" s="75">
        <v>65</v>
      </c>
      <c r="AL42" s="76">
        <v>23573.45</v>
      </c>
      <c r="AM42" s="75">
        <v>15</v>
      </c>
      <c r="AN42" s="76">
        <v>5350.1</v>
      </c>
      <c r="AO42" s="77">
        <v>240</v>
      </c>
      <c r="AP42" s="78">
        <v>86770.650000000009</v>
      </c>
      <c r="AQ42" s="75">
        <v>0</v>
      </c>
      <c r="AR42" s="75">
        <v>0</v>
      </c>
      <c r="AS42" s="76">
        <v>0</v>
      </c>
      <c r="AT42" s="75">
        <v>0</v>
      </c>
      <c r="AU42" s="75">
        <v>0</v>
      </c>
      <c r="AV42" s="76">
        <v>0</v>
      </c>
      <c r="AW42" s="75">
        <v>0</v>
      </c>
      <c r="AX42" s="75">
        <v>0</v>
      </c>
      <c r="AY42" s="76">
        <v>0</v>
      </c>
      <c r="AZ42" s="75">
        <v>0</v>
      </c>
      <c r="BA42" s="75">
        <v>0</v>
      </c>
      <c r="BB42" s="76">
        <v>0</v>
      </c>
      <c r="BC42" s="77">
        <v>0</v>
      </c>
      <c r="BD42" s="77">
        <v>0</v>
      </c>
      <c r="BE42" s="78">
        <v>0</v>
      </c>
      <c r="BF42" s="58">
        <v>20575</v>
      </c>
      <c r="BG42" s="58">
        <v>0</v>
      </c>
      <c r="BH42" s="208">
        <v>15590736.27</v>
      </c>
      <c r="BK42" s="17"/>
    </row>
    <row r="43" spans="1:63" ht="15" x14ac:dyDescent="0.25">
      <c r="A43" s="26">
        <v>33</v>
      </c>
      <c r="B43" s="25" t="s">
        <v>100</v>
      </c>
      <c r="C43" s="75">
        <v>0</v>
      </c>
      <c r="D43" s="76">
        <v>0</v>
      </c>
      <c r="E43" s="75">
        <v>0</v>
      </c>
      <c r="F43" s="76">
        <v>0</v>
      </c>
      <c r="G43" s="75">
        <v>0</v>
      </c>
      <c r="H43" s="76">
        <v>0</v>
      </c>
      <c r="I43" s="75">
        <v>0</v>
      </c>
      <c r="J43" s="76">
        <v>0</v>
      </c>
      <c r="K43" s="77">
        <v>0</v>
      </c>
      <c r="L43" s="78">
        <v>0</v>
      </c>
      <c r="M43" s="75">
        <v>3150</v>
      </c>
      <c r="N43" s="76">
        <v>1728338.48</v>
      </c>
      <c r="O43" s="75">
        <v>3130</v>
      </c>
      <c r="P43" s="76">
        <v>1854402.05</v>
      </c>
      <c r="Q43" s="75">
        <v>3149</v>
      </c>
      <c r="R43" s="76">
        <v>1760643.3</v>
      </c>
      <c r="S43" s="75">
        <v>2155</v>
      </c>
      <c r="T43" s="76">
        <v>1700239.5</v>
      </c>
      <c r="U43" s="77">
        <v>11584</v>
      </c>
      <c r="V43" s="78">
        <v>7043623.3300000001</v>
      </c>
      <c r="W43" s="75">
        <v>0</v>
      </c>
      <c r="X43" s="76">
        <v>0</v>
      </c>
      <c r="Y43" s="75">
        <v>0</v>
      </c>
      <c r="Z43" s="76">
        <v>0</v>
      </c>
      <c r="AA43" s="75">
        <v>0</v>
      </c>
      <c r="AB43" s="76">
        <v>0</v>
      </c>
      <c r="AC43" s="75">
        <v>0</v>
      </c>
      <c r="AD43" s="76">
        <v>0</v>
      </c>
      <c r="AE43" s="77">
        <v>0</v>
      </c>
      <c r="AF43" s="78">
        <v>0</v>
      </c>
      <c r="AG43" s="75">
        <v>8</v>
      </c>
      <c r="AH43" s="76">
        <v>1840.21</v>
      </c>
      <c r="AI43" s="75">
        <v>8</v>
      </c>
      <c r="AJ43" s="76">
        <v>1840.21</v>
      </c>
      <c r="AK43" s="75">
        <v>2</v>
      </c>
      <c r="AL43" s="76">
        <v>635.41</v>
      </c>
      <c r="AM43" s="75">
        <v>2</v>
      </c>
      <c r="AN43" s="76">
        <v>635.41</v>
      </c>
      <c r="AO43" s="77">
        <v>20</v>
      </c>
      <c r="AP43" s="78">
        <v>4951.24</v>
      </c>
      <c r="AQ43" s="75">
        <v>0</v>
      </c>
      <c r="AR43" s="75">
        <v>0</v>
      </c>
      <c r="AS43" s="76">
        <v>0</v>
      </c>
      <c r="AT43" s="75">
        <v>0</v>
      </c>
      <c r="AU43" s="75">
        <v>0</v>
      </c>
      <c r="AV43" s="76">
        <v>0</v>
      </c>
      <c r="AW43" s="75">
        <v>0</v>
      </c>
      <c r="AX43" s="75">
        <v>0</v>
      </c>
      <c r="AY43" s="76">
        <v>0</v>
      </c>
      <c r="AZ43" s="75">
        <v>0</v>
      </c>
      <c r="BA43" s="75">
        <v>0</v>
      </c>
      <c r="BB43" s="76">
        <v>0</v>
      </c>
      <c r="BC43" s="77">
        <v>0</v>
      </c>
      <c r="BD43" s="77">
        <v>0</v>
      </c>
      <c r="BE43" s="78">
        <v>0</v>
      </c>
      <c r="BF43" s="58">
        <v>11604</v>
      </c>
      <c r="BG43" s="58">
        <v>0</v>
      </c>
      <c r="BH43" s="208">
        <v>7048574.5700000003</v>
      </c>
      <c r="BK43" s="17"/>
    </row>
    <row r="44" spans="1:63" ht="15" x14ac:dyDescent="0.25">
      <c r="A44" s="26">
        <v>34</v>
      </c>
      <c r="B44" s="25" t="s">
        <v>101</v>
      </c>
      <c r="C44" s="75">
        <v>0</v>
      </c>
      <c r="D44" s="76">
        <v>0</v>
      </c>
      <c r="E44" s="75">
        <v>0</v>
      </c>
      <c r="F44" s="76">
        <v>0</v>
      </c>
      <c r="G44" s="75">
        <v>0</v>
      </c>
      <c r="H44" s="76">
        <v>0</v>
      </c>
      <c r="I44" s="75">
        <v>0</v>
      </c>
      <c r="J44" s="76">
        <v>0</v>
      </c>
      <c r="K44" s="77">
        <v>0</v>
      </c>
      <c r="L44" s="78">
        <v>0</v>
      </c>
      <c r="M44" s="75">
        <v>3277</v>
      </c>
      <c r="N44" s="76">
        <v>3221105.25</v>
      </c>
      <c r="O44" s="75">
        <v>3248</v>
      </c>
      <c r="P44" s="76">
        <v>3191096.24</v>
      </c>
      <c r="Q44" s="75">
        <v>3292</v>
      </c>
      <c r="R44" s="76">
        <v>3446303.49</v>
      </c>
      <c r="S44" s="75">
        <v>4294</v>
      </c>
      <c r="T44" s="76">
        <v>3430751.71</v>
      </c>
      <c r="U44" s="77">
        <v>14111</v>
      </c>
      <c r="V44" s="78">
        <v>13289256.690000001</v>
      </c>
      <c r="W44" s="75">
        <v>0</v>
      </c>
      <c r="X44" s="76">
        <v>0</v>
      </c>
      <c r="Y44" s="75">
        <v>0</v>
      </c>
      <c r="Z44" s="76">
        <v>0</v>
      </c>
      <c r="AA44" s="75">
        <v>0</v>
      </c>
      <c r="AB44" s="76">
        <v>0</v>
      </c>
      <c r="AC44" s="75">
        <v>0</v>
      </c>
      <c r="AD44" s="76">
        <v>0</v>
      </c>
      <c r="AE44" s="77">
        <v>0</v>
      </c>
      <c r="AF44" s="78">
        <v>0</v>
      </c>
      <c r="AG44" s="75">
        <v>65</v>
      </c>
      <c r="AH44" s="76">
        <v>17494.39</v>
      </c>
      <c r="AI44" s="75">
        <v>65</v>
      </c>
      <c r="AJ44" s="76">
        <v>17494.39</v>
      </c>
      <c r="AK44" s="75">
        <v>40</v>
      </c>
      <c r="AL44" s="76">
        <v>10837.72</v>
      </c>
      <c r="AM44" s="75">
        <v>20</v>
      </c>
      <c r="AN44" s="76">
        <v>5185.05</v>
      </c>
      <c r="AO44" s="77">
        <v>190</v>
      </c>
      <c r="AP44" s="78">
        <v>51011.55</v>
      </c>
      <c r="AQ44" s="75">
        <v>0</v>
      </c>
      <c r="AR44" s="75">
        <v>0</v>
      </c>
      <c r="AS44" s="76">
        <v>0</v>
      </c>
      <c r="AT44" s="75">
        <v>0</v>
      </c>
      <c r="AU44" s="75">
        <v>0</v>
      </c>
      <c r="AV44" s="76">
        <v>0</v>
      </c>
      <c r="AW44" s="75">
        <v>0</v>
      </c>
      <c r="AX44" s="75">
        <v>0</v>
      </c>
      <c r="AY44" s="76">
        <v>0</v>
      </c>
      <c r="AZ44" s="75">
        <v>0</v>
      </c>
      <c r="BA44" s="75">
        <v>0</v>
      </c>
      <c r="BB44" s="76">
        <v>0</v>
      </c>
      <c r="BC44" s="77">
        <v>0</v>
      </c>
      <c r="BD44" s="77">
        <v>0</v>
      </c>
      <c r="BE44" s="78">
        <v>0</v>
      </c>
      <c r="BF44" s="58">
        <v>14301</v>
      </c>
      <c r="BG44" s="58">
        <v>0</v>
      </c>
      <c r="BH44" s="208">
        <v>13340268.240000002</v>
      </c>
      <c r="BK44" s="17"/>
    </row>
    <row r="45" spans="1:63" ht="15" x14ac:dyDescent="0.25">
      <c r="A45" s="26">
        <v>35</v>
      </c>
      <c r="B45" s="25" t="s">
        <v>204</v>
      </c>
      <c r="C45" s="75">
        <v>100</v>
      </c>
      <c r="D45" s="76">
        <v>43171.44</v>
      </c>
      <c r="E45" s="75">
        <v>100</v>
      </c>
      <c r="F45" s="76">
        <v>42846.59</v>
      </c>
      <c r="G45" s="75">
        <v>100</v>
      </c>
      <c r="H45" s="76">
        <v>42965.79</v>
      </c>
      <c r="I45" s="75">
        <v>100</v>
      </c>
      <c r="J45" s="76">
        <v>43930.28</v>
      </c>
      <c r="K45" s="77">
        <v>400</v>
      </c>
      <c r="L45" s="78">
        <v>172914.1</v>
      </c>
      <c r="M45" s="75">
        <v>0</v>
      </c>
      <c r="N45" s="76">
        <v>0</v>
      </c>
      <c r="O45" s="75">
        <v>0</v>
      </c>
      <c r="P45" s="76">
        <v>0</v>
      </c>
      <c r="Q45" s="75">
        <v>0</v>
      </c>
      <c r="R45" s="76">
        <v>0</v>
      </c>
      <c r="S45" s="75">
        <v>0</v>
      </c>
      <c r="T45" s="76">
        <v>0</v>
      </c>
      <c r="U45" s="77">
        <v>0</v>
      </c>
      <c r="V45" s="78">
        <v>0</v>
      </c>
      <c r="W45" s="75">
        <v>0</v>
      </c>
      <c r="X45" s="76">
        <v>0</v>
      </c>
      <c r="Y45" s="75">
        <v>0</v>
      </c>
      <c r="Z45" s="76">
        <v>0</v>
      </c>
      <c r="AA45" s="75">
        <v>0</v>
      </c>
      <c r="AB45" s="76">
        <v>0</v>
      </c>
      <c r="AC45" s="75">
        <v>0</v>
      </c>
      <c r="AD45" s="76">
        <v>0</v>
      </c>
      <c r="AE45" s="77">
        <v>0</v>
      </c>
      <c r="AF45" s="78">
        <v>0</v>
      </c>
      <c r="AG45" s="75">
        <v>0</v>
      </c>
      <c r="AH45" s="76">
        <v>0</v>
      </c>
      <c r="AI45" s="75">
        <v>0</v>
      </c>
      <c r="AJ45" s="76">
        <v>0</v>
      </c>
      <c r="AK45" s="75">
        <v>0</v>
      </c>
      <c r="AL45" s="76">
        <v>0</v>
      </c>
      <c r="AM45" s="75">
        <v>0</v>
      </c>
      <c r="AN45" s="76">
        <v>0</v>
      </c>
      <c r="AO45" s="77">
        <v>0</v>
      </c>
      <c r="AP45" s="78">
        <v>0</v>
      </c>
      <c r="AQ45" s="75">
        <v>0</v>
      </c>
      <c r="AR45" s="75">
        <v>0</v>
      </c>
      <c r="AS45" s="76">
        <v>0</v>
      </c>
      <c r="AT45" s="75">
        <v>0</v>
      </c>
      <c r="AU45" s="75">
        <v>0</v>
      </c>
      <c r="AV45" s="76">
        <v>0</v>
      </c>
      <c r="AW45" s="75">
        <v>0</v>
      </c>
      <c r="AX45" s="75">
        <v>0</v>
      </c>
      <c r="AY45" s="76">
        <v>0</v>
      </c>
      <c r="AZ45" s="75">
        <v>0</v>
      </c>
      <c r="BA45" s="75">
        <v>0</v>
      </c>
      <c r="BB45" s="76">
        <v>0</v>
      </c>
      <c r="BC45" s="77">
        <v>0</v>
      </c>
      <c r="BD45" s="77">
        <v>0</v>
      </c>
      <c r="BE45" s="78">
        <v>0</v>
      </c>
      <c r="BF45" s="58">
        <v>400</v>
      </c>
      <c r="BG45" s="58">
        <v>0</v>
      </c>
      <c r="BH45" s="208">
        <v>172914.1</v>
      </c>
      <c r="BK45" s="17"/>
    </row>
    <row r="46" spans="1:63" ht="15" x14ac:dyDescent="0.25">
      <c r="A46" s="26">
        <v>36</v>
      </c>
      <c r="B46" s="25" t="s">
        <v>205</v>
      </c>
      <c r="C46" s="75">
        <v>50</v>
      </c>
      <c r="D46" s="76">
        <v>22835.5</v>
      </c>
      <c r="E46" s="75">
        <v>0</v>
      </c>
      <c r="F46" s="76">
        <v>0</v>
      </c>
      <c r="G46" s="75">
        <v>0</v>
      </c>
      <c r="H46" s="76">
        <v>0</v>
      </c>
      <c r="I46" s="75">
        <v>0</v>
      </c>
      <c r="J46" s="76">
        <v>0</v>
      </c>
      <c r="K46" s="77">
        <v>50</v>
      </c>
      <c r="L46" s="78">
        <v>22835.5</v>
      </c>
      <c r="M46" s="75">
        <v>0</v>
      </c>
      <c r="N46" s="76">
        <v>0</v>
      </c>
      <c r="O46" s="75">
        <v>0</v>
      </c>
      <c r="P46" s="76">
        <v>0</v>
      </c>
      <c r="Q46" s="75">
        <v>0</v>
      </c>
      <c r="R46" s="76">
        <v>0</v>
      </c>
      <c r="S46" s="75">
        <v>0</v>
      </c>
      <c r="T46" s="76">
        <v>0</v>
      </c>
      <c r="U46" s="77">
        <v>0</v>
      </c>
      <c r="V46" s="78">
        <v>0</v>
      </c>
      <c r="W46" s="75">
        <v>0</v>
      </c>
      <c r="X46" s="76">
        <v>0</v>
      </c>
      <c r="Y46" s="75">
        <v>0</v>
      </c>
      <c r="Z46" s="76">
        <v>0</v>
      </c>
      <c r="AA46" s="75">
        <v>0</v>
      </c>
      <c r="AB46" s="76">
        <v>0</v>
      </c>
      <c r="AC46" s="75">
        <v>0</v>
      </c>
      <c r="AD46" s="76">
        <v>0</v>
      </c>
      <c r="AE46" s="77">
        <v>0</v>
      </c>
      <c r="AF46" s="78">
        <v>0</v>
      </c>
      <c r="AG46" s="75">
        <v>0</v>
      </c>
      <c r="AH46" s="76">
        <v>0</v>
      </c>
      <c r="AI46" s="75">
        <v>0</v>
      </c>
      <c r="AJ46" s="76">
        <v>0</v>
      </c>
      <c r="AK46" s="75">
        <v>0</v>
      </c>
      <c r="AL46" s="76">
        <v>0</v>
      </c>
      <c r="AM46" s="75">
        <v>0</v>
      </c>
      <c r="AN46" s="76">
        <v>0</v>
      </c>
      <c r="AO46" s="77">
        <v>0</v>
      </c>
      <c r="AP46" s="78">
        <v>0</v>
      </c>
      <c r="AQ46" s="75">
        <v>0</v>
      </c>
      <c r="AR46" s="75">
        <v>0</v>
      </c>
      <c r="AS46" s="76">
        <v>0</v>
      </c>
      <c r="AT46" s="75">
        <v>0</v>
      </c>
      <c r="AU46" s="75">
        <v>0</v>
      </c>
      <c r="AV46" s="76">
        <v>0</v>
      </c>
      <c r="AW46" s="75">
        <v>0</v>
      </c>
      <c r="AX46" s="75">
        <v>0</v>
      </c>
      <c r="AY46" s="76">
        <v>0</v>
      </c>
      <c r="AZ46" s="75">
        <v>0</v>
      </c>
      <c r="BA46" s="75">
        <v>0</v>
      </c>
      <c r="BB46" s="76">
        <v>0</v>
      </c>
      <c r="BC46" s="77">
        <v>0</v>
      </c>
      <c r="BD46" s="77">
        <v>0</v>
      </c>
      <c r="BE46" s="78">
        <v>0</v>
      </c>
      <c r="BF46" s="58">
        <v>50</v>
      </c>
      <c r="BG46" s="58">
        <v>0</v>
      </c>
      <c r="BH46" s="208">
        <v>22835.5</v>
      </c>
      <c r="BK46" s="17"/>
    </row>
    <row r="47" spans="1:63" ht="15" x14ac:dyDescent="0.25">
      <c r="A47" s="26">
        <v>37</v>
      </c>
      <c r="B47" s="25" t="s">
        <v>206</v>
      </c>
      <c r="C47" s="75">
        <v>0</v>
      </c>
      <c r="D47" s="76">
        <v>0</v>
      </c>
      <c r="E47" s="75">
        <v>0</v>
      </c>
      <c r="F47" s="76">
        <v>0</v>
      </c>
      <c r="G47" s="75">
        <v>0</v>
      </c>
      <c r="H47" s="76">
        <v>0</v>
      </c>
      <c r="I47" s="75">
        <v>0</v>
      </c>
      <c r="J47" s="76">
        <v>0</v>
      </c>
      <c r="K47" s="77">
        <v>0</v>
      </c>
      <c r="L47" s="78">
        <v>0</v>
      </c>
      <c r="M47" s="75">
        <v>1642</v>
      </c>
      <c r="N47" s="76">
        <v>785849.9</v>
      </c>
      <c r="O47" s="75">
        <v>1642</v>
      </c>
      <c r="P47" s="76">
        <v>731646.75</v>
      </c>
      <c r="Q47" s="75">
        <v>1659</v>
      </c>
      <c r="R47" s="76">
        <v>668763.72</v>
      </c>
      <c r="S47" s="75">
        <v>663</v>
      </c>
      <c r="T47" s="76">
        <v>766484.66</v>
      </c>
      <c r="U47" s="77">
        <v>5606</v>
      </c>
      <c r="V47" s="78">
        <v>2952745.0300000003</v>
      </c>
      <c r="W47" s="75">
        <v>0</v>
      </c>
      <c r="X47" s="76">
        <v>0</v>
      </c>
      <c r="Y47" s="75">
        <v>0</v>
      </c>
      <c r="Z47" s="76">
        <v>0</v>
      </c>
      <c r="AA47" s="75">
        <v>0</v>
      </c>
      <c r="AB47" s="76">
        <v>0</v>
      </c>
      <c r="AC47" s="75">
        <v>0</v>
      </c>
      <c r="AD47" s="76">
        <v>0</v>
      </c>
      <c r="AE47" s="77">
        <v>0</v>
      </c>
      <c r="AF47" s="78">
        <v>0</v>
      </c>
      <c r="AG47" s="75">
        <v>24</v>
      </c>
      <c r="AH47" s="76">
        <v>4819.2</v>
      </c>
      <c r="AI47" s="75">
        <v>24</v>
      </c>
      <c r="AJ47" s="76">
        <v>4819.2</v>
      </c>
      <c r="AK47" s="75">
        <v>24</v>
      </c>
      <c r="AL47" s="76">
        <v>4819.2</v>
      </c>
      <c r="AM47" s="75">
        <v>13</v>
      </c>
      <c r="AN47" s="76">
        <v>2610.4</v>
      </c>
      <c r="AO47" s="77">
        <v>85</v>
      </c>
      <c r="AP47" s="78">
        <v>17068</v>
      </c>
      <c r="AQ47" s="75">
        <v>0</v>
      </c>
      <c r="AR47" s="75">
        <v>0</v>
      </c>
      <c r="AS47" s="76">
        <v>0</v>
      </c>
      <c r="AT47" s="75">
        <v>0</v>
      </c>
      <c r="AU47" s="75">
        <v>0</v>
      </c>
      <c r="AV47" s="76">
        <v>0</v>
      </c>
      <c r="AW47" s="75">
        <v>0</v>
      </c>
      <c r="AX47" s="75">
        <v>0</v>
      </c>
      <c r="AY47" s="76">
        <v>0</v>
      </c>
      <c r="AZ47" s="75">
        <v>0</v>
      </c>
      <c r="BA47" s="75">
        <v>0</v>
      </c>
      <c r="BB47" s="76">
        <v>0</v>
      </c>
      <c r="BC47" s="77">
        <v>0</v>
      </c>
      <c r="BD47" s="77">
        <v>0</v>
      </c>
      <c r="BE47" s="78">
        <v>0</v>
      </c>
      <c r="BF47" s="58">
        <v>5691</v>
      </c>
      <c r="BG47" s="58">
        <v>0</v>
      </c>
      <c r="BH47" s="208">
        <v>2969813.0300000003</v>
      </c>
      <c r="BK47" s="17"/>
    </row>
    <row r="48" spans="1:63" ht="15" x14ac:dyDescent="0.25">
      <c r="A48" s="26">
        <v>38</v>
      </c>
      <c r="B48" s="25" t="s">
        <v>207</v>
      </c>
      <c r="C48" s="75">
        <v>0</v>
      </c>
      <c r="D48" s="76">
        <v>0</v>
      </c>
      <c r="E48" s="75">
        <v>0</v>
      </c>
      <c r="F48" s="76">
        <v>0</v>
      </c>
      <c r="G48" s="75">
        <v>0</v>
      </c>
      <c r="H48" s="76">
        <v>0</v>
      </c>
      <c r="I48" s="75">
        <v>0</v>
      </c>
      <c r="J48" s="76">
        <v>0</v>
      </c>
      <c r="K48" s="77">
        <v>0</v>
      </c>
      <c r="L48" s="78">
        <v>0</v>
      </c>
      <c r="M48" s="75">
        <v>1237</v>
      </c>
      <c r="N48" s="76">
        <v>331910.71999999997</v>
      </c>
      <c r="O48" s="75">
        <v>1260</v>
      </c>
      <c r="P48" s="76">
        <v>354189.07</v>
      </c>
      <c r="Q48" s="75">
        <v>1724</v>
      </c>
      <c r="R48" s="76">
        <v>378899.31</v>
      </c>
      <c r="S48" s="75">
        <v>3726</v>
      </c>
      <c r="T48" s="76">
        <v>483467.38</v>
      </c>
      <c r="U48" s="77">
        <v>7947</v>
      </c>
      <c r="V48" s="78">
        <v>1548466.48</v>
      </c>
      <c r="W48" s="75">
        <v>0</v>
      </c>
      <c r="X48" s="76">
        <v>0</v>
      </c>
      <c r="Y48" s="75">
        <v>0</v>
      </c>
      <c r="Z48" s="76">
        <v>0</v>
      </c>
      <c r="AA48" s="75">
        <v>0</v>
      </c>
      <c r="AB48" s="76">
        <v>0</v>
      </c>
      <c r="AC48" s="75">
        <v>0</v>
      </c>
      <c r="AD48" s="76">
        <v>0</v>
      </c>
      <c r="AE48" s="77">
        <v>0</v>
      </c>
      <c r="AF48" s="78">
        <v>0</v>
      </c>
      <c r="AG48" s="75">
        <v>16</v>
      </c>
      <c r="AH48" s="76">
        <v>3212.8</v>
      </c>
      <c r="AI48" s="75">
        <v>16</v>
      </c>
      <c r="AJ48" s="76">
        <v>3212.8</v>
      </c>
      <c r="AK48" s="75">
        <v>16</v>
      </c>
      <c r="AL48" s="76">
        <v>3212.8</v>
      </c>
      <c r="AM48" s="75">
        <v>42</v>
      </c>
      <c r="AN48" s="76">
        <v>8433.6</v>
      </c>
      <c r="AO48" s="77">
        <v>90</v>
      </c>
      <c r="AP48" s="78">
        <v>18072</v>
      </c>
      <c r="AQ48" s="75">
        <v>0</v>
      </c>
      <c r="AR48" s="75">
        <v>0</v>
      </c>
      <c r="AS48" s="76">
        <v>0</v>
      </c>
      <c r="AT48" s="75">
        <v>0</v>
      </c>
      <c r="AU48" s="75">
        <v>0</v>
      </c>
      <c r="AV48" s="76">
        <v>0</v>
      </c>
      <c r="AW48" s="75">
        <v>0</v>
      </c>
      <c r="AX48" s="75">
        <v>0</v>
      </c>
      <c r="AY48" s="76">
        <v>0</v>
      </c>
      <c r="AZ48" s="75">
        <v>0</v>
      </c>
      <c r="BA48" s="75">
        <v>0</v>
      </c>
      <c r="BB48" s="76">
        <v>0</v>
      </c>
      <c r="BC48" s="77">
        <v>0</v>
      </c>
      <c r="BD48" s="77">
        <v>0</v>
      </c>
      <c r="BE48" s="78">
        <v>0</v>
      </c>
      <c r="BF48" s="58">
        <v>8037</v>
      </c>
      <c r="BG48" s="58">
        <v>0</v>
      </c>
      <c r="BH48" s="208">
        <v>1566538.48</v>
      </c>
      <c r="BK48" s="17"/>
    </row>
    <row r="49" spans="1:63" ht="15" x14ac:dyDescent="0.25">
      <c r="A49" s="26">
        <v>39</v>
      </c>
      <c r="B49" s="25" t="s">
        <v>102</v>
      </c>
      <c r="C49" s="75">
        <v>0</v>
      </c>
      <c r="D49" s="76">
        <v>0</v>
      </c>
      <c r="E49" s="75">
        <v>0</v>
      </c>
      <c r="F49" s="76">
        <v>0</v>
      </c>
      <c r="G49" s="75">
        <v>0</v>
      </c>
      <c r="H49" s="76">
        <v>0</v>
      </c>
      <c r="I49" s="75">
        <v>0</v>
      </c>
      <c r="J49" s="76">
        <v>0</v>
      </c>
      <c r="K49" s="77">
        <v>0</v>
      </c>
      <c r="L49" s="78">
        <v>0</v>
      </c>
      <c r="M49" s="75">
        <v>11742</v>
      </c>
      <c r="N49" s="76">
        <v>5739503.4400000004</v>
      </c>
      <c r="O49" s="75">
        <v>11745</v>
      </c>
      <c r="P49" s="76">
        <v>6362249.7199999997</v>
      </c>
      <c r="Q49" s="75">
        <v>11776</v>
      </c>
      <c r="R49" s="76">
        <v>5218228.41</v>
      </c>
      <c r="S49" s="75">
        <v>6775</v>
      </c>
      <c r="T49" s="76">
        <v>5451517.46</v>
      </c>
      <c r="U49" s="77">
        <v>42038</v>
      </c>
      <c r="V49" s="78">
        <v>22771499.030000001</v>
      </c>
      <c r="W49" s="75">
        <v>0</v>
      </c>
      <c r="X49" s="76">
        <v>0</v>
      </c>
      <c r="Y49" s="75">
        <v>0</v>
      </c>
      <c r="Z49" s="76">
        <v>0</v>
      </c>
      <c r="AA49" s="75">
        <v>0</v>
      </c>
      <c r="AB49" s="76">
        <v>0</v>
      </c>
      <c r="AC49" s="75">
        <v>0</v>
      </c>
      <c r="AD49" s="76">
        <v>0</v>
      </c>
      <c r="AE49" s="77">
        <v>0</v>
      </c>
      <c r="AF49" s="78">
        <v>0</v>
      </c>
      <c r="AG49" s="75">
        <v>0</v>
      </c>
      <c r="AH49" s="76">
        <v>0</v>
      </c>
      <c r="AI49" s="75">
        <v>0</v>
      </c>
      <c r="AJ49" s="76">
        <v>0</v>
      </c>
      <c r="AK49" s="75">
        <v>0</v>
      </c>
      <c r="AL49" s="76">
        <v>0</v>
      </c>
      <c r="AM49" s="75">
        <v>0</v>
      </c>
      <c r="AN49" s="76">
        <v>0</v>
      </c>
      <c r="AO49" s="77">
        <v>0</v>
      </c>
      <c r="AP49" s="78">
        <v>0</v>
      </c>
      <c r="AQ49" s="75">
        <v>0</v>
      </c>
      <c r="AR49" s="75">
        <v>0</v>
      </c>
      <c r="AS49" s="76">
        <v>0</v>
      </c>
      <c r="AT49" s="75">
        <v>0</v>
      </c>
      <c r="AU49" s="75">
        <v>0</v>
      </c>
      <c r="AV49" s="76">
        <v>0</v>
      </c>
      <c r="AW49" s="75">
        <v>0</v>
      </c>
      <c r="AX49" s="75">
        <v>0</v>
      </c>
      <c r="AY49" s="76">
        <v>0</v>
      </c>
      <c r="AZ49" s="75">
        <v>0</v>
      </c>
      <c r="BA49" s="75">
        <v>0</v>
      </c>
      <c r="BB49" s="76">
        <v>0</v>
      </c>
      <c r="BC49" s="77">
        <v>0</v>
      </c>
      <c r="BD49" s="77">
        <v>0</v>
      </c>
      <c r="BE49" s="78">
        <v>0</v>
      </c>
      <c r="BF49" s="58">
        <v>42038</v>
      </c>
      <c r="BG49" s="58">
        <v>0</v>
      </c>
      <c r="BH49" s="208">
        <v>22771499.030000001</v>
      </c>
      <c r="BK49" s="17"/>
    </row>
    <row r="50" spans="1:63" ht="30" x14ac:dyDescent="0.25">
      <c r="A50" s="26">
        <v>40</v>
      </c>
      <c r="B50" s="25" t="s">
        <v>103</v>
      </c>
      <c r="C50" s="75">
        <v>0</v>
      </c>
      <c r="D50" s="76">
        <v>0</v>
      </c>
      <c r="E50" s="75">
        <v>0</v>
      </c>
      <c r="F50" s="76">
        <v>0</v>
      </c>
      <c r="G50" s="75">
        <v>0</v>
      </c>
      <c r="H50" s="76">
        <v>0</v>
      </c>
      <c r="I50" s="75">
        <v>0</v>
      </c>
      <c r="J50" s="76">
        <v>0</v>
      </c>
      <c r="K50" s="77">
        <v>0</v>
      </c>
      <c r="L50" s="78">
        <v>0</v>
      </c>
      <c r="M50" s="75">
        <v>2288</v>
      </c>
      <c r="N50" s="76">
        <v>1057870.96</v>
      </c>
      <c r="O50" s="75">
        <v>2246</v>
      </c>
      <c r="P50" s="76">
        <v>857085.59</v>
      </c>
      <c r="Q50" s="75">
        <v>2443</v>
      </c>
      <c r="R50" s="76">
        <v>923284.32</v>
      </c>
      <c r="S50" s="75">
        <v>1065</v>
      </c>
      <c r="T50" s="76">
        <v>8318.52</v>
      </c>
      <c r="U50" s="77">
        <v>8042</v>
      </c>
      <c r="V50" s="78">
        <v>2846559.3899999997</v>
      </c>
      <c r="W50" s="75">
        <v>0</v>
      </c>
      <c r="X50" s="76">
        <v>0</v>
      </c>
      <c r="Y50" s="75">
        <v>0</v>
      </c>
      <c r="Z50" s="76">
        <v>0</v>
      </c>
      <c r="AA50" s="75">
        <v>0</v>
      </c>
      <c r="AB50" s="76">
        <v>0</v>
      </c>
      <c r="AC50" s="75">
        <v>0</v>
      </c>
      <c r="AD50" s="76">
        <v>0</v>
      </c>
      <c r="AE50" s="77">
        <v>0</v>
      </c>
      <c r="AF50" s="78">
        <v>0</v>
      </c>
      <c r="AG50" s="75">
        <v>0</v>
      </c>
      <c r="AH50" s="76">
        <v>0</v>
      </c>
      <c r="AI50" s="75">
        <v>0</v>
      </c>
      <c r="AJ50" s="76">
        <v>0</v>
      </c>
      <c r="AK50" s="75">
        <v>0</v>
      </c>
      <c r="AL50" s="76">
        <v>0</v>
      </c>
      <c r="AM50" s="75">
        <v>0</v>
      </c>
      <c r="AN50" s="76">
        <v>0</v>
      </c>
      <c r="AO50" s="77">
        <v>0</v>
      </c>
      <c r="AP50" s="78">
        <v>0</v>
      </c>
      <c r="AQ50" s="75">
        <v>13</v>
      </c>
      <c r="AR50" s="75">
        <v>13</v>
      </c>
      <c r="AS50" s="76">
        <v>85128.16</v>
      </c>
      <c r="AT50" s="75">
        <v>12</v>
      </c>
      <c r="AU50" s="75">
        <v>12</v>
      </c>
      <c r="AV50" s="76">
        <v>78579.839999999997</v>
      </c>
      <c r="AW50" s="75">
        <v>11</v>
      </c>
      <c r="AX50" s="75">
        <v>11</v>
      </c>
      <c r="AY50" s="76">
        <v>72031.520000000004</v>
      </c>
      <c r="AZ50" s="75">
        <v>11</v>
      </c>
      <c r="BA50" s="75">
        <v>11</v>
      </c>
      <c r="BB50" s="76">
        <v>72031.520000000004</v>
      </c>
      <c r="BC50" s="77">
        <v>47</v>
      </c>
      <c r="BD50" s="77">
        <v>47</v>
      </c>
      <c r="BE50" s="78">
        <v>307771.04000000004</v>
      </c>
      <c r="BF50" s="58">
        <v>8089</v>
      </c>
      <c r="BG50" s="58">
        <v>47</v>
      </c>
      <c r="BH50" s="208">
        <v>3154330.4299999997</v>
      </c>
      <c r="BK50" s="17"/>
    </row>
    <row r="51" spans="1:63" ht="15" x14ac:dyDescent="0.25">
      <c r="A51" s="26">
        <v>41</v>
      </c>
      <c r="B51" s="25" t="s">
        <v>104</v>
      </c>
      <c r="C51" s="75">
        <v>0</v>
      </c>
      <c r="D51" s="76">
        <v>0</v>
      </c>
      <c r="E51" s="75">
        <v>0</v>
      </c>
      <c r="F51" s="76">
        <v>0</v>
      </c>
      <c r="G51" s="75">
        <v>0</v>
      </c>
      <c r="H51" s="76">
        <v>0</v>
      </c>
      <c r="I51" s="75">
        <v>0</v>
      </c>
      <c r="J51" s="76">
        <v>0</v>
      </c>
      <c r="K51" s="77">
        <v>0</v>
      </c>
      <c r="L51" s="78">
        <v>0</v>
      </c>
      <c r="M51" s="75">
        <v>0</v>
      </c>
      <c r="N51" s="76">
        <v>0</v>
      </c>
      <c r="O51" s="75">
        <v>0</v>
      </c>
      <c r="P51" s="76">
        <v>0</v>
      </c>
      <c r="Q51" s="75">
        <v>0</v>
      </c>
      <c r="R51" s="76">
        <v>0</v>
      </c>
      <c r="S51" s="75">
        <v>0</v>
      </c>
      <c r="T51" s="76">
        <v>0</v>
      </c>
      <c r="U51" s="77">
        <v>0</v>
      </c>
      <c r="V51" s="78">
        <v>0</v>
      </c>
      <c r="W51" s="75">
        <v>0</v>
      </c>
      <c r="X51" s="76">
        <v>0</v>
      </c>
      <c r="Y51" s="75">
        <v>0</v>
      </c>
      <c r="Z51" s="76">
        <v>0</v>
      </c>
      <c r="AA51" s="75">
        <v>0</v>
      </c>
      <c r="AB51" s="76">
        <v>0</v>
      </c>
      <c r="AC51" s="75">
        <v>0</v>
      </c>
      <c r="AD51" s="76">
        <v>0</v>
      </c>
      <c r="AE51" s="77">
        <v>0</v>
      </c>
      <c r="AF51" s="78">
        <v>0</v>
      </c>
      <c r="AG51" s="75">
        <v>0</v>
      </c>
      <c r="AH51" s="76">
        <v>0</v>
      </c>
      <c r="AI51" s="75">
        <v>0</v>
      </c>
      <c r="AJ51" s="76">
        <v>0</v>
      </c>
      <c r="AK51" s="75">
        <v>0</v>
      </c>
      <c r="AL51" s="76">
        <v>0</v>
      </c>
      <c r="AM51" s="75">
        <v>0</v>
      </c>
      <c r="AN51" s="76">
        <v>0</v>
      </c>
      <c r="AO51" s="77">
        <v>0</v>
      </c>
      <c r="AP51" s="78">
        <v>0</v>
      </c>
      <c r="AQ51" s="75">
        <v>0</v>
      </c>
      <c r="AR51" s="75">
        <v>0</v>
      </c>
      <c r="AS51" s="76">
        <v>0</v>
      </c>
      <c r="AT51" s="75">
        <v>0</v>
      </c>
      <c r="AU51" s="75">
        <v>0</v>
      </c>
      <c r="AV51" s="76">
        <v>0</v>
      </c>
      <c r="AW51" s="75">
        <v>0</v>
      </c>
      <c r="AX51" s="75">
        <v>0</v>
      </c>
      <c r="AY51" s="76">
        <v>0</v>
      </c>
      <c r="AZ51" s="75">
        <v>0</v>
      </c>
      <c r="BA51" s="75">
        <v>0</v>
      </c>
      <c r="BB51" s="76">
        <v>0</v>
      </c>
      <c r="BC51" s="77">
        <v>0</v>
      </c>
      <c r="BD51" s="77">
        <v>0</v>
      </c>
      <c r="BE51" s="78">
        <v>0</v>
      </c>
      <c r="BF51" s="58">
        <v>0</v>
      </c>
      <c r="BG51" s="58">
        <v>0</v>
      </c>
      <c r="BH51" s="208">
        <v>0</v>
      </c>
      <c r="BK51" s="17"/>
    </row>
    <row r="52" spans="1:63" ht="15" x14ac:dyDescent="0.25">
      <c r="A52" s="26">
        <v>42</v>
      </c>
      <c r="B52" s="25" t="s">
        <v>208</v>
      </c>
      <c r="C52" s="75">
        <v>0</v>
      </c>
      <c r="D52" s="76">
        <v>0</v>
      </c>
      <c r="E52" s="75">
        <v>0</v>
      </c>
      <c r="F52" s="76">
        <v>0</v>
      </c>
      <c r="G52" s="75">
        <v>0</v>
      </c>
      <c r="H52" s="76">
        <v>0</v>
      </c>
      <c r="I52" s="75">
        <v>0</v>
      </c>
      <c r="J52" s="76">
        <v>0</v>
      </c>
      <c r="K52" s="77">
        <v>0</v>
      </c>
      <c r="L52" s="78">
        <v>0</v>
      </c>
      <c r="M52" s="75">
        <v>0</v>
      </c>
      <c r="N52" s="76">
        <v>0</v>
      </c>
      <c r="O52" s="75">
        <v>0</v>
      </c>
      <c r="P52" s="76">
        <v>0</v>
      </c>
      <c r="Q52" s="75">
        <v>0</v>
      </c>
      <c r="R52" s="76">
        <v>0</v>
      </c>
      <c r="S52" s="75">
        <v>0</v>
      </c>
      <c r="T52" s="76">
        <v>0</v>
      </c>
      <c r="U52" s="77">
        <v>0</v>
      </c>
      <c r="V52" s="78">
        <v>0</v>
      </c>
      <c r="W52" s="75">
        <v>0</v>
      </c>
      <c r="X52" s="76">
        <v>0</v>
      </c>
      <c r="Y52" s="75">
        <v>0</v>
      </c>
      <c r="Z52" s="76">
        <v>0</v>
      </c>
      <c r="AA52" s="75">
        <v>0</v>
      </c>
      <c r="AB52" s="76">
        <v>0</v>
      </c>
      <c r="AC52" s="75">
        <v>0</v>
      </c>
      <c r="AD52" s="76">
        <v>0</v>
      </c>
      <c r="AE52" s="77">
        <v>0</v>
      </c>
      <c r="AF52" s="78">
        <v>0</v>
      </c>
      <c r="AG52" s="75">
        <v>0</v>
      </c>
      <c r="AH52" s="76">
        <v>0</v>
      </c>
      <c r="AI52" s="75">
        <v>0</v>
      </c>
      <c r="AJ52" s="76">
        <v>0</v>
      </c>
      <c r="AK52" s="75">
        <v>0</v>
      </c>
      <c r="AL52" s="76">
        <v>0</v>
      </c>
      <c r="AM52" s="75">
        <v>0</v>
      </c>
      <c r="AN52" s="76">
        <v>0</v>
      </c>
      <c r="AO52" s="77">
        <v>0</v>
      </c>
      <c r="AP52" s="78">
        <v>0</v>
      </c>
      <c r="AQ52" s="75">
        <v>0</v>
      </c>
      <c r="AR52" s="75">
        <v>0</v>
      </c>
      <c r="AS52" s="76">
        <v>0</v>
      </c>
      <c r="AT52" s="75">
        <v>0</v>
      </c>
      <c r="AU52" s="75">
        <v>0</v>
      </c>
      <c r="AV52" s="76">
        <v>0</v>
      </c>
      <c r="AW52" s="75">
        <v>0</v>
      </c>
      <c r="AX52" s="75">
        <v>0</v>
      </c>
      <c r="AY52" s="76">
        <v>0</v>
      </c>
      <c r="AZ52" s="75">
        <v>0</v>
      </c>
      <c r="BA52" s="75">
        <v>0</v>
      </c>
      <c r="BB52" s="76">
        <v>0</v>
      </c>
      <c r="BC52" s="77">
        <v>0</v>
      </c>
      <c r="BD52" s="77">
        <v>0</v>
      </c>
      <c r="BE52" s="78">
        <v>0</v>
      </c>
      <c r="BF52" s="58">
        <v>0</v>
      </c>
      <c r="BG52" s="58">
        <v>0</v>
      </c>
      <c r="BH52" s="208">
        <v>0</v>
      </c>
      <c r="BK52" s="17"/>
    </row>
    <row r="53" spans="1:63" ht="15" x14ac:dyDescent="0.25">
      <c r="A53" s="26">
        <v>43</v>
      </c>
      <c r="B53" s="25" t="s">
        <v>105</v>
      </c>
      <c r="C53" s="75">
        <v>0</v>
      </c>
      <c r="D53" s="76">
        <v>0</v>
      </c>
      <c r="E53" s="75">
        <v>0</v>
      </c>
      <c r="F53" s="76">
        <v>0</v>
      </c>
      <c r="G53" s="75">
        <v>0</v>
      </c>
      <c r="H53" s="76">
        <v>0</v>
      </c>
      <c r="I53" s="75">
        <v>0</v>
      </c>
      <c r="J53" s="76">
        <v>0</v>
      </c>
      <c r="K53" s="77">
        <v>0</v>
      </c>
      <c r="L53" s="78">
        <v>0</v>
      </c>
      <c r="M53" s="75">
        <v>0</v>
      </c>
      <c r="N53" s="76">
        <v>0</v>
      </c>
      <c r="O53" s="75">
        <v>0</v>
      </c>
      <c r="P53" s="76">
        <v>0</v>
      </c>
      <c r="Q53" s="75">
        <v>0</v>
      </c>
      <c r="R53" s="76">
        <v>0</v>
      </c>
      <c r="S53" s="75">
        <v>0</v>
      </c>
      <c r="T53" s="76">
        <v>0</v>
      </c>
      <c r="U53" s="77">
        <v>0</v>
      </c>
      <c r="V53" s="78">
        <v>0</v>
      </c>
      <c r="W53" s="75">
        <v>0</v>
      </c>
      <c r="X53" s="76">
        <v>0</v>
      </c>
      <c r="Y53" s="75">
        <v>0</v>
      </c>
      <c r="Z53" s="76">
        <v>0</v>
      </c>
      <c r="AA53" s="75">
        <v>0</v>
      </c>
      <c r="AB53" s="76">
        <v>0</v>
      </c>
      <c r="AC53" s="75">
        <v>0</v>
      </c>
      <c r="AD53" s="76">
        <v>0</v>
      </c>
      <c r="AE53" s="77">
        <v>0</v>
      </c>
      <c r="AF53" s="78">
        <v>0</v>
      </c>
      <c r="AG53" s="75">
        <v>0</v>
      </c>
      <c r="AH53" s="76">
        <v>0</v>
      </c>
      <c r="AI53" s="75">
        <v>0</v>
      </c>
      <c r="AJ53" s="76">
        <v>0</v>
      </c>
      <c r="AK53" s="75">
        <v>0</v>
      </c>
      <c r="AL53" s="76">
        <v>0</v>
      </c>
      <c r="AM53" s="75">
        <v>0</v>
      </c>
      <c r="AN53" s="76">
        <v>0</v>
      </c>
      <c r="AO53" s="77">
        <v>0</v>
      </c>
      <c r="AP53" s="78">
        <v>0</v>
      </c>
      <c r="AQ53" s="75">
        <v>0</v>
      </c>
      <c r="AR53" s="75">
        <v>0</v>
      </c>
      <c r="AS53" s="76">
        <v>0</v>
      </c>
      <c r="AT53" s="75">
        <v>0</v>
      </c>
      <c r="AU53" s="75">
        <v>0</v>
      </c>
      <c r="AV53" s="76">
        <v>0</v>
      </c>
      <c r="AW53" s="75">
        <v>0</v>
      </c>
      <c r="AX53" s="75">
        <v>0</v>
      </c>
      <c r="AY53" s="76">
        <v>0</v>
      </c>
      <c r="AZ53" s="75">
        <v>0</v>
      </c>
      <c r="BA53" s="75">
        <v>0</v>
      </c>
      <c r="BB53" s="76">
        <v>0</v>
      </c>
      <c r="BC53" s="77">
        <v>0</v>
      </c>
      <c r="BD53" s="77">
        <v>0</v>
      </c>
      <c r="BE53" s="78">
        <v>0</v>
      </c>
      <c r="BF53" s="58">
        <v>0</v>
      </c>
      <c r="BG53" s="58">
        <v>0</v>
      </c>
      <c r="BH53" s="208">
        <v>0</v>
      </c>
      <c r="BK53" s="17"/>
    </row>
    <row r="54" spans="1:63" ht="15" x14ac:dyDescent="0.25">
      <c r="A54" s="26">
        <v>44</v>
      </c>
      <c r="B54" s="25" t="s">
        <v>106</v>
      </c>
      <c r="C54" s="75">
        <v>0</v>
      </c>
      <c r="D54" s="76">
        <v>0</v>
      </c>
      <c r="E54" s="75">
        <v>0</v>
      </c>
      <c r="F54" s="76">
        <v>0</v>
      </c>
      <c r="G54" s="75">
        <v>0</v>
      </c>
      <c r="H54" s="76">
        <v>0</v>
      </c>
      <c r="I54" s="75">
        <v>0</v>
      </c>
      <c r="J54" s="76">
        <v>0</v>
      </c>
      <c r="K54" s="77">
        <v>0</v>
      </c>
      <c r="L54" s="78">
        <v>0</v>
      </c>
      <c r="M54" s="75">
        <v>0</v>
      </c>
      <c r="N54" s="76">
        <v>0</v>
      </c>
      <c r="O54" s="75">
        <v>0</v>
      </c>
      <c r="P54" s="76">
        <v>0</v>
      </c>
      <c r="Q54" s="75">
        <v>0</v>
      </c>
      <c r="R54" s="76">
        <v>0</v>
      </c>
      <c r="S54" s="75">
        <v>0</v>
      </c>
      <c r="T54" s="76">
        <v>0</v>
      </c>
      <c r="U54" s="77">
        <v>0</v>
      </c>
      <c r="V54" s="78">
        <v>0</v>
      </c>
      <c r="W54" s="75">
        <v>0</v>
      </c>
      <c r="X54" s="76">
        <v>0</v>
      </c>
      <c r="Y54" s="75">
        <v>0</v>
      </c>
      <c r="Z54" s="76">
        <v>0</v>
      </c>
      <c r="AA54" s="75">
        <v>0</v>
      </c>
      <c r="AB54" s="76">
        <v>0</v>
      </c>
      <c r="AC54" s="75">
        <v>0</v>
      </c>
      <c r="AD54" s="76">
        <v>0</v>
      </c>
      <c r="AE54" s="77">
        <v>0</v>
      </c>
      <c r="AF54" s="78">
        <v>0</v>
      </c>
      <c r="AG54" s="75">
        <v>0</v>
      </c>
      <c r="AH54" s="76">
        <v>0</v>
      </c>
      <c r="AI54" s="75">
        <v>0</v>
      </c>
      <c r="AJ54" s="76">
        <v>0</v>
      </c>
      <c r="AK54" s="75">
        <v>0</v>
      </c>
      <c r="AL54" s="76">
        <v>0</v>
      </c>
      <c r="AM54" s="75">
        <v>0</v>
      </c>
      <c r="AN54" s="76">
        <v>0</v>
      </c>
      <c r="AO54" s="77">
        <v>0</v>
      </c>
      <c r="AP54" s="78">
        <v>0</v>
      </c>
      <c r="AQ54" s="75">
        <v>0</v>
      </c>
      <c r="AR54" s="75">
        <v>0</v>
      </c>
      <c r="AS54" s="76">
        <v>0</v>
      </c>
      <c r="AT54" s="75">
        <v>0</v>
      </c>
      <c r="AU54" s="75">
        <v>0</v>
      </c>
      <c r="AV54" s="76">
        <v>0</v>
      </c>
      <c r="AW54" s="75">
        <v>0</v>
      </c>
      <c r="AX54" s="75">
        <v>0</v>
      </c>
      <c r="AY54" s="76">
        <v>0</v>
      </c>
      <c r="AZ54" s="75">
        <v>0</v>
      </c>
      <c r="BA54" s="75">
        <v>0</v>
      </c>
      <c r="BB54" s="76">
        <v>0</v>
      </c>
      <c r="BC54" s="77">
        <v>0</v>
      </c>
      <c r="BD54" s="77">
        <v>0</v>
      </c>
      <c r="BE54" s="78">
        <v>0</v>
      </c>
      <c r="BF54" s="58">
        <v>0</v>
      </c>
      <c r="BG54" s="58">
        <v>0</v>
      </c>
      <c r="BH54" s="208">
        <v>0</v>
      </c>
      <c r="BK54" s="17"/>
    </row>
    <row r="55" spans="1:63" ht="15" x14ac:dyDescent="0.25">
      <c r="A55" s="26">
        <v>45</v>
      </c>
      <c r="B55" s="25" t="s">
        <v>209</v>
      </c>
      <c r="C55" s="75">
        <v>0</v>
      </c>
      <c r="D55" s="76">
        <v>0</v>
      </c>
      <c r="E55" s="75">
        <v>0</v>
      </c>
      <c r="F55" s="76">
        <v>0</v>
      </c>
      <c r="G55" s="75">
        <v>0</v>
      </c>
      <c r="H55" s="76">
        <v>0</v>
      </c>
      <c r="I55" s="75">
        <v>0</v>
      </c>
      <c r="J55" s="76">
        <v>0</v>
      </c>
      <c r="K55" s="77">
        <v>0</v>
      </c>
      <c r="L55" s="78">
        <v>0</v>
      </c>
      <c r="M55" s="75">
        <v>0</v>
      </c>
      <c r="N55" s="76">
        <v>0</v>
      </c>
      <c r="O55" s="75">
        <v>0</v>
      </c>
      <c r="P55" s="76">
        <v>0</v>
      </c>
      <c r="Q55" s="75">
        <v>0</v>
      </c>
      <c r="R55" s="76">
        <v>0</v>
      </c>
      <c r="S55" s="75">
        <v>0</v>
      </c>
      <c r="T55" s="76">
        <v>0</v>
      </c>
      <c r="U55" s="77">
        <v>0</v>
      </c>
      <c r="V55" s="78">
        <v>0</v>
      </c>
      <c r="W55" s="75">
        <v>0</v>
      </c>
      <c r="X55" s="76">
        <v>0</v>
      </c>
      <c r="Y55" s="75">
        <v>0</v>
      </c>
      <c r="Z55" s="76">
        <v>0</v>
      </c>
      <c r="AA55" s="75">
        <v>0</v>
      </c>
      <c r="AB55" s="76">
        <v>0</v>
      </c>
      <c r="AC55" s="75">
        <v>0</v>
      </c>
      <c r="AD55" s="76">
        <v>0</v>
      </c>
      <c r="AE55" s="77">
        <v>0</v>
      </c>
      <c r="AF55" s="78">
        <v>0</v>
      </c>
      <c r="AG55" s="75">
        <v>0</v>
      </c>
      <c r="AH55" s="76">
        <v>0</v>
      </c>
      <c r="AI55" s="75">
        <v>0</v>
      </c>
      <c r="AJ55" s="76">
        <v>0</v>
      </c>
      <c r="AK55" s="75">
        <v>0</v>
      </c>
      <c r="AL55" s="76">
        <v>0</v>
      </c>
      <c r="AM55" s="75">
        <v>0</v>
      </c>
      <c r="AN55" s="76">
        <v>0</v>
      </c>
      <c r="AO55" s="77">
        <v>0</v>
      </c>
      <c r="AP55" s="78">
        <v>0</v>
      </c>
      <c r="AQ55" s="75">
        <v>0</v>
      </c>
      <c r="AR55" s="75">
        <v>0</v>
      </c>
      <c r="AS55" s="76">
        <v>0</v>
      </c>
      <c r="AT55" s="75">
        <v>0</v>
      </c>
      <c r="AU55" s="75">
        <v>0</v>
      </c>
      <c r="AV55" s="76">
        <v>0</v>
      </c>
      <c r="AW55" s="75">
        <v>0</v>
      </c>
      <c r="AX55" s="75">
        <v>0</v>
      </c>
      <c r="AY55" s="76">
        <v>0</v>
      </c>
      <c r="AZ55" s="75">
        <v>0</v>
      </c>
      <c r="BA55" s="75">
        <v>0</v>
      </c>
      <c r="BB55" s="76">
        <v>0</v>
      </c>
      <c r="BC55" s="77">
        <v>0</v>
      </c>
      <c r="BD55" s="77">
        <v>0</v>
      </c>
      <c r="BE55" s="78">
        <v>0</v>
      </c>
      <c r="BF55" s="58">
        <v>0</v>
      </c>
      <c r="BG55" s="58">
        <v>0</v>
      </c>
      <c r="BH55" s="208">
        <v>0</v>
      </c>
      <c r="BK55" s="17"/>
    </row>
    <row r="56" spans="1:63" ht="15" x14ac:dyDescent="0.25">
      <c r="A56" s="26">
        <v>46</v>
      </c>
      <c r="B56" s="25" t="s">
        <v>107</v>
      </c>
      <c r="C56" s="75">
        <v>0</v>
      </c>
      <c r="D56" s="76">
        <v>0</v>
      </c>
      <c r="E56" s="75">
        <v>0</v>
      </c>
      <c r="F56" s="76">
        <v>0</v>
      </c>
      <c r="G56" s="75">
        <v>0</v>
      </c>
      <c r="H56" s="76">
        <v>0</v>
      </c>
      <c r="I56" s="75">
        <v>0</v>
      </c>
      <c r="J56" s="76">
        <v>0</v>
      </c>
      <c r="K56" s="77">
        <v>0</v>
      </c>
      <c r="L56" s="78">
        <v>0</v>
      </c>
      <c r="M56" s="75">
        <v>0</v>
      </c>
      <c r="N56" s="76">
        <v>0</v>
      </c>
      <c r="O56" s="75">
        <v>0</v>
      </c>
      <c r="P56" s="76">
        <v>0</v>
      </c>
      <c r="Q56" s="75">
        <v>0</v>
      </c>
      <c r="R56" s="76">
        <v>0</v>
      </c>
      <c r="S56" s="75">
        <v>0</v>
      </c>
      <c r="T56" s="76">
        <v>0</v>
      </c>
      <c r="U56" s="77">
        <v>0</v>
      </c>
      <c r="V56" s="78">
        <v>0</v>
      </c>
      <c r="W56" s="75">
        <v>0</v>
      </c>
      <c r="X56" s="76">
        <v>0</v>
      </c>
      <c r="Y56" s="75">
        <v>0</v>
      </c>
      <c r="Z56" s="76">
        <v>0</v>
      </c>
      <c r="AA56" s="75">
        <v>0</v>
      </c>
      <c r="AB56" s="76">
        <v>0</v>
      </c>
      <c r="AC56" s="75">
        <v>0</v>
      </c>
      <c r="AD56" s="76">
        <v>0</v>
      </c>
      <c r="AE56" s="77">
        <v>0</v>
      </c>
      <c r="AF56" s="78">
        <v>0</v>
      </c>
      <c r="AG56" s="75">
        <v>0</v>
      </c>
      <c r="AH56" s="76">
        <v>0</v>
      </c>
      <c r="AI56" s="75">
        <v>0</v>
      </c>
      <c r="AJ56" s="76">
        <v>0</v>
      </c>
      <c r="AK56" s="75">
        <v>0</v>
      </c>
      <c r="AL56" s="76">
        <v>0</v>
      </c>
      <c r="AM56" s="75">
        <v>0</v>
      </c>
      <c r="AN56" s="76">
        <v>0</v>
      </c>
      <c r="AO56" s="77">
        <v>0</v>
      </c>
      <c r="AP56" s="78">
        <v>0</v>
      </c>
      <c r="AQ56" s="75">
        <v>0</v>
      </c>
      <c r="AR56" s="75">
        <v>0</v>
      </c>
      <c r="AS56" s="76">
        <v>0</v>
      </c>
      <c r="AT56" s="75">
        <v>0</v>
      </c>
      <c r="AU56" s="75">
        <v>0</v>
      </c>
      <c r="AV56" s="76">
        <v>0</v>
      </c>
      <c r="AW56" s="75">
        <v>0</v>
      </c>
      <c r="AX56" s="75">
        <v>0</v>
      </c>
      <c r="AY56" s="76">
        <v>0</v>
      </c>
      <c r="AZ56" s="75">
        <v>0</v>
      </c>
      <c r="BA56" s="75">
        <v>0</v>
      </c>
      <c r="BB56" s="76">
        <v>0</v>
      </c>
      <c r="BC56" s="77">
        <v>0</v>
      </c>
      <c r="BD56" s="77">
        <v>0</v>
      </c>
      <c r="BE56" s="78">
        <v>0</v>
      </c>
      <c r="BF56" s="58">
        <v>0</v>
      </c>
      <c r="BG56" s="58">
        <v>0</v>
      </c>
      <c r="BH56" s="208">
        <v>0</v>
      </c>
      <c r="BK56" s="17"/>
    </row>
    <row r="57" spans="1:63" s="18" customFormat="1" ht="15" x14ac:dyDescent="0.25">
      <c r="A57" s="26">
        <v>47</v>
      </c>
      <c r="B57" s="25" t="s">
        <v>108</v>
      </c>
      <c r="C57" s="75">
        <v>0</v>
      </c>
      <c r="D57" s="76">
        <v>0</v>
      </c>
      <c r="E57" s="75">
        <v>0</v>
      </c>
      <c r="F57" s="76">
        <v>0</v>
      </c>
      <c r="G57" s="75">
        <v>0</v>
      </c>
      <c r="H57" s="76">
        <v>0</v>
      </c>
      <c r="I57" s="75">
        <v>0</v>
      </c>
      <c r="J57" s="76">
        <v>0</v>
      </c>
      <c r="K57" s="77">
        <v>0</v>
      </c>
      <c r="L57" s="78">
        <v>0</v>
      </c>
      <c r="M57" s="75">
        <v>0</v>
      </c>
      <c r="N57" s="76">
        <v>0</v>
      </c>
      <c r="O57" s="75">
        <v>0</v>
      </c>
      <c r="P57" s="76">
        <v>0</v>
      </c>
      <c r="Q57" s="75">
        <v>0</v>
      </c>
      <c r="R57" s="76">
        <v>0</v>
      </c>
      <c r="S57" s="75">
        <v>0</v>
      </c>
      <c r="T57" s="76">
        <v>0</v>
      </c>
      <c r="U57" s="77">
        <v>0</v>
      </c>
      <c r="V57" s="78">
        <v>0</v>
      </c>
      <c r="W57" s="75">
        <v>0</v>
      </c>
      <c r="X57" s="76">
        <v>0</v>
      </c>
      <c r="Y57" s="75">
        <v>0</v>
      </c>
      <c r="Z57" s="76">
        <v>0</v>
      </c>
      <c r="AA57" s="75">
        <v>0</v>
      </c>
      <c r="AB57" s="76">
        <v>0</v>
      </c>
      <c r="AC57" s="75">
        <v>0</v>
      </c>
      <c r="AD57" s="76">
        <v>0</v>
      </c>
      <c r="AE57" s="77">
        <v>0</v>
      </c>
      <c r="AF57" s="78">
        <v>0</v>
      </c>
      <c r="AG57" s="75">
        <v>5</v>
      </c>
      <c r="AH57" s="76">
        <v>1004</v>
      </c>
      <c r="AI57" s="75">
        <v>5</v>
      </c>
      <c r="AJ57" s="76">
        <v>1004</v>
      </c>
      <c r="AK57" s="75">
        <v>5</v>
      </c>
      <c r="AL57" s="76">
        <v>1004</v>
      </c>
      <c r="AM57" s="75">
        <v>5</v>
      </c>
      <c r="AN57" s="76">
        <v>1004</v>
      </c>
      <c r="AO57" s="77">
        <v>20</v>
      </c>
      <c r="AP57" s="78">
        <v>4016</v>
      </c>
      <c r="AQ57" s="75">
        <v>0</v>
      </c>
      <c r="AR57" s="75">
        <v>0</v>
      </c>
      <c r="AS57" s="76">
        <v>0</v>
      </c>
      <c r="AT57" s="75">
        <v>0</v>
      </c>
      <c r="AU57" s="75">
        <v>0</v>
      </c>
      <c r="AV57" s="76">
        <v>0</v>
      </c>
      <c r="AW57" s="75">
        <v>0</v>
      </c>
      <c r="AX57" s="75">
        <v>0</v>
      </c>
      <c r="AY57" s="76">
        <v>0</v>
      </c>
      <c r="AZ57" s="75">
        <v>0</v>
      </c>
      <c r="BA57" s="75">
        <v>0</v>
      </c>
      <c r="BB57" s="76">
        <v>0</v>
      </c>
      <c r="BC57" s="77">
        <v>0</v>
      </c>
      <c r="BD57" s="77">
        <v>0</v>
      </c>
      <c r="BE57" s="78">
        <v>0</v>
      </c>
      <c r="BF57" s="58">
        <v>20</v>
      </c>
      <c r="BG57" s="58">
        <v>0</v>
      </c>
      <c r="BH57" s="208">
        <v>4016</v>
      </c>
      <c r="BK57" s="17"/>
    </row>
    <row r="58" spans="1:63" ht="15" x14ac:dyDescent="0.25">
      <c r="A58" s="26">
        <v>48</v>
      </c>
      <c r="B58" s="25" t="s">
        <v>109</v>
      </c>
      <c r="C58" s="75">
        <v>0</v>
      </c>
      <c r="D58" s="76">
        <v>0</v>
      </c>
      <c r="E58" s="75">
        <v>0</v>
      </c>
      <c r="F58" s="76">
        <v>0</v>
      </c>
      <c r="G58" s="75">
        <v>0</v>
      </c>
      <c r="H58" s="76">
        <v>0</v>
      </c>
      <c r="I58" s="75">
        <v>0</v>
      </c>
      <c r="J58" s="76">
        <v>0</v>
      </c>
      <c r="K58" s="77">
        <v>0</v>
      </c>
      <c r="L58" s="78">
        <v>0</v>
      </c>
      <c r="M58" s="75">
        <v>0</v>
      </c>
      <c r="N58" s="76">
        <v>0</v>
      </c>
      <c r="O58" s="75">
        <v>0</v>
      </c>
      <c r="P58" s="76">
        <v>0</v>
      </c>
      <c r="Q58" s="75">
        <v>0</v>
      </c>
      <c r="R58" s="76">
        <v>0</v>
      </c>
      <c r="S58" s="75">
        <v>0</v>
      </c>
      <c r="T58" s="76">
        <v>0</v>
      </c>
      <c r="U58" s="77">
        <v>0</v>
      </c>
      <c r="V58" s="78">
        <v>0</v>
      </c>
      <c r="W58" s="75">
        <v>0</v>
      </c>
      <c r="X58" s="76">
        <v>0</v>
      </c>
      <c r="Y58" s="75">
        <v>0</v>
      </c>
      <c r="Z58" s="76">
        <v>0</v>
      </c>
      <c r="AA58" s="75">
        <v>0</v>
      </c>
      <c r="AB58" s="76">
        <v>0</v>
      </c>
      <c r="AC58" s="75">
        <v>0</v>
      </c>
      <c r="AD58" s="76">
        <v>0</v>
      </c>
      <c r="AE58" s="77">
        <v>0</v>
      </c>
      <c r="AF58" s="78">
        <v>0</v>
      </c>
      <c r="AG58" s="75">
        <v>0</v>
      </c>
      <c r="AH58" s="76">
        <v>0</v>
      </c>
      <c r="AI58" s="75">
        <v>0</v>
      </c>
      <c r="AJ58" s="76">
        <v>0</v>
      </c>
      <c r="AK58" s="75">
        <v>0</v>
      </c>
      <c r="AL58" s="76">
        <v>0</v>
      </c>
      <c r="AM58" s="75">
        <v>0</v>
      </c>
      <c r="AN58" s="76">
        <v>0</v>
      </c>
      <c r="AO58" s="77">
        <v>0</v>
      </c>
      <c r="AP58" s="78">
        <v>0</v>
      </c>
      <c r="AQ58" s="75">
        <v>0</v>
      </c>
      <c r="AR58" s="75">
        <v>0</v>
      </c>
      <c r="AS58" s="76">
        <v>0</v>
      </c>
      <c r="AT58" s="75">
        <v>0</v>
      </c>
      <c r="AU58" s="75">
        <v>0</v>
      </c>
      <c r="AV58" s="76">
        <v>0</v>
      </c>
      <c r="AW58" s="75">
        <v>0</v>
      </c>
      <c r="AX58" s="75">
        <v>0</v>
      </c>
      <c r="AY58" s="76">
        <v>0</v>
      </c>
      <c r="AZ58" s="75">
        <v>0</v>
      </c>
      <c r="BA58" s="75">
        <v>0</v>
      </c>
      <c r="BB58" s="76">
        <v>0</v>
      </c>
      <c r="BC58" s="77">
        <v>0</v>
      </c>
      <c r="BD58" s="77">
        <v>0</v>
      </c>
      <c r="BE58" s="78">
        <v>0</v>
      </c>
      <c r="BF58" s="58">
        <v>0</v>
      </c>
      <c r="BG58" s="58">
        <v>0</v>
      </c>
      <c r="BH58" s="208">
        <v>0</v>
      </c>
      <c r="BK58" s="17"/>
    </row>
    <row r="59" spans="1:63" ht="15" x14ac:dyDescent="0.25">
      <c r="A59" s="26">
        <v>49</v>
      </c>
      <c r="B59" s="25" t="s">
        <v>110</v>
      </c>
      <c r="C59" s="75">
        <v>83</v>
      </c>
      <c r="D59" s="76">
        <v>14626.26</v>
      </c>
      <c r="E59" s="75">
        <v>83</v>
      </c>
      <c r="F59" s="76">
        <v>14626.26</v>
      </c>
      <c r="G59" s="75">
        <v>83</v>
      </c>
      <c r="H59" s="76">
        <v>14626.26</v>
      </c>
      <c r="I59" s="75">
        <v>81</v>
      </c>
      <c r="J59" s="76">
        <v>14273.82</v>
      </c>
      <c r="K59" s="77">
        <v>330</v>
      </c>
      <c r="L59" s="78">
        <v>58152.6</v>
      </c>
      <c r="M59" s="75">
        <v>0</v>
      </c>
      <c r="N59" s="76">
        <v>0</v>
      </c>
      <c r="O59" s="75">
        <v>0</v>
      </c>
      <c r="P59" s="76">
        <v>0</v>
      </c>
      <c r="Q59" s="75">
        <v>0</v>
      </c>
      <c r="R59" s="76">
        <v>0</v>
      </c>
      <c r="S59" s="75">
        <v>0</v>
      </c>
      <c r="T59" s="76">
        <v>0</v>
      </c>
      <c r="U59" s="77">
        <v>0</v>
      </c>
      <c r="V59" s="78">
        <v>0</v>
      </c>
      <c r="W59" s="75">
        <v>0</v>
      </c>
      <c r="X59" s="76">
        <v>0</v>
      </c>
      <c r="Y59" s="75">
        <v>0</v>
      </c>
      <c r="Z59" s="76">
        <v>0</v>
      </c>
      <c r="AA59" s="75">
        <v>0</v>
      </c>
      <c r="AB59" s="76">
        <v>0</v>
      </c>
      <c r="AC59" s="75">
        <v>0</v>
      </c>
      <c r="AD59" s="76">
        <v>0</v>
      </c>
      <c r="AE59" s="77">
        <v>0</v>
      </c>
      <c r="AF59" s="78">
        <v>0</v>
      </c>
      <c r="AG59" s="75">
        <v>0</v>
      </c>
      <c r="AH59" s="76">
        <v>0</v>
      </c>
      <c r="AI59" s="75">
        <v>0</v>
      </c>
      <c r="AJ59" s="76">
        <v>0</v>
      </c>
      <c r="AK59" s="75">
        <v>0</v>
      </c>
      <c r="AL59" s="76">
        <v>0</v>
      </c>
      <c r="AM59" s="75">
        <v>0</v>
      </c>
      <c r="AN59" s="76">
        <v>0</v>
      </c>
      <c r="AO59" s="77">
        <v>0</v>
      </c>
      <c r="AP59" s="78">
        <v>0</v>
      </c>
      <c r="AQ59" s="75">
        <v>0</v>
      </c>
      <c r="AR59" s="75">
        <v>0</v>
      </c>
      <c r="AS59" s="76">
        <v>0</v>
      </c>
      <c r="AT59" s="75">
        <v>0</v>
      </c>
      <c r="AU59" s="75">
        <v>0</v>
      </c>
      <c r="AV59" s="76">
        <v>0</v>
      </c>
      <c r="AW59" s="75">
        <v>0</v>
      </c>
      <c r="AX59" s="75">
        <v>0</v>
      </c>
      <c r="AY59" s="76">
        <v>0</v>
      </c>
      <c r="AZ59" s="75">
        <v>0</v>
      </c>
      <c r="BA59" s="75">
        <v>0</v>
      </c>
      <c r="BB59" s="76">
        <v>0</v>
      </c>
      <c r="BC59" s="77">
        <v>0</v>
      </c>
      <c r="BD59" s="77">
        <v>0</v>
      </c>
      <c r="BE59" s="78">
        <v>0</v>
      </c>
      <c r="BF59" s="58">
        <v>330</v>
      </c>
      <c r="BG59" s="58">
        <v>0</v>
      </c>
      <c r="BH59" s="208">
        <v>58152.6</v>
      </c>
      <c r="BK59" s="17"/>
    </row>
    <row r="60" spans="1:63" ht="15" x14ac:dyDescent="0.25">
      <c r="A60" s="26">
        <v>50</v>
      </c>
      <c r="B60" s="25" t="s">
        <v>210</v>
      </c>
      <c r="C60" s="75">
        <v>24</v>
      </c>
      <c r="D60" s="76">
        <v>8479.2000000000007</v>
      </c>
      <c r="E60" s="75">
        <v>24</v>
      </c>
      <c r="F60" s="76">
        <v>8479.2000000000007</v>
      </c>
      <c r="G60" s="75">
        <v>24</v>
      </c>
      <c r="H60" s="76">
        <v>8479.2000000000007</v>
      </c>
      <c r="I60" s="75">
        <v>24</v>
      </c>
      <c r="J60" s="76">
        <v>11255.28</v>
      </c>
      <c r="K60" s="77">
        <v>96</v>
      </c>
      <c r="L60" s="78">
        <v>36692.880000000005</v>
      </c>
      <c r="M60" s="75">
        <v>0</v>
      </c>
      <c r="N60" s="76">
        <v>0</v>
      </c>
      <c r="O60" s="75">
        <v>0</v>
      </c>
      <c r="P60" s="76">
        <v>0</v>
      </c>
      <c r="Q60" s="75">
        <v>0</v>
      </c>
      <c r="R60" s="76">
        <v>0</v>
      </c>
      <c r="S60" s="75">
        <v>0</v>
      </c>
      <c r="T60" s="76">
        <v>0</v>
      </c>
      <c r="U60" s="77">
        <v>0</v>
      </c>
      <c r="V60" s="78">
        <v>0</v>
      </c>
      <c r="W60" s="75">
        <v>0</v>
      </c>
      <c r="X60" s="76">
        <v>0</v>
      </c>
      <c r="Y60" s="75">
        <v>0</v>
      </c>
      <c r="Z60" s="76">
        <v>0</v>
      </c>
      <c r="AA60" s="75">
        <v>0</v>
      </c>
      <c r="AB60" s="76">
        <v>0</v>
      </c>
      <c r="AC60" s="75">
        <v>0</v>
      </c>
      <c r="AD60" s="76">
        <v>0</v>
      </c>
      <c r="AE60" s="77">
        <v>0</v>
      </c>
      <c r="AF60" s="78">
        <v>0</v>
      </c>
      <c r="AG60" s="75">
        <v>6</v>
      </c>
      <c r="AH60" s="76">
        <v>1204.8</v>
      </c>
      <c r="AI60" s="75">
        <v>2</v>
      </c>
      <c r="AJ60" s="76">
        <v>401.6</v>
      </c>
      <c r="AK60" s="75">
        <v>1</v>
      </c>
      <c r="AL60" s="76">
        <v>200.8</v>
      </c>
      <c r="AM60" s="75">
        <v>1</v>
      </c>
      <c r="AN60" s="76">
        <v>200.8</v>
      </c>
      <c r="AO60" s="77">
        <v>10</v>
      </c>
      <c r="AP60" s="78">
        <v>2008</v>
      </c>
      <c r="AQ60" s="75">
        <v>0</v>
      </c>
      <c r="AR60" s="75">
        <v>0</v>
      </c>
      <c r="AS60" s="76">
        <v>0</v>
      </c>
      <c r="AT60" s="75">
        <v>0</v>
      </c>
      <c r="AU60" s="75">
        <v>0</v>
      </c>
      <c r="AV60" s="76">
        <v>0</v>
      </c>
      <c r="AW60" s="75">
        <v>0</v>
      </c>
      <c r="AX60" s="75">
        <v>0</v>
      </c>
      <c r="AY60" s="76">
        <v>0</v>
      </c>
      <c r="AZ60" s="75">
        <v>0</v>
      </c>
      <c r="BA60" s="75">
        <v>0</v>
      </c>
      <c r="BB60" s="76">
        <v>0</v>
      </c>
      <c r="BC60" s="77">
        <v>0</v>
      </c>
      <c r="BD60" s="77">
        <v>0</v>
      </c>
      <c r="BE60" s="78">
        <v>0</v>
      </c>
      <c r="BF60" s="58">
        <v>106</v>
      </c>
      <c r="BG60" s="58">
        <v>0</v>
      </c>
      <c r="BH60" s="208">
        <v>38700.880000000005</v>
      </c>
      <c r="BK60" s="17"/>
    </row>
    <row r="61" spans="1:63" ht="15" x14ac:dyDescent="0.25">
      <c r="A61" s="26">
        <v>51</v>
      </c>
      <c r="B61" s="25" t="s">
        <v>211</v>
      </c>
      <c r="C61" s="75">
        <v>250</v>
      </c>
      <c r="D61" s="76">
        <v>69672.34</v>
      </c>
      <c r="E61" s="75">
        <v>250</v>
      </c>
      <c r="F61" s="76">
        <v>69761.88</v>
      </c>
      <c r="G61" s="75">
        <v>250</v>
      </c>
      <c r="H61" s="76">
        <v>69812.240000000005</v>
      </c>
      <c r="I61" s="75">
        <v>1450</v>
      </c>
      <c r="J61" s="76">
        <v>620397.01</v>
      </c>
      <c r="K61" s="77">
        <v>2200</v>
      </c>
      <c r="L61" s="78">
        <v>829643.47</v>
      </c>
      <c r="M61" s="75">
        <v>0</v>
      </c>
      <c r="N61" s="76">
        <v>0</v>
      </c>
      <c r="O61" s="75">
        <v>0</v>
      </c>
      <c r="P61" s="76">
        <v>0</v>
      </c>
      <c r="Q61" s="75">
        <v>0</v>
      </c>
      <c r="R61" s="76">
        <v>0</v>
      </c>
      <c r="S61" s="75">
        <v>0</v>
      </c>
      <c r="T61" s="76">
        <v>0</v>
      </c>
      <c r="U61" s="77">
        <v>0</v>
      </c>
      <c r="V61" s="78">
        <v>0</v>
      </c>
      <c r="W61" s="75">
        <v>0</v>
      </c>
      <c r="X61" s="76">
        <v>0</v>
      </c>
      <c r="Y61" s="75">
        <v>0</v>
      </c>
      <c r="Z61" s="76">
        <v>0</v>
      </c>
      <c r="AA61" s="75">
        <v>0</v>
      </c>
      <c r="AB61" s="76">
        <v>0</v>
      </c>
      <c r="AC61" s="75">
        <v>0</v>
      </c>
      <c r="AD61" s="76">
        <v>0</v>
      </c>
      <c r="AE61" s="77">
        <v>0</v>
      </c>
      <c r="AF61" s="78">
        <v>0</v>
      </c>
      <c r="AG61" s="75">
        <v>0</v>
      </c>
      <c r="AH61" s="76">
        <v>0</v>
      </c>
      <c r="AI61" s="75">
        <v>0</v>
      </c>
      <c r="AJ61" s="76">
        <v>0</v>
      </c>
      <c r="AK61" s="75">
        <v>0</v>
      </c>
      <c r="AL61" s="76">
        <v>0</v>
      </c>
      <c r="AM61" s="75">
        <v>0</v>
      </c>
      <c r="AN61" s="76">
        <v>0</v>
      </c>
      <c r="AO61" s="77">
        <v>0</v>
      </c>
      <c r="AP61" s="78">
        <v>0</v>
      </c>
      <c r="AQ61" s="75">
        <v>0</v>
      </c>
      <c r="AR61" s="75">
        <v>0</v>
      </c>
      <c r="AS61" s="76">
        <v>0</v>
      </c>
      <c r="AT61" s="75">
        <v>0</v>
      </c>
      <c r="AU61" s="75">
        <v>0</v>
      </c>
      <c r="AV61" s="76">
        <v>0</v>
      </c>
      <c r="AW61" s="75">
        <v>0</v>
      </c>
      <c r="AX61" s="75">
        <v>0</v>
      </c>
      <c r="AY61" s="76">
        <v>0</v>
      </c>
      <c r="AZ61" s="75">
        <v>0</v>
      </c>
      <c r="BA61" s="75">
        <v>0</v>
      </c>
      <c r="BB61" s="76">
        <v>0</v>
      </c>
      <c r="BC61" s="77">
        <v>0</v>
      </c>
      <c r="BD61" s="77">
        <v>0</v>
      </c>
      <c r="BE61" s="78">
        <v>0</v>
      </c>
      <c r="BF61" s="58">
        <v>2200</v>
      </c>
      <c r="BG61" s="58">
        <v>0</v>
      </c>
      <c r="BH61" s="208">
        <v>829643.47</v>
      </c>
      <c r="BK61" s="17"/>
    </row>
    <row r="62" spans="1:63" ht="15" x14ac:dyDescent="0.25">
      <c r="A62" s="26">
        <v>52</v>
      </c>
      <c r="B62" s="25" t="s">
        <v>111</v>
      </c>
      <c r="C62" s="75">
        <v>0</v>
      </c>
      <c r="D62" s="76">
        <v>0</v>
      </c>
      <c r="E62" s="75">
        <v>0</v>
      </c>
      <c r="F62" s="76">
        <v>0</v>
      </c>
      <c r="G62" s="75">
        <v>0</v>
      </c>
      <c r="H62" s="76">
        <v>0</v>
      </c>
      <c r="I62" s="75">
        <v>0</v>
      </c>
      <c r="J62" s="76">
        <v>0</v>
      </c>
      <c r="K62" s="77">
        <v>0</v>
      </c>
      <c r="L62" s="78">
        <v>0</v>
      </c>
      <c r="M62" s="75">
        <v>0</v>
      </c>
      <c r="N62" s="76">
        <v>0</v>
      </c>
      <c r="O62" s="75">
        <v>0</v>
      </c>
      <c r="P62" s="76">
        <v>0</v>
      </c>
      <c r="Q62" s="75">
        <v>0</v>
      </c>
      <c r="R62" s="76">
        <v>0</v>
      </c>
      <c r="S62" s="75">
        <v>0</v>
      </c>
      <c r="T62" s="76">
        <v>0</v>
      </c>
      <c r="U62" s="77">
        <v>0</v>
      </c>
      <c r="V62" s="78">
        <v>0</v>
      </c>
      <c r="W62" s="75">
        <v>0</v>
      </c>
      <c r="X62" s="76">
        <v>0</v>
      </c>
      <c r="Y62" s="75">
        <v>0</v>
      </c>
      <c r="Z62" s="76">
        <v>0</v>
      </c>
      <c r="AA62" s="75">
        <v>0</v>
      </c>
      <c r="AB62" s="76">
        <v>0</v>
      </c>
      <c r="AC62" s="75">
        <v>0</v>
      </c>
      <c r="AD62" s="76">
        <v>0</v>
      </c>
      <c r="AE62" s="77">
        <v>0</v>
      </c>
      <c r="AF62" s="78">
        <v>0</v>
      </c>
      <c r="AG62" s="75">
        <v>0</v>
      </c>
      <c r="AH62" s="76">
        <v>0</v>
      </c>
      <c r="AI62" s="75">
        <v>0</v>
      </c>
      <c r="AJ62" s="76">
        <v>0</v>
      </c>
      <c r="AK62" s="75">
        <v>0</v>
      </c>
      <c r="AL62" s="76">
        <v>0</v>
      </c>
      <c r="AM62" s="75">
        <v>0</v>
      </c>
      <c r="AN62" s="76">
        <v>0</v>
      </c>
      <c r="AO62" s="77">
        <v>0</v>
      </c>
      <c r="AP62" s="78">
        <v>0</v>
      </c>
      <c r="AQ62" s="75">
        <v>0</v>
      </c>
      <c r="AR62" s="75">
        <v>0</v>
      </c>
      <c r="AS62" s="76">
        <v>0</v>
      </c>
      <c r="AT62" s="75">
        <v>0</v>
      </c>
      <c r="AU62" s="75">
        <v>0</v>
      </c>
      <c r="AV62" s="76">
        <v>0</v>
      </c>
      <c r="AW62" s="75">
        <v>0</v>
      </c>
      <c r="AX62" s="75">
        <v>0</v>
      </c>
      <c r="AY62" s="76">
        <v>0</v>
      </c>
      <c r="AZ62" s="75">
        <v>0</v>
      </c>
      <c r="BA62" s="75">
        <v>0</v>
      </c>
      <c r="BB62" s="76">
        <v>0</v>
      </c>
      <c r="BC62" s="77">
        <v>0</v>
      </c>
      <c r="BD62" s="77">
        <v>0</v>
      </c>
      <c r="BE62" s="78">
        <v>0</v>
      </c>
      <c r="BF62" s="58">
        <v>0</v>
      </c>
      <c r="BG62" s="58">
        <v>0</v>
      </c>
      <c r="BH62" s="208">
        <v>0</v>
      </c>
      <c r="BK62" s="17"/>
    </row>
    <row r="63" spans="1:63" ht="15" x14ac:dyDescent="0.25">
      <c r="A63" s="26">
        <v>53</v>
      </c>
      <c r="B63" s="25" t="s">
        <v>212</v>
      </c>
      <c r="C63" s="75">
        <v>1050</v>
      </c>
      <c r="D63" s="76">
        <v>339749</v>
      </c>
      <c r="E63" s="75">
        <v>1050</v>
      </c>
      <c r="F63" s="76">
        <v>268885.75</v>
      </c>
      <c r="G63" s="75">
        <v>1098</v>
      </c>
      <c r="H63" s="76">
        <v>290807.83</v>
      </c>
      <c r="I63" s="75">
        <v>1100</v>
      </c>
      <c r="J63" s="76">
        <v>404199.29</v>
      </c>
      <c r="K63" s="77">
        <v>4298</v>
      </c>
      <c r="L63" s="78">
        <v>1303641.8700000001</v>
      </c>
      <c r="M63" s="75">
        <v>0</v>
      </c>
      <c r="N63" s="76">
        <v>0</v>
      </c>
      <c r="O63" s="75">
        <v>0</v>
      </c>
      <c r="P63" s="76">
        <v>0</v>
      </c>
      <c r="Q63" s="75">
        <v>0</v>
      </c>
      <c r="R63" s="76">
        <v>0</v>
      </c>
      <c r="S63" s="75">
        <v>0</v>
      </c>
      <c r="T63" s="76">
        <v>0</v>
      </c>
      <c r="U63" s="77">
        <v>0</v>
      </c>
      <c r="V63" s="78">
        <v>0</v>
      </c>
      <c r="W63" s="75">
        <v>0</v>
      </c>
      <c r="X63" s="76">
        <v>0</v>
      </c>
      <c r="Y63" s="75">
        <v>0</v>
      </c>
      <c r="Z63" s="76">
        <v>0</v>
      </c>
      <c r="AA63" s="75">
        <v>0</v>
      </c>
      <c r="AB63" s="76">
        <v>0</v>
      </c>
      <c r="AC63" s="75">
        <v>0</v>
      </c>
      <c r="AD63" s="76">
        <v>0</v>
      </c>
      <c r="AE63" s="77">
        <v>0</v>
      </c>
      <c r="AF63" s="78">
        <v>0</v>
      </c>
      <c r="AG63" s="75">
        <v>0</v>
      </c>
      <c r="AH63" s="76">
        <v>0</v>
      </c>
      <c r="AI63" s="75">
        <v>0</v>
      </c>
      <c r="AJ63" s="76">
        <v>0</v>
      </c>
      <c r="AK63" s="75">
        <v>0</v>
      </c>
      <c r="AL63" s="76">
        <v>0</v>
      </c>
      <c r="AM63" s="75">
        <v>0</v>
      </c>
      <c r="AN63" s="76">
        <v>0</v>
      </c>
      <c r="AO63" s="77">
        <v>0</v>
      </c>
      <c r="AP63" s="78">
        <v>0</v>
      </c>
      <c r="AQ63" s="75">
        <v>0</v>
      </c>
      <c r="AR63" s="75">
        <v>0</v>
      </c>
      <c r="AS63" s="76">
        <v>0</v>
      </c>
      <c r="AT63" s="75">
        <v>0</v>
      </c>
      <c r="AU63" s="75">
        <v>0</v>
      </c>
      <c r="AV63" s="76">
        <v>0</v>
      </c>
      <c r="AW63" s="75">
        <v>0</v>
      </c>
      <c r="AX63" s="75">
        <v>0</v>
      </c>
      <c r="AY63" s="76">
        <v>0</v>
      </c>
      <c r="AZ63" s="75">
        <v>0</v>
      </c>
      <c r="BA63" s="75">
        <v>0</v>
      </c>
      <c r="BB63" s="76">
        <v>0</v>
      </c>
      <c r="BC63" s="77">
        <v>0</v>
      </c>
      <c r="BD63" s="77">
        <v>0</v>
      </c>
      <c r="BE63" s="78">
        <v>0</v>
      </c>
      <c r="BF63" s="58">
        <v>4298</v>
      </c>
      <c r="BG63" s="58">
        <v>0</v>
      </c>
      <c r="BH63" s="208">
        <v>1303641.8700000001</v>
      </c>
      <c r="BK63" s="17"/>
    </row>
    <row r="64" spans="1:63" ht="15" x14ac:dyDescent="0.25">
      <c r="A64" s="26">
        <v>54</v>
      </c>
      <c r="B64" s="25" t="s">
        <v>213</v>
      </c>
      <c r="C64" s="75">
        <v>0</v>
      </c>
      <c r="D64" s="76">
        <v>0</v>
      </c>
      <c r="E64" s="75">
        <v>0</v>
      </c>
      <c r="F64" s="76">
        <v>0</v>
      </c>
      <c r="G64" s="75">
        <v>0</v>
      </c>
      <c r="H64" s="76">
        <v>0</v>
      </c>
      <c r="I64" s="75">
        <v>0</v>
      </c>
      <c r="J64" s="76">
        <v>0</v>
      </c>
      <c r="K64" s="77">
        <v>0</v>
      </c>
      <c r="L64" s="78">
        <v>0</v>
      </c>
      <c r="M64" s="75">
        <v>0</v>
      </c>
      <c r="N64" s="76">
        <v>0</v>
      </c>
      <c r="O64" s="75">
        <v>0</v>
      </c>
      <c r="P64" s="76">
        <v>0</v>
      </c>
      <c r="Q64" s="75">
        <v>0</v>
      </c>
      <c r="R64" s="76">
        <v>0</v>
      </c>
      <c r="S64" s="75">
        <v>0</v>
      </c>
      <c r="T64" s="76">
        <v>0</v>
      </c>
      <c r="U64" s="77">
        <v>0</v>
      </c>
      <c r="V64" s="78">
        <v>0</v>
      </c>
      <c r="W64" s="75">
        <v>0</v>
      </c>
      <c r="X64" s="76">
        <v>0</v>
      </c>
      <c r="Y64" s="75">
        <v>0</v>
      </c>
      <c r="Z64" s="76">
        <v>0</v>
      </c>
      <c r="AA64" s="75">
        <v>0</v>
      </c>
      <c r="AB64" s="76">
        <v>0</v>
      </c>
      <c r="AC64" s="75">
        <v>0</v>
      </c>
      <c r="AD64" s="76">
        <v>0</v>
      </c>
      <c r="AE64" s="77">
        <v>0</v>
      </c>
      <c r="AF64" s="78">
        <v>0</v>
      </c>
      <c r="AG64" s="75">
        <v>0</v>
      </c>
      <c r="AH64" s="76">
        <v>0</v>
      </c>
      <c r="AI64" s="75">
        <v>0</v>
      </c>
      <c r="AJ64" s="76">
        <v>0</v>
      </c>
      <c r="AK64" s="75">
        <v>0</v>
      </c>
      <c r="AL64" s="76">
        <v>0</v>
      </c>
      <c r="AM64" s="75">
        <v>0</v>
      </c>
      <c r="AN64" s="76">
        <v>0</v>
      </c>
      <c r="AO64" s="77">
        <v>0</v>
      </c>
      <c r="AP64" s="78">
        <v>0</v>
      </c>
      <c r="AQ64" s="75">
        <v>0</v>
      </c>
      <c r="AR64" s="75">
        <v>0</v>
      </c>
      <c r="AS64" s="76">
        <v>0</v>
      </c>
      <c r="AT64" s="75">
        <v>0</v>
      </c>
      <c r="AU64" s="75">
        <v>0</v>
      </c>
      <c r="AV64" s="76">
        <v>0</v>
      </c>
      <c r="AW64" s="75">
        <v>0</v>
      </c>
      <c r="AX64" s="75">
        <v>0</v>
      </c>
      <c r="AY64" s="76">
        <v>0</v>
      </c>
      <c r="AZ64" s="75">
        <v>0</v>
      </c>
      <c r="BA64" s="75">
        <v>0</v>
      </c>
      <c r="BB64" s="76">
        <v>0</v>
      </c>
      <c r="BC64" s="77">
        <v>0</v>
      </c>
      <c r="BD64" s="77">
        <v>0</v>
      </c>
      <c r="BE64" s="78">
        <v>0</v>
      </c>
      <c r="BF64" s="58">
        <v>0</v>
      </c>
      <c r="BG64" s="58">
        <v>0</v>
      </c>
      <c r="BH64" s="208">
        <v>0</v>
      </c>
      <c r="BK64" s="17"/>
    </row>
    <row r="65" spans="1:63" ht="15" x14ac:dyDescent="0.25">
      <c r="A65" s="26">
        <v>55</v>
      </c>
      <c r="B65" s="25" t="s">
        <v>112</v>
      </c>
      <c r="C65" s="75">
        <v>0</v>
      </c>
      <c r="D65" s="76">
        <v>0</v>
      </c>
      <c r="E65" s="75">
        <v>0</v>
      </c>
      <c r="F65" s="76">
        <v>0</v>
      </c>
      <c r="G65" s="75">
        <v>0</v>
      </c>
      <c r="H65" s="76">
        <v>0</v>
      </c>
      <c r="I65" s="75">
        <v>0</v>
      </c>
      <c r="J65" s="76">
        <v>0</v>
      </c>
      <c r="K65" s="77">
        <v>0</v>
      </c>
      <c r="L65" s="78">
        <v>0</v>
      </c>
      <c r="M65" s="75">
        <v>0</v>
      </c>
      <c r="N65" s="76">
        <v>0</v>
      </c>
      <c r="O65" s="75">
        <v>0</v>
      </c>
      <c r="P65" s="76">
        <v>0</v>
      </c>
      <c r="Q65" s="75">
        <v>0</v>
      </c>
      <c r="R65" s="76">
        <v>0</v>
      </c>
      <c r="S65" s="75">
        <v>0</v>
      </c>
      <c r="T65" s="76">
        <v>0</v>
      </c>
      <c r="U65" s="77">
        <v>0</v>
      </c>
      <c r="V65" s="78">
        <v>0</v>
      </c>
      <c r="W65" s="75">
        <v>0</v>
      </c>
      <c r="X65" s="76">
        <v>0</v>
      </c>
      <c r="Y65" s="75">
        <v>0</v>
      </c>
      <c r="Z65" s="76">
        <v>0</v>
      </c>
      <c r="AA65" s="75">
        <v>0</v>
      </c>
      <c r="AB65" s="76">
        <v>0</v>
      </c>
      <c r="AC65" s="75">
        <v>0</v>
      </c>
      <c r="AD65" s="76">
        <v>0</v>
      </c>
      <c r="AE65" s="77">
        <v>0</v>
      </c>
      <c r="AF65" s="78">
        <v>0</v>
      </c>
      <c r="AG65" s="75">
        <v>0</v>
      </c>
      <c r="AH65" s="76">
        <v>0</v>
      </c>
      <c r="AI65" s="75">
        <v>0</v>
      </c>
      <c r="AJ65" s="76">
        <v>0</v>
      </c>
      <c r="AK65" s="75">
        <v>0</v>
      </c>
      <c r="AL65" s="76">
        <v>0</v>
      </c>
      <c r="AM65" s="75">
        <v>0</v>
      </c>
      <c r="AN65" s="76">
        <v>0</v>
      </c>
      <c r="AO65" s="77">
        <v>0</v>
      </c>
      <c r="AP65" s="78">
        <v>0</v>
      </c>
      <c r="AQ65" s="75">
        <v>0</v>
      </c>
      <c r="AR65" s="75">
        <v>0</v>
      </c>
      <c r="AS65" s="76">
        <v>0</v>
      </c>
      <c r="AT65" s="75">
        <v>0</v>
      </c>
      <c r="AU65" s="75">
        <v>0</v>
      </c>
      <c r="AV65" s="76">
        <v>0</v>
      </c>
      <c r="AW65" s="75">
        <v>0</v>
      </c>
      <c r="AX65" s="75">
        <v>0</v>
      </c>
      <c r="AY65" s="76">
        <v>0</v>
      </c>
      <c r="AZ65" s="75">
        <v>0</v>
      </c>
      <c r="BA65" s="75">
        <v>0</v>
      </c>
      <c r="BB65" s="76">
        <v>0</v>
      </c>
      <c r="BC65" s="77">
        <v>0</v>
      </c>
      <c r="BD65" s="77">
        <v>0</v>
      </c>
      <c r="BE65" s="78">
        <v>0</v>
      </c>
      <c r="BF65" s="58">
        <v>0</v>
      </c>
      <c r="BG65" s="58">
        <v>0</v>
      </c>
      <c r="BH65" s="208">
        <v>0</v>
      </c>
      <c r="BK65" s="17"/>
    </row>
    <row r="66" spans="1:63" ht="15" x14ac:dyDescent="0.25">
      <c r="A66" s="26">
        <v>56</v>
      </c>
      <c r="B66" s="25" t="s">
        <v>214</v>
      </c>
      <c r="C66" s="75">
        <v>0</v>
      </c>
      <c r="D66" s="76">
        <v>0</v>
      </c>
      <c r="E66" s="75">
        <v>0</v>
      </c>
      <c r="F66" s="76">
        <v>0</v>
      </c>
      <c r="G66" s="75">
        <v>0</v>
      </c>
      <c r="H66" s="76">
        <v>0</v>
      </c>
      <c r="I66" s="75">
        <v>0</v>
      </c>
      <c r="J66" s="76">
        <v>0</v>
      </c>
      <c r="K66" s="77">
        <v>0</v>
      </c>
      <c r="L66" s="78">
        <v>0</v>
      </c>
      <c r="M66" s="75">
        <v>0</v>
      </c>
      <c r="N66" s="76">
        <v>0</v>
      </c>
      <c r="O66" s="75">
        <v>0</v>
      </c>
      <c r="P66" s="76">
        <v>0</v>
      </c>
      <c r="Q66" s="75">
        <v>0</v>
      </c>
      <c r="R66" s="76">
        <v>0</v>
      </c>
      <c r="S66" s="75">
        <v>0</v>
      </c>
      <c r="T66" s="76">
        <v>0</v>
      </c>
      <c r="U66" s="77">
        <v>0</v>
      </c>
      <c r="V66" s="78">
        <v>0</v>
      </c>
      <c r="W66" s="75">
        <v>0</v>
      </c>
      <c r="X66" s="76">
        <v>0</v>
      </c>
      <c r="Y66" s="75">
        <v>0</v>
      </c>
      <c r="Z66" s="76">
        <v>0</v>
      </c>
      <c r="AA66" s="75">
        <v>0</v>
      </c>
      <c r="AB66" s="76">
        <v>0</v>
      </c>
      <c r="AC66" s="75">
        <v>0</v>
      </c>
      <c r="AD66" s="76">
        <v>0</v>
      </c>
      <c r="AE66" s="77">
        <v>0</v>
      </c>
      <c r="AF66" s="78">
        <v>0</v>
      </c>
      <c r="AG66" s="75">
        <v>0</v>
      </c>
      <c r="AH66" s="76">
        <v>0</v>
      </c>
      <c r="AI66" s="75">
        <v>0</v>
      </c>
      <c r="AJ66" s="76">
        <v>0</v>
      </c>
      <c r="AK66" s="75">
        <v>0</v>
      </c>
      <c r="AL66" s="76">
        <v>0</v>
      </c>
      <c r="AM66" s="75">
        <v>0</v>
      </c>
      <c r="AN66" s="76">
        <v>0</v>
      </c>
      <c r="AO66" s="77">
        <v>0</v>
      </c>
      <c r="AP66" s="78">
        <v>0</v>
      </c>
      <c r="AQ66" s="75">
        <v>0</v>
      </c>
      <c r="AR66" s="75">
        <v>0</v>
      </c>
      <c r="AS66" s="76">
        <v>0</v>
      </c>
      <c r="AT66" s="75">
        <v>0</v>
      </c>
      <c r="AU66" s="75">
        <v>0</v>
      </c>
      <c r="AV66" s="76">
        <v>0</v>
      </c>
      <c r="AW66" s="75">
        <v>0</v>
      </c>
      <c r="AX66" s="75">
        <v>0</v>
      </c>
      <c r="AY66" s="76">
        <v>0</v>
      </c>
      <c r="AZ66" s="75">
        <v>0</v>
      </c>
      <c r="BA66" s="75">
        <v>0</v>
      </c>
      <c r="BB66" s="76">
        <v>0</v>
      </c>
      <c r="BC66" s="77">
        <v>0</v>
      </c>
      <c r="BD66" s="77">
        <v>0</v>
      </c>
      <c r="BE66" s="78">
        <v>0</v>
      </c>
      <c r="BF66" s="58">
        <v>0</v>
      </c>
      <c r="BG66" s="58">
        <v>0</v>
      </c>
      <c r="BH66" s="208">
        <v>0</v>
      </c>
      <c r="BK66" s="17"/>
    </row>
    <row r="67" spans="1:63" ht="15" x14ac:dyDescent="0.25">
      <c r="A67" s="26">
        <v>57</v>
      </c>
      <c r="B67" s="25" t="s">
        <v>113</v>
      </c>
      <c r="C67" s="75">
        <v>0</v>
      </c>
      <c r="D67" s="76">
        <v>0</v>
      </c>
      <c r="E67" s="75">
        <v>0</v>
      </c>
      <c r="F67" s="76">
        <v>0</v>
      </c>
      <c r="G67" s="75">
        <v>0</v>
      </c>
      <c r="H67" s="76">
        <v>0</v>
      </c>
      <c r="I67" s="75">
        <v>0</v>
      </c>
      <c r="J67" s="76">
        <v>0</v>
      </c>
      <c r="K67" s="77">
        <v>0</v>
      </c>
      <c r="L67" s="78">
        <v>0</v>
      </c>
      <c r="M67" s="75">
        <v>0</v>
      </c>
      <c r="N67" s="76">
        <v>0</v>
      </c>
      <c r="O67" s="75">
        <v>0</v>
      </c>
      <c r="P67" s="76">
        <v>0</v>
      </c>
      <c r="Q67" s="75">
        <v>0</v>
      </c>
      <c r="R67" s="76">
        <v>0</v>
      </c>
      <c r="S67" s="75">
        <v>0</v>
      </c>
      <c r="T67" s="76">
        <v>0</v>
      </c>
      <c r="U67" s="77">
        <v>0</v>
      </c>
      <c r="V67" s="78">
        <v>0</v>
      </c>
      <c r="W67" s="75">
        <v>0</v>
      </c>
      <c r="X67" s="76">
        <v>0</v>
      </c>
      <c r="Y67" s="75">
        <v>0</v>
      </c>
      <c r="Z67" s="76">
        <v>0</v>
      </c>
      <c r="AA67" s="75">
        <v>0</v>
      </c>
      <c r="AB67" s="76">
        <v>0</v>
      </c>
      <c r="AC67" s="75">
        <v>0</v>
      </c>
      <c r="AD67" s="76">
        <v>0</v>
      </c>
      <c r="AE67" s="77">
        <v>0</v>
      </c>
      <c r="AF67" s="78">
        <v>0</v>
      </c>
      <c r="AG67" s="75">
        <v>0</v>
      </c>
      <c r="AH67" s="76">
        <v>0</v>
      </c>
      <c r="AI67" s="75">
        <v>0</v>
      </c>
      <c r="AJ67" s="76">
        <v>0</v>
      </c>
      <c r="AK67" s="75">
        <v>0</v>
      </c>
      <c r="AL67" s="76">
        <v>0</v>
      </c>
      <c r="AM67" s="75">
        <v>0</v>
      </c>
      <c r="AN67" s="76">
        <v>0</v>
      </c>
      <c r="AO67" s="77">
        <v>0</v>
      </c>
      <c r="AP67" s="78">
        <v>0</v>
      </c>
      <c r="AQ67" s="75">
        <v>0</v>
      </c>
      <c r="AR67" s="75">
        <v>0</v>
      </c>
      <c r="AS67" s="76">
        <v>0</v>
      </c>
      <c r="AT67" s="75">
        <v>0</v>
      </c>
      <c r="AU67" s="75">
        <v>0</v>
      </c>
      <c r="AV67" s="76">
        <v>0</v>
      </c>
      <c r="AW67" s="75">
        <v>0</v>
      </c>
      <c r="AX67" s="75">
        <v>0</v>
      </c>
      <c r="AY67" s="76">
        <v>0</v>
      </c>
      <c r="AZ67" s="75">
        <v>0</v>
      </c>
      <c r="BA67" s="75">
        <v>0</v>
      </c>
      <c r="BB67" s="76">
        <v>0</v>
      </c>
      <c r="BC67" s="77">
        <v>0</v>
      </c>
      <c r="BD67" s="77">
        <v>0</v>
      </c>
      <c r="BE67" s="78">
        <v>0</v>
      </c>
      <c r="BF67" s="58">
        <v>0</v>
      </c>
      <c r="BG67" s="58">
        <v>0</v>
      </c>
      <c r="BH67" s="208">
        <v>0</v>
      </c>
      <c r="BK67" s="17"/>
    </row>
    <row r="68" spans="1:63" ht="15" x14ac:dyDescent="0.25">
      <c r="A68" s="26">
        <v>58</v>
      </c>
      <c r="B68" s="25" t="s">
        <v>215</v>
      </c>
      <c r="C68" s="75">
        <v>0</v>
      </c>
      <c r="D68" s="76">
        <v>0</v>
      </c>
      <c r="E68" s="75">
        <v>0</v>
      </c>
      <c r="F68" s="76">
        <v>0</v>
      </c>
      <c r="G68" s="75">
        <v>0</v>
      </c>
      <c r="H68" s="76">
        <v>0</v>
      </c>
      <c r="I68" s="75">
        <v>0</v>
      </c>
      <c r="J68" s="76">
        <v>0</v>
      </c>
      <c r="K68" s="77">
        <v>0</v>
      </c>
      <c r="L68" s="78">
        <v>0</v>
      </c>
      <c r="M68" s="75">
        <v>0</v>
      </c>
      <c r="N68" s="76">
        <v>0</v>
      </c>
      <c r="O68" s="75">
        <v>0</v>
      </c>
      <c r="P68" s="76">
        <v>0</v>
      </c>
      <c r="Q68" s="75">
        <v>0</v>
      </c>
      <c r="R68" s="76">
        <v>0</v>
      </c>
      <c r="S68" s="75">
        <v>0</v>
      </c>
      <c r="T68" s="76">
        <v>0</v>
      </c>
      <c r="U68" s="77">
        <v>0</v>
      </c>
      <c r="V68" s="78">
        <v>0</v>
      </c>
      <c r="W68" s="75">
        <v>0</v>
      </c>
      <c r="X68" s="76">
        <v>0</v>
      </c>
      <c r="Y68" s="75">
        <v>0</v>
      </c>
      <c r="Z68" s="76">
        <v>0</v>
      </c>
      <c r="AA68" s="75">
        <v>0</v>
      </c>
      <c r="AB68" s="76">
        <v>0</v>
      </c>
      <c r="AC68" s="75">
        <v>0</v>
      </c>
      <c r="AD68" s="76">
        <v>0</v>
      </c>
      <c r="AE68" s="77">
        <v>0</v>
      </c>
      <c r="AF68" s="78">
        <v>0</v>
      </c>
      <c r="AG68" s="75">
        <v>0</v>
      </c>
      <c r="AH68" s="76">
        <v>0</v>
      </c>
      <c r="AI68" s="75">
        <v>0</v>
      </c>
      <c r="AJ68" s="76">
        <v>0</v>
      </c>
      <c r="AK68" s="75">
        <v>0</v>
      </c>
      <c r="AL68" s="76">
        <v>0</v>
      </c>
      <c r="AM68" s="75">
        <v>0</v>
      </c>
      <c r="AN68" s="76">
        <v>0</v>
      </c>
      <c r="AO68" s="77">
        <v>0</v>
      </c>
      <c r="AP68" s="78">
        <v>0</v>
      </c>
      <c r="AQ68" s="75">
        <v>0</v>
      </c>
      <c r="AR68" s="75">
        <v>0</v>
      </c>
      <c r="AS68" s="76">
        <v>0</v>
      </c>
      <c r="AT68" s="75">
        <v>0</v>
      </c>
      <c r="AU68" s="75">
        <v>0</v>
      </c>
      <c r="AV68" s="76">
        <v>0</v>
      </c>
      <c r="AW68" s="75">
        <v>0</v>
      </c>
      <c r="AX68" s="75">
        <v>0</v>
      </c>
      <c r="AY68" s="76">
        <v>0</v>
      </c>
      <c r="AZ68" s="75">
        <v>0</v>
      </c>
      <c r="BA68" s="75">
        <v>0</v>
      </c>
      <c r="BB68" s="76">
        <v>0</v>
      </c>
      <c r="BC68" s="77">
        <v>0</v>
      </c>
      <c r="BD68" s="77">
        <v>0</v>
      </c>
      <c r="BE68" s="78">
        <v>0</v>
      </c>
      <c r="BF68" s="58">
        <v>0</v>
      </c>
      <c r="BG68" s="58">
        <v>0</v>
      </c>
      <c r="BH68" s="208">
        <v>0</v>
      </c>
      <c r="BK68" s="17"/>
    </row>
    <row r="69" spans="1:63" ht="15" x14ac:dyDescent="0.25">
      <c r="A69" s="26">
        <v>59</v>
      </c>
      <c r="B69" s="25" t="s">
        <v>216</v>
      </c>
      <c r="C69" s="75">
        <v>0</v>
      </c>
      <c r="D69" s="76">
        <v>0</v>
      </c>
      <c r="E69" s="75">
        <v>0</v>
      </c>
      <c r="F69" s="76">
        <v>0</v>
      </c>
      <c r="G69" s="75">
        <v>0</v>
      </c>
      <c r="H69" s="76">
        <v>0</v>
      </c>
      <c r="I69" s="75">
        <v>0</v>
      </c>
      <c r="J69" s="76">
        <v>0</v>
      </c>
      <c r="K69" s="77">
        <v>0</v>
      </c>
      <c r="L69" s="78">
        <v>0</v>
      </c>
      <c r="M69" s="75">
        <v>0</v>
      </c>
      <c r="N69" s="76">
        <v>0</v>
      </c>
      <c r="O69" s="75">
        <v>0</v>
      </c>
      <c r="P69" s="76">
        <v>0</v>
      </c>
      <c r="Q69" s="75">
        <v>0</v>
      </c>
      <c r="R69" s="76">
        <v>0</v>
      </c>
      <c r="S69" s="75">
        <v>0</v>
      </c>
      <c r="T69" s="76">
        <v>0</v>
      </c>
      <c r="U69" s="77">
        <v>0</v>
      </c>
      <c r="V69" s="78">
        <v>0</v>
      </c>
      <c r="W69" s="75">
        <v>0</v>
      </c>
      <c r="X69" s="76">
        <v>0</v>
      </c>
      <c r="Y69" s="75">
        <v>0</v>
      </c>
      <c r="Z69" s="76">
        <v>0</v>
      </c>
      <c r="AA69" s="75">
        <v>0</v>
      </c>
      <c r="AB69" s="76">
        <v>0</v>
      </c>
      <c r="AC69" s="75">
        <v>0</v>
      </c>
      <c r="AD69" s="76">
        <v>0</v>
      </c>
      <c r="AE69" s="77">
        <v>0</v>
      </c>
      <c r="AF69" s="78">
        <v>0</v>
      </c>
      <c r="AG69" s="75">
        <v>0</v>
      </c>
      <c r="AH69" s="76">
        <v>0</v>
      </c>
      <c r="AI69" s="75">
        <v>0</v>
      </c>
      <c r="AJ69" s="76">
        <v>0</v>
      </c>
      <c r="AK69" s="75">
        <v>0</v>
      </c>
      <c r="AL69" s="76">
        <v>0</v>
      </c>
      <c r="AM69" s="75">
        <v>0</v>
      </c>
      <c r="AN69" s="76">
        <v>0</v>
      </c>
      <c r="AO69" s="77">
        <v>0</v>
      </c>
      <c r="AP69" s="78">
        <v>0</v>
      </c>
      <c r="AQ69" s="75">
        <v>0</v>
      </c>
      <c r="AR69" s="75">
        <v>0</v>
      </c>
      <c r="AS69" s="76">
        <v>0</v>
      </c>
      <c r="AT69" s="75">
        <v>0</v>
      </c>
      <c r="AU69" s="75">
        <v>0</v>
      </c>
      <c r="AV69" s="76">
        <v>0</v>
      </c>
      <c r="AW69" s="75">
        <v>0</v>
      </c>
      <c r="AX69" s="75">
        <v>0</v>
      </c>
      <c r="AY69" s="76">
        <v>0</v>
      </c>
      <c r="AZ69" s="75">
        <v>0</v>
      </c>
      <c r="BA69" s="75">
        <v>0</v>
      </c>
      <c r="BB69" s="76">
        <v>0</v>
      </c>
      <c r="BC69" s="77">
        <v>0</v>
      </c>
      <c r="BD69" s="77">
        <v>0</v>
      </c>
      <c r="BE69" s="78">
        <v>0</v>
      </c>
      <c r="BF69" s="58">
        <v>0</v>
      </c>
      <c r="BG69" s="58">
        <v>0</v>
      </c>
      <c r="BH69" s="208">
        <v>0</v>
      </c>
      <c r="BK69" s="17"/>
    </row>
    <row r="70" spans="1:63" ht="15" x14ac:dyDescent="0.25">
      <c r="A70" s="26">
        <v>60</v>
      </c>
      <c r="B70" s="25" t="s">
        <v>124</v>
      </c>
      <c r="C70" s="75">
        <v>0</v>
      </c>
      <c r="D70" s="76">
        <v>0</v>
      </c>
      <c r="E70" s="75">
        <v>0</v>
      </c>
      <c r="F70" s="76">
        <v>0</v>
      </c>
      <c r="G70" s="75">
        <v>0</v>
      </c>
      <c r="H70" s="76">
        <v>0</v>
      </c>
      <c r="I70" s="75">
        <v>0</v>
      </c>
      <c r="J70" s="76">
        <v>0</v>
      </c>
      <c r="K70" s="77">
        <v>0</v>
      </c>
      <c r="L70" s="78">
        <v>0</v>
      </c>
      <c r="M70" s="75">
        <v>0</v>
      </c>
      <c r="N70" s="76">
        <v>0</v>
      </c>
      <c r="O70" s="75">
        <v>0</v>
      </c>
      <c r="P70" s="76">
        <v>0</v>
      </c>
      <c r="Q70" s="75">
        <v>0</v>
      </c>
      <c r="R70" s="76">
        <v>0</v>
      </c>
      <c r="S70" s="75">
        <v>0</v>
      </c>
      <c r="T70" s="76">
        <v>0</v>
      </c>
      <c r="U70" s="77">
        <v>0</v>
      </c>
      <c r="V70" s="78">
        <v>0</v>
      </c>
      <c r="W70" s="75">
        <v>0</v>
      </c>
      <c r="X70" s="76">
        <v>0</v>
      </c>
      <c r="Y70" s="75">
        <v>0</v>
      </c>
      <c r="Z70" s="76">
        <v>0</v>
      </c>
      <c r="AA70" s="75">
        <v>0</v>
      </c>
      <c r="AB70" s="76">
        <v>0</v>
      </c>
      <c r="AC70" s="75">
        <v>0</v>
      </c>
      <c r="AD70" s="76">
        <v>0</v>
      </c>
      <c r="AE70" s="77">
        <v>0</v>
      </c>
      <c r="AF70" s="78">
        <v>0</v>
      </c>
      <c r="AG70" s="75">
        <v>0</v>
      </c>
      <c r="AH70" s="76">
        <v>0</v>
      </c>
      <c r="AI70" s="75">
        <v>0</v>
      </c>
      <c r="AJ70" s="76">
        <v>0</v>
      </c>
      <c r="AK70" s="75">
        <v>0</v>
      </c>
      <c r="AL70" s="76">
        <v>0</v>
      </c>
      <c r="AM70" s="75">
        <v>0</v>
      </c>
      <c r="AN70" s="76">
        <v>0</v>
      </c>
      <c r="AO70" s="77">
        <v>0</v>
      </c>
      <c r="AP70" s="78">
        <v>0</v>
      </c>
      <c r="AQ70" s="75">
        <v>0</v>
      </c>
      <c r="AR70" s="75">
        <v>0</v>
      </c>
      <c r="AS70" s="76">
        <v>0</v>
      </c>
      <c r="AT70" s="75">
        <v>0</v>
      </c>
      <c r="AU70" s="75">
        <v>0</v>
      </c>
      <c r="AV70" s="76">
        <v>0</v>
      </c>
      <c r="AW70" s="75">
        <v>0</v>
      </c>
      <c r="AX70" s="75">
        <v>0</v>
      </c>
      <c r="AY70" s="76">
        <v>0</v>
      </c>
      <c r="AZ70" s="75">
        <v>0</v>
      </c>
      <c r="BA70" s="75">
        <v>0</v>
      </c>
      <c r="BB70" s="76">
        <v>0</v>
      </c>
      <c r="BC70" s="77">
        <v>0</v>
      </c>
      <c r="BD70" s="77">
        <v>0</v>
      </c>
      <c r="BE70" s="78">
        <v>0</v>
      </c>
      <c r="BF70" s="58">
        <v>0</v>
      </c>
      <c r="BG70" s="58">
        <v>0</v>
      </c>
      <c r="BH70" s="208">
        <v>0</v>
      </c>
      <c r="BK70" s="17"/>
    </row>
    <row r="71" spans="1:63" ht="15" x14ac:dyDescent="0.25">
      <c r="A71" s="26">
        <v>61</v>
      </c>
      <c r="B71" s="25" t="s">
        <v>217</v>
      </c>
      <c r="C71" s="75">
        <v>0</v>
      </c>
      <c r="D71" s="76">
        <v>0</v>
      </c>
      <c r="E71" s="75">
        <v>0</v>
      </c>
      <c r="F71" s="76">
        <v>0</v>
      </c>
      <c r="G71" s="75">
        <v>0</v>
      </c>
      <c r="H71" s="76">
        <v>0</v>
      </c>
      <c r="I71" s="75">
        <v>0</v>
      </c>
      <c r="J71" s="76">
        <v>0</v>
      </c>
      <c r="K71" s="77">
        <v>0</v>
      </c>
      <c r="L71" s="78">
        <v>0</v>
      </c>
      <c r="M71" s="75">
        <v>0</v>
      </c>
      <c r="N71" s="76">
        <v>0</v>
      </c>
      <c r="O71" s="75">
        <v>0</v>
      </c>
      <c r="P71" s="76">
        <v>0</v>
      </c>
      <c r="Q71" s="75">
        <v>0</v>
      </c>
      <c r="R71" s="76">
        <v>0</v>
      </c>
      <c r="S71" s="75">
        <v>0</v>
      </c>
      <c r="T71" s="76">
        <v>0</v>
      </c>
      <c r="U71" s="77">
        <v>0</v>
      </c>
      <c r="V71" s="78">
        <v>0</v>
      </c>
      <c r="W71" s="75">
        <v>0</v>
      </c>
      <c r="X71" s="76">
        <v>0</v>
      </c>
      <c r="Y71" s="75">
        <v>0</v>
      </c>
      <c r="Z71" s="76">
        <v>0</v>
      </c>
      <c r="AA71" s="75">
        <v>0</v>
      </c>
      <c r="AB71" s="76">
        <v>0</v>
      </c>
      <c r="AC71" s="75">
        <v>0</v>
      </c>
      <c r="AD71" s="76">
        <v>0</v>
      </c>
      <c r="AE71" s="77">
        <v>0</v>
      </c>
      <c r="AF71" s="78">
        <v>0</v>
      </c>
      <c r="AG71" s="75">
        <v>0</v>
      </c>
      <c r="AH71" s="76">
        <v>0</v>
      </c>
      <c r="AI71" s="75">
        <v>0</v>
      </c>
      <c r="AJ71" s="76">
        <v>0</v>
      </c>
      <c r="AK71" s="75">
        <v>0</v>
      </c>
      <c r="AL71" s="76">
        <v>0</v>
      </c>
      <c r="AM71" s="75">
        <v>0</v>
      </c>
      <c r="AN71" s="76">
        <v>0</v>
      </c>
      <c r="AO71" s="77">
        <v>0</v>
      </c>
      <c r="AP71" s="78">
        <v>0</v>
      </c>
      <c r="AQ71" s="75">
        <v>0</v>
      </c>
      <c r="AR71" s="75">
        <v>0</v>
      </c>
      <c r="AS71" s="76">
        <v>0</v>
      </c>
      <c r="AT71" s="75">
        <v>0</v>
      </c>
      <c r="AU71" s="75">
        <v>0</v>
      </c>
      <c r="AV71" s="76">
        <v>0</v>
      </c>
      <c r="AW71" s="75">
        <v>0</v>
      </c>
      <c r="AX71" s="75">
        <v>0</v>
      </c>
      <c r="AY71" s="76">
        <v>0</v>
      </c>
      <c r="AZ71" s="75">
        <v>0</v>
      </c>
      <c r="BA71" s="75">
        <v>0</v>
      </c>
      <c r="BB71" s="76">
        <v>0</v>
      </c>
      <c r="BC71" s="77">
        <v>0</v>
      </c>
      <c r="BD71" s="77">
        <v>0</v>
      </c>
      <c r="BE71" s="78">
        <v>0</v>
      </c>
      <c r="BF71" s="58">
        <v>0</v>
      </c>
      <c r="BG71" s="58">
        <v>0</v>
      </c>
      <c r="BH71" s="208">
        <v>0</v>
      </c>
      <c r="BK71" s="17"/>
    </row>
    <row r="72" spans="1:63" ht="15" x14ac:dyDescent="0.25">
      <c r="A72" s="26">
        <v>62</v>
      </c>
      <c r="B72" s="25" t="s">
        <v>218</v>
      </c>
      <c r="C72" s="75">
        <v>0</v>
      </c>
      <c r="D72" s="76">
        <v>0</v>
      </c>
      <c r="E72" s="75">
        <v>0</v>
      </c>
      <c r="F72" s="76">
        <v>0</v>
      </c>
      <c r="G72" s="75">
        <v>0</v>
      </c>
      <c r="H72" s="76">
        <v>0</v>
      </c>
      <c r="I72" s="75">
        <v>0</v>
      </c>
      <c r="J72" s="76">
        <v>0</v>
      </c>
      <c r="K72" s="77">
        <v>0</v>
      </c>
      <c r="L72" s="78">
        <v>0</v>
      </c>
      <c r="M72" s="75">
        <v>0</v>
      </c>
      <c r="N72" s="76">
        <v>0</v>
      </c>
      <c r="O72" s="75">
        <v>0</v>
      </c>
      <c r="P72" s="76">
        <v>0</v>
      </c>
      <c r="Q72" s="75">
        <v>0</v>
      </c>
      <c r="R72" s="76">
        <v>0</v>
      </c>
      <c r="S72" s="75">
        <v>0</v>
      </c>
      <c r="T72" s="76">
        <v>0</v>
      </c>
      <c r="U72" s="77">
        <v>0</v>
      </c>
      <c r="V72" s="78">
        <v>0</v>
      </c>
      <c r="W72" s="75">
        <v>0</v>
      </c>
      <c r="X72" s="76">
        <v>0</v>
      </c>
      <c r="Y72" s="75">
        <v>0</v>
      </c>
      <c r="Z72" s="76">
        <v>0</v>
      </c>
      <c r="AA72" s="75">
        <v>0</v>
      </c>
      <c r="AB72" s="76">
        <v>0</v>
      </c>
      <c r="AC72" s="75">
        <v>0</v>
      </c>
      <c r="AD72" s="76">
        <v>0</v>
      </c>
      <c r="AE72" s="77">
        <v>0</v>
      </c>
      <c r="AF72" s="78">
        <v>0</v>
      </c>
      <c r="AG72" s="75">
        <v>0</v>
      </c>
      <c r="AH72" s="76">
        <v>0</v>
      </c>
      <c r="AI72" s="75">
        <v>0</v>
      </c>
      <c r="AJ72" s="76">
        <v>0</v>
      </c>
      <c r="AK72" s="75">
        <v>0</v>
      </c>
      <c r="AL72" s="76">
        <v>0</v>
      </c>
      <c r="AM72" s="75">
        <v>0</v>
      </c>
      <c r="AN72" s="76">
        <v>0</v>
      </c>
      <c r="AO72" s="77">
        <v>0</v>
      </c>
      <c r="AP72" s="78">
        <v>0</v>
      </c>
      <c r="AQ72" s="75">
        <v>0</v>
      </c>
      <c r="AR72" s="75">
        <v>0</v>
      </c>
      <c r="AS72" s="76">
        <v>0</v>
      </c>
      <c r="AT72" s="75">
        <v>0</v>
      </c>
      <c r="AU72" s="75">
        <v>0</v>
      </c>
      <c r="AV72" s="76">
        <v>0</v>
      </c>
      <c r="AW72" s="75">
        <v>0</v>
      </c>
      <c r="AX72" s="75">
        <v>0</v>
      </c>
      <c r="AY72" s="76">
        <v>0</v>
      </c>
      <c r="AZ72" s="75">
        <v>0</v>
      </c>
      <c r="BA72" s="75">
        <v>0</v>
      </c>
      <c r="BB72" s="76">
        <v>0</v>
      </c>
      <c r="BC72" s="77">
        <v>0</v>
      </c>
      <c r="BD72" s="77">
        <v>0</v>
      </c>
      <c r="BE72" s="78">
        <v>0</v>
      </c>
      <c r="BF72" s="58">
        <v>0</v>
      </c>
      <c r="BG72" s="58">
        <v>0</v>
      </c>
      <c r="BH72" s="208">
        <v>0</v>
      </c>
      <c r="BK72" s="17"/>
    </row>
    <row r="73" spans="1:63" ht="30" x14ac:dyDescent="0.25">
      <c r="A73" s="26">
        <v>63</v>
      </c>
      <c r="B73" s="25" t="s">
        <v>219</v>
      </c>
      <c r="C73" s="75">
        <v>0</v>
      </c>
      <c r="D73" s="76">
        <v>0</v>
      </c>
      <c r="E73" s="75">
        <v>0</v>
      </c>
      <c r="F73" s="76">
        <v>0</v>
      </c>
      <c r="G73" s="75">
        <v>0</v>
      </c>
      <c r="H73" s="76">
        <v>0</v>
      </c>
      <c r="I73" s="75">
        <v>0</v>
      </c>
      <c r="J73" s="76">
        <v>0</v>
      </c>
      <c r="K73" s="77">
        <v>0</v>
      </c>
      <c r="L73" s="78">
        <v>0</v>
      </c>
      <c r="M73" s="75">
        <v>0</v>
      </c>
      <c r="N73" s="76">
        <v>0</v>
      </c>
      <c r="O73" s="75">
        <v>0</v>
      </c>
      <c r="P73" s="76">
        <v>0</v>
      </c>
      <c r="Q73" s="75">
        <v>0</v>
      </c>
      <c r="R73" s="76">
        <v>0</v>
      </c>
      <c r="S73" s="75">
        <v>0</v>
      </c>
      <c r="T73" s="76">
        <v>0</v>
      </c>
      <c r="U73" s="77">
        <v>0</v>
      </c>
      <c r="V73" s="78">
        <v>0</v>
      </c>
      <c r="W73" s="75">
        <v>0</v>
      </c>
      <c r="X73" s="76">
        <v>0</v>
      </c>
      <c r="Y73" s="75">
        <v>0</v>
      </c>
      <c r="Z73" s="76">
        <v>0</v>
      </c>
      <c r="AA73" s="75">
        <v>0</v>
      </c>
      <c r="AB73" s="76">
        <v>0</v>
      </c>
      <c r="AC73" s="75">
        <v>0</v>
      </c>
      <c r="AD73" s="76">
        <v>0</v>
      </c>
      <c r="AE73" s="77">
        <v>0</v>
      </c>
      <c r="AF73" s="78">
        <v>0</v>
      </c>
      <c r="AG73" s="75">
        <v>0</v>
      </c>
      <c r="AH73" s="76">
        <v>0</v>
      </c>
      <c r="AI73" s="75">
        <v>0</v>
      </c>
      <c r="AJ73" s="76">
        <v>0</v>
      </c>
      <c r="AK73" s="75">
        <v>0</v>
      </c>
      <c r="AL73" s="76">
        <v>0</v>
      </c>
      <c r="AM73" s="75">
        <v>0</v>
      </c>
      <c r="AN73" s="76">
        <v>0</v>
      </c>
      <c r="AO73" s="77">
        <v>0</v>
      </c>
      <c r="AP73" s="78">
        <v>0</v>
      </c>
      <c r="AQ73" s="75">
        <v>0</v>
      </c>
      <c r="AR73" s="75">
        <v>0</v>
      </c>
      <c r="AS73" s="76">
        <v>0</v>
      </c>
      <c r="AT73" s="75">
        <v>0</v>
      </c>
      <c r="AU73" s="75">
        <v>0</v>
      </c>
      <c r="AV73" s="76">
        <v>0</v>
      </c>
      <c r="AW73" s="75">
        <v>0</v>
      </c>
      <c r="AX73" s="75">
        <v>0</v>
      </c>
      <c r="AY73" s="76">
        <v>0</v>
      </c>
      <c r="AZ73" s="75">
        <v>0</v>
      </c>
      <c r="BA73" s="75">
        <v>0</v>
      </c>
      <c r="BB73" s="76">
        <v>0</v>
      </c>
      <c r="BC73" s="77">
        <v>0</v>
      </c>
      <c r="BD73" s="77">
        <v>0</v>
      </c>
      <c r="BE73" s="78">
        <v>0</v>
      </c>
      <c r="BF73" s="58">
        <v>0</v>
      </c>
      <c r="BG73" s="58">
        <v>0</v>
      </c>
      <c r="BH73" s="208">
        <v>0</v>
      </c>
      <c r="BK73" s="17"/>
    </row>
    <row r="74" spans="1:63" ht="15" x14ac:dyDescent="0.25">
      <c r="A74" s="26">
        <v>64</v>
      </c>
      <c r="B74" s="25" t="s">
        <v>220</v>
      </c>
      <c r="C74" s="75">
        <v>52</v>
      </c>
      <c r="D74" s="76">
        <v>17122.43</v>
      </c>
      <c r="E74" s="75">
        <v>0</v>
      </c>
      <c r="F74" s="76">
        <v>0</v>
      </c>
      <c r="G74" s="75">
        <v>0</v>
      </c>
      <c r="H74" s="76">
        <v>0</v>
      </c>
      <c r="I74" s="75">
        <v>0</v>
      </c>
      <c r="J74" s="76">
        <v>0</v>
      </c>
      <c r="K74" s="77">
        <v>52</v>
      </c>
      <c r="L74" s="78">
        <v>17122.43</v>
      </c>
      <c r="M74" s="75">
        <v>0</v>
      </c>
      <c r="N74" s="76">
        <v>0</v>
      </c>
      <c r="O74" s="75">
        <v>0</v>
      </c>
      <c r="P74" s="76">
        <v>0</v>
      </c>
      <c r="Q74" s="75">
        <v>0</v>
      </c>
      <c r="R74" s="76">
        <v>0</v>
      </c>
      <c r="S74" s="75">
        <v>0</v>
      </c>
      <c r="T74" s="76">
        <v>0</v>
      </c>
      <c r="U74" s="77">
        <v>0</v>
      </c>
      <c r="V74" s="78">
        <v>0</v>
      </c>
      <c r="W74" s="75">
        <v>0</v>
      </c>
      <c r="X74" s="76">
        <v>0</v>
      </c>
      <c r="Y74" s="75">
        <v>0</v>
      </c>
      <c r="Z74" s="76">
        <v>0</v>
      </c>
      <c r="AA74" s="75">
        <v>0</v>
      </c>
      <c r="AB74" s="76">
        <v>0</v>
      </c>
      <c r="AC74" s="75">
        <v>0</v>
      </c>
      <c r="AD74" s="76">
        <v>0</v>
      </c>
      <c r="AE74" s="77">
        <v>0</v>
      </c>
      <c r="AF74" s="78">
        <v>0</v>
      </c>
      <c r="AG74" s="75">
        <v>0</v>
      </c>
      <c r="AH74" s="76">
        <v>0</v>
      </c>
      <c r="AI74" s="75">
        <v>0</v>
      </c>
      <c r="AJ74" s="76">
        <v>0</v>
      </c>
      <c r="AK74" s="75">
        <v>0</v>
      </c>
      <c r="AL74" s="76">
        <v>0</v>
      </c>
      <c r="AM74" s="75">
        <v>0</v>
      </c>
      <c r="AN74" s="76">
        <v>0</v>
      </c>
      <c r="AO74" s="77">
        <v>0</v>
      </c>
      <c r="AP74" s="78">
        <v>0</v>
      </c>
      <c r="AQ74" s="75">
        <v>0</v>
      </c>
      <c r="AR74" s="75">
        <v>0</v>
      </c>
      <c r="AS74" s="76">
        <v>0</v>
      </c>
      <c r="AT74" s="75">
        <v>0</v>
      </c>
      <c r="AU74" s="75">
        <v>0</v>
      </c>
      <c r="AV74" s="76">
        <v>0</v>
      </c>
      <c r="AW74" s="75">
        <v>0</v>
      </c>
      <c r="AX74" s="75">
        <v>0</v>
      </c>
      <c r="AY74" s="76">
        <v>0</v>
      </c>
      <c r="AZ74" s="75">
        <v>0</v>
      </c>
      <c r="BA74" s="75">
        <v>0</v>
      </c>
      <c r="BB74" s="76">
        <v>0</v>
      </c>
      <c r="BC74" s="77">
        <v>0</v>
      </c>
      <c r="BD74" s="77">
        <v>0</v>
      </c>
      <c r="BE74" s="78">
        <v>0</v>
      </c>
      <c r="BF74" s="58">
        <v>52</v>
      </c>
      <c r="BG74" s="58">
        <v>0</v>
      </c>
      <c r="BH74" s="208">
        <v>17122.43</v>
      </c>
      <c r="BK74" s="17"/>
    </row>
    <row r="75" spans="1:63" ht="15" x14ac:dyDescent="0.25">
      <c r="A75" s="26">
        <v>65</v>
      </c>
      <c r="B75" s="25" t="s">
        <v>221</v>
      </c>
      <c r="C75" s="75">
        <v>0</v>
      </c>
      <c r="D75" s="76">
        <v>0</v>
      </c>
      <c r="E75" s="75">
        <v>0</v>
      </c>
      <c r="F75" s="76">
        <v>0</v>
      </c>
      <c r="G75" s="75">
        <v>0</v>
      </c>
      <c r="H75" s="76">
        <v>0</v>
      </c>
      <c r="I75" s="75">
        <v>0</v>
      </c>
      <c r="J75" s="76">
        <v>0</v>
      </c>
      <c r="K75" s="77">
        <v>0</v>
      </c>
      <c r="L75" s="78">
        <v>0</v>
      </c>
      <c r="M75" s="75">
        <v>0</v>
      </c>
      <c r="N75" s="76">
        <v>0</v>
      </c>
      <c r="O75" s="75">
        <v>0</v>
      </c>
      <c r="P75" s="76">
        <v>0</v>
      </c>
      <c r="Q75" s="75">
        <v>0</v>
      </c>
      <c r="R75" s="76">
        <v>0</v>
      </c>
      <c r="S75" s="75">
        <v>0</v>
      </c>
      <c r="T75" s="76">
        <v>0</v>
      </c>
      <c r="U75" s="77">
        <v>0</v>
      </c>
      <c r="V75" s="78">
        <v>0</v>
      </c>
      <c r="W75" s="75">
        <v>0</v>
      </c>
      <c r="X75" s="76">
        <v>0</v>
      </c>
      <c r="Y75" s="75">
        <v>0</v>
      </c>
      <c r="Z75" s="76">
        <v>0</v>
      </c>
      <c r="AA75" s="75">
        <v>0</v>
      </c>
      <c r="AB75" s="76">
        <v>0</v>
      </c>
      <c r="AC75" s="75">
        <v>0</v>
      </c>
      <c r="AD75" s="76">
        <v>0</v>
      </c>
      <c r="AE75" s="77">
        <v>0</v>
      </c>
      <c r="AF75" s="78">
        <v>0</v>
      </c>
      <c r="AG75" s="75">
        <v>0</v>
      </c>
      <c r="AH75" s="76">
        <v>0</v>
      </c>
      <c r="AI75" s="75">
        <v>0</v>
      </c>
      <c r="AJ75" s="76">
        <v>0</v>
      </c>
      <c r="AK75" s="75">
        <v>0</v>
      </c>
      <c r="AL75" s="76">
        <v>0</v>
      </c>
      <c r="AM75" s="75">
        <v>0</v>
      </c>
      <c r="AN75" s="76">
        <v>0</v>
      </c>
      <c r="AO75" s="77">
        <v>0</v>
      </c>
      <c r="AP75" s="78">
        <v>0</v>
      </c>
      <c r="AQ75" s="75">
        <v>0</v>
      </c>
      <c r="AR75" s="75">
        <v>0</v>
      </c>
      <c r="AS75" s="76">
        <v>0</v>
      </c>
      <c r="AT75" s="75">
        <v>0</v>
      </c>
      <c r="AU75" s="75">
        <v>0</v>
      </c>
      <c r="AV75" s="76">
        <v>0</v>
      </c>
      <c r="AW75" s="75">
        <v>0</v>
      </c>
      <c r="AX75" s="75">
        <v>0</v>
      </c>
      <c r="AY75" s="76">
        <v>0</v>
      </c>
      <c r="AZ75" s="75">
        <v>0</v>
      </c>
      <c r="BA75" s="75">
        <v>0</v>
      </c>
      <c r="BB75" s="76">
        <v>0</v>
      </c>
      <c r="BC75" s="77">
        <v>0</v>
      </c>
      <c r="BD75" s="77">
        <v>0</v>
      </c>
      <c r="BE75" s="78">
        <v>0</v>
      </c>
      <c r="BF75" s="58">
        <v>0</v>
      </c>
      <c r="BG75" s="58">
        <v>0</v>
      </c>
      <c r="BH75" s="208">
        <v>0</v>
      </c>
      <c r="BK75" s="17"/>
    </row>
    <row r="76" spans="1:63" ht="15" x14ac:dyDescent="0.25">
      <c r="A76" s="26">
        <v>66</v>
      </c>
      <c r="B76" s="25" t="s">
        <v>222</v>
      </c>
      <c r="C76" s="75">
        <v>0</v>
      </c>
      <c r="D76" s="76">
        <v>0</v>
      </c>
      <c r="E76" s="75">
        <v>0</v>
      </c>
      <c r="F76" s="76">
        <v>0</v>
      </c>
      <c r="G76" s="75">
        <v>0</v>
      </c>
      <c r="H76" s="76">
        <v>0</v>
      </c>
      <c r="I76" s="75">
        <v>0</v>
      </c>
      <c r="J76" s="76">
        <v>0</v>
      </c>
      <c r="K76" s="77">
        <v>0</v>
      </c>
      <c r="L76" s="78">
        <v>0</v>
      </c>
      <c r="M76" s="75">
        <v>0</v>
      </c>
      <c r="N76" s="76">
        <v>0</v>
      </c>
      <c r="O76" s="75">
        <v>0</v>
      </c>
      <c r="P76" s="76">
        <v>0</v>
      </c>
      <c r="Q76" s="75">
        <v>0</v>
      </c>
      <c r="R76" s="76">
        <v>0</v>
      </c>
      <c r="S76" s="75">
        <v>0</v>
      </c>
      <c r="T76" s="76">
        <v>0</v>
      </c>
      <c r="U76" s="77">
        <v>0</v>
      </c>
      <c r="V76" s="78">
        <v>0</v>
      </c>
      <c r="W76" s="75">
        <v>0</v>
      </c>
      <c r="X76" s="76">
        <v>0</v>
      </c>
      <c r="Y76" s="75">
        <v>0</v>
      </c>
      <c r="Z76" s="76">
        <v>0</v>
      </c>
      <c r="AA76" s="75">
        <v>0</v>
      </c>
      <c r="AB76" s="76">
        <v>0</v>
      </c>
      <c r="AC76" s="75">
        <v>0</v>
      </c>
      <c r="AD76" s="76">
        <v>0</v>
      </c>
      <c r="AE76" s="77">
        <v>0</v>
      </c>
      <c r="AF76" s="78">
        <v>0</v>
      </c>
      <c r="AG76" s="75">
        <v>0</v>
      </c>
      <c r="AH76" s="76">
        <v>0</v>
      </c>
      <c r="AI76" s="75">
        <v>0</v>
      </c>
      <c r="AJ76" s="76">
        <v>0</v>
      </c>
      <c r="AK76" s="75">
        <v>0</v>
      </c>
      <c r="AL76" s="76">
        <v>0</v>
      </c>
      <c r="AM76" s="75">
        <v>0</v>
      </c>
      <c r="AN76" s="76">
        <v>0</v>
      </c>
      <c r="AO76" s="77">
        <v>0</v>
      </c>
      <c r="AP76" s="78">
        <v>0</v>
      </c>
      <c r="AQ76" s="75">
        <v>0</v>
      </c>
      <c r="AR76" s="75">
        <v>0</v>
      </c>
      <c r="AS76" s="76">
        <v>0</v>
      </c>
      <c r="AT76" s="75">
        <v>0</v>
      </c>
      <c r="AU76" s="75">
        <v>0</v>
      </c>
      <c r="AV76" s="76">
        <v>0</v>
      </c>
      <c r="AW76" s="75">
        <v>0</v>
      </c>
      <c r="AX76" s="75">
        <v>0</v>
      </c>
      <c r="AY76" s="76">
        <v>0</v>
      </c>
      <c r="AZ76" s="75">
        <v>0</v>
      </c>
      <c r="BA76" s="75">
        <v>0</v>
      </c>
      <c r="BB76" s="76">
        <v>0</v>
      </c>
      <c r="BC76" s="77">
        <v>0</v>
      </c>
      <c r="BD76" s="77">
        <v>0</v>
      </c>
      <c r="BE76" s="78">
        <v>0</v>
      </c>
      <c r="BF76" s="58">
        <v>0</v>
      </c>
      <c r="BG76" s="58">
        <v>0</v>
      </c>
      <c r="BH76" s="208">
        <v>0</v>
      </c>
      <c r="BK76" s="17"/>
    </row>
    <row r="77" spans="1:63" ht="15" x14ac:dyDescent="0.25">
      <c r="A77" s="26">
        <v>67</v>
      </c>
      <c r="B77" s="25" t="s">
        <v>198</v>
      </c>
      <c r="C77" s="75">
        <v>0</v>
      </c>
      <c r="D77" s="76">
        <v>0</v>
      </c>
      <c r="E77" s="75">
        <v>0</v>
      </c>
      <c r="F77" s="76">
        <v>0</v>
      </c>
      <c r="G77" s="75">
        <v>0</v>
      </c>
      <c r="H77" s="76">
        <v>0</v>
      </c>
      <c r="I77" s="75">
        <v>0</v>
      </c>
      <c r="J77" s="76">
        <v>0</v>
      </c>
      <c r="K77" s="77">
        <v>0</v>
      </c>
      <c r="L77" s="78">
        <v>0</v>
      </c>
      <c r="M77" s="75">
        <v>0</v>
      </c>
      <c r="N77" s="76">
        <v>0</v>
      </c>
      <c r="O77" s="75">
        <v>0</v>
      </c>
      <c r="P77" s="76">
        <v>0</v>
      </c>
      <c r="Q77" s="75">
        <v>0</v>
      </c>
      <c r="R77" s="76">
        <v>0</v>
      </c>
      <c r="S77" s="75">
        <v>0</v>
      </c>
      <c r="T77" s="76">
        <v>0</v>
      </c>
      <c r="U77" s="77">
        <v>0</v>
      </c>
      <c r="V77" s="78">
        <v>0</v>
      </c>
      <c r="W77" s="75">
        <v>0</v>
      </c>
      <c r="X77" s="76">
        <v>0</v>
      </c>
      <c r="Y77" s="75">
        <v>0</v>
      </c>
      <c r="Z77" s="76">
        <v>0</v>
      </c>
      <c r="AA77" s="75">
        <v>0</v>
      </c>
      <c r="AB77" s="76">
        <v>0</v>
      </c>
      <c r="AC77" s="75">
        <v>0</v>
      </c>
      <c r="AD77" s="76">
        <v>0</v>
      </c>
      <c r="AE77" s="77">
        <v>0</v>
      </c>
      <c r="AF77" s="78">
        <v>0</v>
      </c>
      <c r="AG77" s="75">
        <v>0</v>
      </c>
      <c r="AH77" s="76">
        <v>0</v>
      </c>
      <c r="AI77" s="75">
        <v>0</v>
      </c>
      <c r="AJ77" s="76">
        <v>0</v>
      </c>
      <c r="AK77" s="75">
        <v>0</v>
      </c>
      <c r="AL77" s="76">
        <v>0</v>
      </c>
      <c r="AM77" s="75">
        <v>0</v>
      </c>
      <c r="AN77" s="76">
        <v>0</v>
      </c>
      <c r="AO77" s="77">
        <v>0</v>
      </c>
      <c r="AP77" s="78">
        <v>0</v>
      </c>
      <c r="AQ77" s="75">
        <v>3</v>
      </c>
      <c r="AR77" s="75">
        <v>3</v>
      </c>
      <c r="AS77" s="76">
        <v>21697.38</v>
      </c>
      <c r="AT77" s="75">
        <v>3</v>
      </c>
      <c r="AU77" s="75">
        <v>3</v>
      </c>
      <c r="AV77" s="76">
        <v>21697.38</v>
      </c>
      <c r="AW77" s="75">
        <v>3</v>
      </c>
      <c r="AX77" s="75">
        <v>3</v>
      </c>
      <c r="AY77" s="76">
        <v>21697.38</v>
      </c>
      <c r="AZ77" s="75">
        <v>1</v>
      </c>
      <c r="BA77" s="75">
        <v>1</v>
      </c>
      <c r="BB77" s="76">
        <v>7232.46</v>
      </c>
      <c r="BC77" s="77">
        <v>10</v>
      </c>
      <c r="BD77" s="77">
        <v>10</v>
      </c>
      <c r="BE77" s="78">
        <v>72324.600000000006</v>
      </c>
      <c r="BF77" s="58">
        <v>10</v>
      </c>
      <c r="BG77" s="58">
        <v>10</v>
      </c>
      <c r="BH77" s="208">
        <v>72324.600000000006</v>
      </c>
      <c r="BK77" s="17"/>
    </row>
    <row r="78" spans="1:63" ht="15" x14ac:dyDescent="0.25">
      <c r="A78" s="26">
        <v>68</v>
      </c>
      <c r="B78" s="25" t="s">
        <v>298</v>
      </c>
      <c r="C78" s="75">
        <v>0</v>
      </c>
      <c r="D78" s="76">
        <v>0</v>
      </c>
      <c r="E78" s="75">
        <v>0</v>
      </c>
      <c r="F78" s="76">
        <v>0</v>
      </c>
      <c r="G78" s="75">
        <v>0</v>
      </c>
      <c r="H78" s="76">
        <v>0</v>
      </c>
      <c r="I78" s="75">
        <v>0</v>
      </c>
      <c r="J78" s="76">
        <v>0</v>
      </c>
      <c r="K78" s="77">
        <v>0</v>
      </c>
      <c r="L78" s="78">
        <v>0</v>
      </c>
      <c r="M78" s="75">
        <v>0</v>
      </c>
      <c r="N78" s="76">
        <v>0</v>
      </c>
      <c r="O78" s="75">
        <v>0</v>
      </c>
      <c r="P78" s="76">
        <v>0</v>
      </c>
      <c r="Q78" s="75">
        <v>0</v>
      </c>
      <c r="R78" s="76">
        <v>0</v>
      </c>
      <c r="S78" s="75">
        <v>0</v>
      </c>
      <c r="T78" s="76">
        <v>0</v>
      </c>
      <c r="U78" s="77">
        <v>0</v>
      </c>
      <c r="V78" s="78">
        <v>0</v>
      </c>
      <c r="W78" s="75">
        <v>0</v>
      </c>
      <c r="X78" s="76">
        <v>0</v>
      </c>
      <c r="Y78" s="75">
        <v>0</v>
      </c>
      <c r="Z78" s="76">
        <v>0</v>
      </c>
      <c r="AA78" s="75">
        <v>0</v>
      </c>
      <c r="AB78" s="76">
        <v>0</v>
      </c>
      <c r="AC78" s="75">
        <v>0</v>
      </c>
      <c r="AD78" s="76">
        <v>0</v>
      </c>
      <c r="AE78" s="77">
        <v>0</v>
      </c>
      <c r="AF78" s="78">
        <v>0</v>
      </c>
      <c r="AG78" s="75">
        <v>0</v>
      </c>
      <c r="AH78" s="76">
        <v>0</v>
      </c>
      <c r="AI78" s="75">
        <v>0</v>
      </c>
      <c r="AJ78" s="76">
        <v>0</v>
      </c>
      <c r="AK78" s="75">
        <v>0</v>
      </c>
      <c r="AL78" s="76">
        <v>0</v>
      </c>
      <c r="AM78" s="75">
        <v>0</v>
      </c>
      <c r="AN78" s="76">
        <v>0</v>
      </c>
      <c r="AO78" s="77">
        <v>0</v>
      </c>
      <c r="AP78" s="78">
        <v>0</v>
      </c>
      <c r="AQ78" s="75">
        <v>0</v>
      </c>
      <c r="AR78" s="75">
        <v>0</v>
      </c>
      <c r="AS78" s="76">
        <v>0</v>
      </c>
      <c r="AT78" s="75">
        <v>0</v>
      </c>
      <c r="AU78" s="75">
        <v>0</v>
      </c>
      <c r="AV78" s="76">
        <v>0</v>
      </c>
      <c r="AW78" s="75">
        <v>0</v>
      </c>
      <c r="AX78" s="75">
        <v>0</v>
      </c>
      <c r="AY78" s="76">
        <v>0</v>
      </c>
      <c r="AZ78" s="75">
        <v>0</v>
      </c>
      <c r="BA78" s="75">
        <v>0</v>
      </c>
      <c r="BB78" s="76">
        <v>0</v>
      </c>
      <c r="BC78" s="77">
        <v>0</v>
      </c>
      <c r="BD78" s="77">
        <v>0</v>
      </c>
      <c r="BE78" s="78">
        <v>0</v>
      </c>
      <c r="BF78" s="58">
        <v>0</v>
      </c>
      <c r="BG78" s="58">
        <v>0</v>
      </c>
      <c r="BH78" s="208">
        <v>0</v>
      </c>
      <c r="BK78" s="17"/>
    </row>
    <row r="79" spans="1:63" ht="15" x14ac:dyDescent="0.25">
      <c r="A79" s="26">
        <v>69</v>
      </c>
      <c r="B79" s="25" t="s">
        <v>315</v>
      </c>
      <c r="C79" s="75">
        <v>0</v>
      </c>
      <c r="D79" s="76">
        <v>0</v>
      </c>
      <c r="E79" s="75">
        <v>0</v>
      </c>
      <c r="F79" s="76">
        <v>0</v>
      </c>
      <c r="G79" s="75">
        <v>0</v>
      </c>
      <c r="H79" s="76">
        <v>0</v>
      </c>
      <c r="I79" s="75">
        <v>0</v>
      </c>
      <c r="J79" s="76">
        <v>0</v>
      </c>
      <c r="K79" s="77">
        <v>0</v>
      </c>
      <c r="L79" s="78">
        <v>0</v>
      </c>
      <c r="M79" s="75">
        <v>0</v>
      </c>
      <c r="N79" s="76">
        <v>0</v>
      </c>
      <c r="O79" s="75">
        <v>0</v>
      </c>
      <c r="P79" s="76">
        <v>0</v>
      </c>
      <c r="Q79" s="75">
        <v>0</v>
      </c>
      <c r="R79" s="76">
        <v>0</v>
      </c>
      <c r="S79" s="75">
        <v>0</v>
      </c>
      <c r="T79" s="76">
        <v>0</v>
      </c>
      <c r="U79" s="77">
        <v>0</v>
      </c>
      <c r="V79" s="78">
        <v>0</v>
      </c>
      <c r="W79" s="75">
        <v>0</v>
      </c>
      <c r="X79" s="76">
        <v>0</v>
      </c>
      <c r="Y79" s="75">
        <v>0</v>
      </c>
      <c r="Z79" s="76">
        <v>0</v>
      </c>
      <c r="AA79" s="75">
        <v>0</v>
      </c>
      <c r="AB79" s="76">
        <v>0</v>
      </c>
      <c r="AC79" s="75">
        <v>0</v>
      </c>
      <c r="AD79" s="76">
        <v>0</v>
      </c>
      <c r="AE79" s="77">
        <v>0</v>
      </c>
      <c r="AF79" s="78">
        <v>0</v>
      </c>
      <c r="AG79" s="75">
        <v>0</v>
      </c>
      <c r="AH79" s="76">
        <v>0</v>
      </c>
      <c r="AI79" s="75">
        <v>0</v>
      </c>
      <c r="AJ79" s="76">
        <v>0</v>
      </c>
      <c r="AK79" s="75">
        <v>0</v>
      </c>
      <c r="AL79" s="76">
        <v>0</v>
      </c>
      <c r="AM79" s="75">
        <v>0</v>
      </c>
      <c r="AN79" s="76">
        <v>0</v>
      </c>
      <c r="AO79" s="77">
        <v>0</v>
      </c>
      <c r="AP79" s="78">
        <v>0</v>
      </c>
      <c r="AQ79" s="75">
        <v>0</v>
      </c>
      <c r="AR79" s="75">
        <v>0</v>
      </c>
      <c r="AS79" s="76">
        <v>0</v>
      </c>
      <c r="AT79" s="75">
        <v>0</v>
      </c>
      <c r="AU79" s="75">
        <v>0</v>
      </c>
      <c r="AV79" s="76">
        <v>0</v>
      </c>
      <c r="AW79" s="75">
        <v>0</v>
      </c>
      <c r="AX79" s="75">
        <v>0</v>
      </c>
      <c r="AY79" s="76">
        <v>0</v>
      </c>
      <c r="AZ79" s="75">
        <v>0</v>
      </c>
      <c r="BA79" s="75">
        <v>0</v>
      </c>
      <c r="BB79" s="76">
        <v>0</v>
      </c>
      <c r="BC79" s="77">
        <v>0</v>
      </c>
      <c r="BD79" s="77">
        <v>0</v>
      </c>
      <c r="BE79" s="78">
        <v>0</v>
      </c>
      <c r="BF79" s="58">
        <v>0</v>
      </c>
      <c r="BG79" s="58">
        <v>0</v>
      </c>
      <c r="BH79" s="225">
        <v>0</v>
      </c>
      <c r="BK79" s="17"/>
    </row>
    <row r="80" spans="1:63" ht="15" x14ac:dyDescent="0.25">
      <c r="A80" s="26">
        <v>70</v>
      </c>
      <c r="B80" s="25" t="s">
        <v>319</v>
      </c>
      <c r="C80" s="75">
        <v>0</v>
      </c>
      <c r="D80" s="76">
        <v>0</v>
      </c>
      <c r="E80" s="75">
        <v>0</v>
      </c>
      <c r="F80" s="76">
        <v>0</v>
      </c>
      <c r="G80" s="75">
        <v>0</v>
      </c>
      <c r="H80" s="76">
        <v>0</v>
      </c>
      <c r="I80" s="75">
        <v>40</v>
      </c>
      <c r="J80" s="76">
        <v>15280.1</v>
      </c>
      <c r="K80" s="77">
        <v>40</v>
      </c>
      <c r="L80" s="78">
        <v>15280.1</v>
      </c>
      <c r="M80" s="75">
        <v>0</v>
      </c>
      <c r="N80" s="76">
        <v>0</v>
      </c>
      <c r="O80" s="75">
        <v>0</v>
      </c>
      <c r="P80" s="76">
        <v>0</v>
      </c>
      <c r="Q80" s="75">
        <v>0</v>
      </c>
      <c r="R80" s="76">
        <v>0</v>
      </c>
      <c r="S80" s="75">
        <v>0</v>
      </c>
      <c r="T80" s="76">
        <v>0</v>
      </c>
      <c r="U80" s="77">
        <v>0</v>
      </c>
      <c r="V80" s="78">
        <v>0</v>
      </c>
      <c r="W80" s="75">
        <v>0</v>
      </c>
      <c r="X80" s="76">
        <v>0</v>
      </c>
      <c r="Y80" s="75">
        <v>0</v>
      </c>
      <c r="Z80" s="76">
        <v>0</v>
      </c>
      <c r="AA80" s="75">
        <v>0</v>
      </c>
      <c r="AB80" s="76">
        <v>0</v>
      </c>
      <c r="AC80" s="75">
        <v>0</v>
      </c>
      <c r="AD80" s="76">
        <v>0</v>
      </c>
      <c r="AE80" s="77">
        <v>0</v>
      </c>
      <c r="AF80" s="78">
        <v>0</v>
      </c>
      <c r="AG80" s="75">
        <v>0</v>
      </c>
      <c r="AH80" s="76">
        <v>0</v>
      </c>
      <c r="AI80" s="75">
        <v>0</v>
      </c>
      <c r="AJ80" s="76">
        <v>0</v>
      </c>
      <c r="AK80" s="75">
        <v>0</v>
      </c>
      <c r="AL80" s="76">
        <v>0</v>
      </c>
      <c r="AM80" s="75">
        <v>0</v>
      </c>
      <c r="AN80" s="76">
        <v>0</v>
      </c>
      <c r="AO80" s="77">
        <v>0</v>
      </c>
      <c r="AP80" s="78">
        <v>0</v>
      </c>
      <c r="AQ80" s="75">
        <v>0</v>
      </c>
      <c r="AR80" s="75">
        <v>0</v>
      </c>
      <c r="AS80" s="76">
        <v>0</v>
      </c>
      <c r="AT80" s="75">
        <v>0</v>
      </c>
      <c r="AU80" s="75">
        <v>0</v>
      </c>
      <c r="AV80" s="76">
        <v>0</v>
      </c>
      <c r="AW80" s="75">
        <v>0</v>
      </c>
      <c r="AX80" s="75">
        <v>0</v>
      </c>
      <c r="AY80" s="76">
        <v>0</v>
      </c>
      <c r="AZ80" s="75">
        <v>0</v>
      </c>
      <c r="BA80" s="75">
        <v>0</v>
      </c>
      <c r="BB80" s="76">
        <v>0</v>
      </c>
      <c r="BC80" s="77">
        <v>0</v>
      </c>
      <c r="BD80" s="77">
        <v>0</v>
      </c>
      <c r="BE80" s="78">
        <v>0</v>
      </c>
      <c r="BF80" s="58">
        <v>40</v>
      </c>
      <c r="BG80" s="58">
        <v>0</v>
      </c>
      <c r="BH80" s="231">
        <v>15280.1</v>
      </c>
      <c r="BK80" s="17"/>
    </row>
    <row r="81" spans="1:63" s="20" customFormat="1" ht="30.75" customHeight="1" x14ac:dyDescent="0.25">
      <c r="A81" s="305" t="s">
        <v>3</v>
      </c>
      <c r="B81" s="305"/>
      <c r="C81" s="58">
        <v>68217</v>
      </c>
      <c r="D81" s="59">
        <v>19829709.750000004</v>
      </c>
      <c r="E81" s="58">
        <v>66788</v>
      </c>
      <c r="F81" s="59">
        <v>19445065.739999998</v>
      </c>
      <c r="G81" s="58">
        <v>64096</v>
      </c>
      <c r="H81" s="59">
        <v>18949917.359999996</v>
      </c>
      <c r="I81" s="58">
        <v>64995</v>
      </c>
      <c r="J81" s="59">
        <v>21944124.440000001</v>
      </c>
      <c r="K81" s="58">
        <v>264096</v>
      </c>
      <c r="L81" s="59">
        <v>80168817.289999992</v>
      </c>
      <c r="M81" s="58">
        <v>390186</v>
      </c>
      <c r="N81" s="58">
        <v>228119694.26000002</v>
      </c>
      <c r="O81" s="58">
        <v>389905</v>
      </c>
      <c r="P81" s="58">
        <v>228125997.82000005</v>
      </c>
      <c r="Q81" s="58">
        <v>391099</v>
      </c>
      <c r="R81" s="58">
        <v>228806050.73000005</v>
      </c>
      <c r="S81" s="58">
        <v>390544</v>
      </c>
      <c r="T81" s="58">
        <v>224137369.67000005</v>
      </c>
      <c r="U81" s="58">
        <v>1561734</v>
      </c>
      <c r="V81" s="58">
        <v>909189112.4799999</v>
      </c>
      <c r="W81" s="58">
        <v>3323</v>
      </c>
      <c r="X81" s="59">
        <v>2482111.0999999996</v>
      </c>
      <c r="Y81" s="58">
        <v>3573</v>
      </c>
      <c r="Z81" s="59">
        <v>2669186.0999999996</v>
      </c>
      <c r="AA81" s="58">
        <v>3823</v>
      </c>
      <c r="AB81" s="59">
        <v>2855886.95</v>
      </c>
      <c r="AC81" s="58">
        <v>3571</v>
      </c>
      <c r="AD81" s="59">
        <v>2667315.35</v>
      </c>
      <c r="AE81" s="58">
        <v>14290</v>
      </c>
      <c r="AF81" s="59">
        <v>10674499.5</v>
      </c>
      <c r="AG81" s="58">
        <v>4655</v>
      </c>
      <c r="AH81" s="88">
        <v>1567647.6699999997</v>
      </c>
      <c r="AI81" s="58">
        <v>4681</v>
      </c>
      <c r="AJ81" s="88">
        <v>1577778.4799999997</v>
      </c>
      <c r="AK81" s="58">
        <v>5412</v>
      </c>
      <c r="AL81" s="88">
        <v>1905298.4099999995</v>
      </c>
      <c r="AM81" s="58">
        <v>8348</v>
      </c>
      <c r="AN81" s="88">
        <v>3225503.46</v>
      </c>
      <c r="AO81" s="58">
        <v>23096</v>
      </c>
      <c r="AP81" s="88">
        <v>8276228.0199999996</v>
      </c>
      <c r="AQ81" s="58">
        <v>17</v>
      </c>
      <c r="AR81" s="58">
        <v>17</v>
      </c>
      <c r="AS81" s="59">
        <v>114058.00000000001</v>
      </c>
      <c r="AT81" s="58">
        <v>1344</v>
      </c>
      <c r="AU81" s="58">
        <v>1344</v>
      </c>
      <c r="AV81" s="59">
        <v>2362144.7199999997</v>
      </c>
      <c r="AW81" s="58">
        <v>2004</v>
      </c>
      <c r="AX81" s="58">
        <v>2004</v>
      </c>
      <c r="AY81" s="59">
        <v>3479703.57</v>
      </c>
      <c r="AZ81" s="58">
        <v>2001</v>
      </c>
      <c r="BA81" s="58">
        <v>2001</v>
      </c>
      <c r="BB81" s="59">
        <v>3687842.48</v>
      </c>
      <c r="BC81" s="58">
        <v>5366</v>
      </c>
      <c r="BD81" s="58">
        <v>5366</v>
      </c>
      <c r="BE81" s="59">
        <v>9643748.7700000014</v>
      </c>
      <c r="BF81" s="58">
        <v>1868582</v>
      </c>
      <c r="BG81" s="58">
        <v>5366</v>
      </c>
      <c r="BH81" s="115">
        <v>1017952406.0600001</v>
      </c>
      <c r="BK81" s="17"/>
    </row>
    <row r="83" spans="1:63" x14ac:dyDescent="0.25">
      <c r="AP83" s="17">
        <v>310169547.01999998</v>
      </c>
    </row>
    <row r="91" spans="1:63" x14ac:dyDescent="0.25">
      <c r="AG91" s="21"/>
      <c r="AI91" s="21"/>
      <c r="AK91" s="21"/>
      <c r="AM91" s="21"/>
      <c r="AO91" s="21"/>
      <c r="AQ91" s="21"/>
      <c r="AR91" s="21"/>
      <c r="AT91" s="21"/>
      <c r="AU91" s="21"/>
      <c r="AW91" s="21"/>
      <c r="AX91" s="21"/>
      <c r="AZ91" s="21"/>
      <c r="BA91" s="21"/>
      <c r="BC91" s="21"/>
      <c r="BD91" s="21"/>
    </row>
    <row r="93" spans="1:63" x14ac:dyDescent="0.25">
      <c r="C93" s="21"/>
      <c r="E93" s="21"/>
      <c r="G93" s="21"/>
      <c r="I93" s="21"/>
      <c r="K93" s="21"/>
      <c r="W93" s="21"/>
      <c r="Y93" s="21"/>
      <c r="AA93" s="21"/>
      <c r="AC93" s="21"/>
      <c r="AE93" s="21"/>
    </row>
    <row r="94" spans="1:63" x14ac:dyDescent="0.25">
      <c r="AG94" s="21"/>
      <c r="AI94" s="21"/>
      <c r="AK94" s="21"/>
      <c r="AM94" s="21"/>
      <c r="AO94" s="21"/>
      <c r="AQ94" s="21"/>
      <c r="AR94" s="21"/>
      <c r="AT94" s="21"/>
      <c r="AU94" s="21"/>
      <c r="AW94" s="21"/>
      <c r="AX94" s="21"/>
      <c r="AZ94" s="21"/>
      <c r="BA94" s="21"/>
      <c r="BC94" s="21"/>
      <c r="BD94" s="21"/>
    </row>
    <row r="96" spans="1:63" x14ac:dyDescent="0.25">
      <c r="C96" s="21"/>
      <c r="E96" s="21"/>
      <c r="G96" s="21"/>
      <c r="I96" s="21"/>
      <c r="K96" s="21"/>
      <c r="W96" s="21"/>
      <c r="Y96" s="21"/>
      <c r="AA96" s="21"/>
      <c r="AC96" s="21"/>
      <c r="AE96" s="21"/>
    </row>
  </sheetData>
  <mergeCells count="35">
    <mergeCell ref="AQ7:BE8"/>
    <mergeCell ref="O10:P10"/>
    <mergeCell ref="AZ10:BB10"/>
    <mergeCell ref="BF10:BH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F7:BH8"/>
    <mergeCell ref="W10:X10"/>
    <mergeCell ref="A81:B81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5</vt:i4>
      </vt:variant>
    </vt:vector>
  </HeadingPairs>
  <TitlesOfParts>
    <vt:vector size="22" baseType="lpstr">
      <vt:lpstr>ИТОГО </vt:lpstr>
      <vt:lpstr>Сводная</vt:lpstr>
      <vt:lpstr>Круглосуточный стационар</vt:lpstr>
      <vt:lpstr>ВМП 2021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Справочно. ПМ за счет ПФ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2021 год'!Заголовки_для_печати</vt:lpstr>
      <vt:lpstr>Сводная!Заголовки_для_печати</vt:lpstr>
      <vt:lpstr>'ВМП 2021 год'!Область_печати</vt:lpstr>
      <vt:lpstr>'Круглосуточный стационар'!Область_печати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2021-12-27T14:59:12Z</dcterms:modified>
</cp:coreProperties>
</file>