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4" i="1" l="1"/>
  <c r="D34" i="1"/>
  <c r="C34" i="1"/>
  <c r="B40" i="1"/>
  <c r="B39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7" i="1"/>
  <c r="B34" i="1" l="1"/>
</calcChain>
</file>

<file path=xl/sharedStrings.xml><?xml version="1.0" encoding="utf-8"?>
<sst xmlns="http://schemas.openxmlformats.org/spreadsheetml/2006/main" count="45" uniqueCount="39">
  <si>
    <t>к Протоколу № 4 заседания комиссии по разработке ТП ОМС от 22.02.2022 года</t>
  </si>
  <si>
    <t>Медицинская организация</t>
  </si>
  <si>
    <t>Сумма итого, рублей</t>
  </si>
  <si>
    <t>В том числе</t>
  </si>
  <si>
    <t>Филиал ООО «Капитал МС» в Костромской области</t>
  </si>
  <si>
    <t>Костромской филиал АО «Страховая компания «СОГАЗ-Мед»</t>
  </si>
  <si>
    <t>Филиал АО «МАКС-М» в г. Костроме</t>
  </si>
  <si>
    <t xml:space="preserve">ОГБУЗ "Костромская областная детская больница" </t>
  </si>
  <si>
    <t xml:space="preserve">ОГБУЗ "Городская больница г. Костромы" 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</si>
  <si>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</si>
  <si>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</si>
  <si>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</si>
  <si>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</si>
  <si>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</si>
  <si>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</si>
  <si>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</si>
  <si>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</si>
  <si>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</si>
  <si>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</si>
  <si>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</si>
  <si>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</si>
  <si>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</si>
  <si>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</si>
  <si>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</si>
  <si>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</si>
  <si>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</si>
  <si>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</si>
  <si>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</si>
  <si>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</si>
  <si>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</si>
  <si>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ЧУЗ "РЖД-Медицина" г. Буй"</t>
  </si>
  <si>
    <t>ЧУЗ "РЖД-Медицина" г. Шарья"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</si>
  <si>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</si>
  <si>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</si>
  <si>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 xml:space="preserve">Размер подушевого финансирования 
за счет средств межбюджетного трансферта, передаваемого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
(COVID-19), в рамках реализации территориальных программ обязательного медицинского страхования за февраль 2022 года 
</t>
  </si>
  <si>
    <t>Приложение № 4</t>
  </si>
  <si>
    <t>Объем и стоимость медицинской помощи на проведение тестирования на выявление новой коронавирусной инфекции (COVID-19)</t>
  </si>
  <si>
    <t>Объем / стоимость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</si>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</sst>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2" workbookViewId="0">
      <selection activeCell="H37" sqref="H37"/>
    </sheetView>
  </sheetViews>
  <sheetFormatPr defaultRowHeight="15" x14ac:dyDescent="0.25"/>
  <cols>
    <col min="1" max="1" width="42.5703125" customWidth="1"/>
    <col min="2" max="5" width="16.7109375" customWidth="1"/>
  </cols>
  <sheetData>
    <row r="1" spans="1:7" x14ac:dyDescent="0.25">
      <c r="E1" s="1" t="s">
        <v>35</v>
      </c>
    </row>
    <row r="2" spans="1:7" ht="34.5" customHeight="1" x14ac:dyDescent="0.25">
      <c r="D2" s="7" t="s">
        <v>0</v>
      </c>
      <c r="E2" s="7"/>
    </row>
    <row r="4" spans="1:7" ht="111.75" customHeight="1" x14ac:dyDescent="0.25">
      <c r="A4" s="14" t="s">
        <v>34</v>
      </c>
      <c r="B4" s="14"/>
      <c r="C4" s="14"/>
      <c r="D4" s="14"/>
      <c r="E4" s="14"/>
    </row>
    <row r="5" spans="1:7" x14ac:dyDescent="0.25">
      <c r="A5" s="8" t="s">
        <v>1</v>
      </c>
      <c r="B5" s="9" t="s">
        <v>2</v>
      </c>
      <c r="C5" s="11" t="s">
        <v>3</v>
      </c>
      <c r="D5" s="11"/>
      <c r="E5" s="11"/>
    </row>
    <row r="6" spans="1:7" ht="63.75" x14ac:dyDescent="0.25">
      <c r="A6" s="8"/>
      <c r="B6" s="10"/>
      <c r="C6" s="3" t="s">
        <v>4</v>
      </c>
      <c r="D6" s="3" t="s">
        <v>5</v>
      </c>
      <c r="E6" s="3" t="s">
        <v>6</v>
      </c>
    </row>
    <row r="7" spans="1:7" ht="25.5" x14ac:dyDescent="0.25">
      <c r="A7" s="4" t="s">
        <v>7</v>
      </c>
      <c r="B7" s="5">
        <f>C7+D7+E7</f>
        <v>425574.75</v>
      </c>
      <c r="C7" s="5">
        <v>127055.65</v>
      </c>
      <c r="D7" s="5">
        <v>196134.45</v>
      </c>
      <c r="E7" s="5">
        <v>102384.65</v>
      </c>
      <c r="G7" s="2"/>
    </row>
    <row r="8" spans="1:7" x14ac:dyDescent="0.25">
      <c r="A8" s="4" t="s">
        <v>8</v>
      </c>
      <c r="B8" s="5">
        <f t="shared" ref="B8:B34" si="0">C8+D8+E8</f>
        <v>3987571.04</v>
      </c>
      <c r="C8" s="5">
        <v>1358411.06</v>
      </c>
      <c r="D8" s="5">
        <v>1206104.1200000001</v>
      </c>
      <c r="E8" s="5">
        <v>1423055.86</v>
      </c>
      <c r="G8" s="2"/>
    </row>
    <row r="9" spans="1:7" ht="25.5" x14ac:dyDescent="0.25">
      <c r="A9" s="4" t="s">
        <v>9</v>
      </c>
      <c r="B9" s="5">
        <f t="shared" si="0"/>
        <v>3235627.58</v>
      </c>
      <c r="C9" s="5">
        <v>1302198.44</v>
      </c>
      <c r="D9" s="5">
        <v>640184.79</v>
      </c>
      <c r="E9" s="5">
        <v>1293244.3500000001</v>
      </c>
      <c r="G9" s="2"/>
    </row>
    <row r="10" spans="1:7" ht="25.5" x14ac:dyDescent="0.25">
      <c r="A10" s="4" t="s">
        <v>10</v>
      </c>
      <c r="B10" s="5">
        <f t="shared" si="0"/>
        <v>1046629.28</v>
      </c>
      <c r="C10" s="5">
        <v>429684.27</v>
      </c>
      <c r="D10" s="5">
        <v>418017.11</v>
      </c>
      <c r="E10" s="5">
        <v>198927.9</v>
      </c>
      <c r="G10" s="2"/>
    </row>
    <row r="11" spans="1:7" ht="25.5" x14ac:dyDescent="0.25">
      <c r="A11" s="4" t="s">
        <v>11</v>
      </c>
      <c r="B11" s="5">
        <f t="shared" si="0"/>
        <v>860603.03</v>
      </c>
      <c r="C11" s="5">
        <v>644673.09</v>
      </c>
      <c r="D11" s="5">
        <v>25820.13</v>
      </c>
      <c r="E11" s="5">
        <v>190109.81</v>
      </c>
      <c r="G11" s="2"/>
    </row>
    <row r="12" spans="1:7" x14ac:dyDescent="0.25">
      <c r="A12" s="4" t="s">
        <v>12</v>
      </c>
      <c r="B12" s="5">
        <f t="shared" si="0"/>
        <v>438060.65</v>
      </c>
      <c r="C12" s="5">
        <v>291272.81</v>
      </c>
      <c r="D12" s="5">
        <v>6083.33</v>
      </c>
      <c r="E12" s="5">
        <v>140704.51</v>
      </c>
      <c r="G12" s="2"/>
    </row>
    <row r="13" spans="1:7" x14ac:dyDescent="0.25">
      <c r="A13" s="4" t="s">
        <v>13</v>
      </c>
      <c r="B13" s="5">
        <f t="shared" si="0"/>
        <v>598128.69000000006</v>
      </c>
      <c r="C13" s="5">
        <v>14727.61</v>
      </c>
      <c r="D13" s="5">
        <v>551007.4</v>
      </c>
      <c r="E13" s="5">
        <v>32393.68</v>
      </c>
      <c r="G13" s="2"/>
    </row>
    <row r="14" spans="1:7" x14ac:dyDescent="0.25">
      <c r="A14" s="4" t="s">
        <v>14</v>
      </c>
      <c r="B14" s="5">
        <f t="shared" si="0"/>
        <v>435789.19999999995</v>
      </c>
      <c r="C14" s="5">
        <v>101228.65</v>
      </c>
      <c r="D14" s="5">
        <v>266820.53999999998</v>
      </c>
      <c r="E14" s="5">
        <v>67740.009999999995</v>
      </c>
      <c r="G14" s="2"/>
    </row>
    <row r="15" spans="1:7" ht="25.5" x14ac:dyDescent="0.25">
      <c r="A15" s="4" t="s">
        <v>15</v>
      </c>
      <c r="B15" s="5">
        <f t="shared" si="0"/>
        <v>2013594.33</v>
      </c>
      <c r="C15" s="5">
        <v>118170.25</v>
      </c>
      <c r="D15" s="5">
        <v>1166284.3500000001</v>
      </c>
      <c r="E15" s="5">
        <v>729139.73</v>
      </c>
      <c r="G15" s="2"/>
    </row>
    <row r="16" spans="1:7" ht="25.5" x14ac:dyDescent="0.25">
      <c r="A16" s="4" t="s">
        <v>16</v>
      </c>
      <c r="B16" s="5">
        <f t="shared" si="0"/>
        <v>140840.6</v>
      </c>
      <c r="C16" s="5">
        <v>3644.37</v>
      </c>
      <c r="D16" s="5">
        <v>122618.75</v>
      </c>
      <c r="E16" s="5">
        <v>14577.48</v>
      </c>
      <c r="G16" s="2"/>
    </row>
    <row r="17" spans="1:7" x14ac:dyDescent="0.25">
      <c r="A17" s="4" t="s">
        <v>17</v>
      </c>
      <c r="B17" s="5">
        <f t="shared" si="0"/>
        <v>744858.48</v>
      </c>
      <c r="C17" s="5">
        <v>42414.47</v>
      </c>
      <c r="D17" s="5">
        <v>595945.82999999996</v>
      </c>
      <c r="E17" s="5">
        <v>106498.18</v>
      </c>
      <c r="G17" s="2"/>
    </row>
    <row r="18" spans="1:7" x14ac:dyDescent="0.25">
      <c r="A18" s="4" t="s">
        <v>18</v>
      </c>
      <c r="B18" s="5">
        <f t="shared" si="0"/>
        <v>239215.06000000003</v>
      </c>
      <c r="C18" s="5">
        <v>20745.23</v>
      </c>
      <c r="D18" s="5">
        <v>191613.13</v>
      </c>
      <c r="E18" s="5">
        <v>26856.7</v>
      </c>
      <c r="G18" s="2"/>
    </row>
    <row r="19" spans="1:7" x14ac:dyDescent="0.25">
      <c r="A19" s="4" t="s">
        <v>19</v>
      </c>
      <c r="B19" s="5">
        <f t="shared" si="0"/>
        <v>339863.58</v>
      </c>
      <c r="C19" s="5">
        <v>245707.68</v>
      </c>
      <c r="D19" s="5">
        <v>11167.66</v>
      </c>
      <c r="E19" s="5">
        <v>82988.240000000005</v>
      </c>
      <c r="G19" s="2"/>
    </row>
    <row r="20" spans="1:7" x14ac:dyDescent="0.25">
      <c r="A20" s="4" t="s">
        <v>20</v>
      </c>
      <c r="B20" s="5">
        <f t="shared" si="0"/>
        <v>1180892.1099999999</v>
      </c>
      <c r="C20" s="5">
        <v>190264.91</v>
      </c>
      <c r="D20" s="5">
        <v>540706.48</v>
      </c>
      <c r="E20" s="5">
        <v>449920.72</v>
      </c>
      <c r="G20" s="2"/>
    </row>
    <row r="21" spans="1:7" x14ac:dyDescent="0.25">
      <c r="A21" s="4" t="s">
        <v>21</v>
      </c>
      <c r="B21" s="5">
        <f t="shared" si="0"/>
        <v>529001.99</v>
      </c>
      <c r="C21" s="5">
        <v>230207.76</v>
      </c>
      <c r="D21" s="5">
        <v>175976</v>
      </c>
      <c r="E21" s="5">
        <v>122818.23</v>
      </c>
      <c r="G21" s="2"/>
    </row>
    <row r="22" spans="1:7" x14ac:dyDescent="0.25">
      <c r="A22" s="4" t="s">
        <v>22</v>
      </c>
      <c r="B22" s="5">
        <f t="shared" si="0"/>
        <v>857754.14</v>
      </c>
      <c r="C22" s="5">
        <v>626249.92000000004</v>
      </c>
      <c r="D22" s="5">
        <v>166913.99</v>
      </c>
      <c r="E22" s="5">
        <v>64590.23</v>
      </c>
      <c r="G22" s="2"/>
    </row>
    <row r="23" spans="1:7" ht="25.5" x14ac:dyDescent="0.25">
      <c r="A23" s="4" t="s">
        <v>23</v>
      </c>
      <c r="B23" s="5">
        <f t="shared" si="0"/>
        <v>1592411.63</v>
      </c>
      <c r="C23" s="5">
        <v>1399597.7</v>
      </c>
      <c r="D23" s="5">
        <v>27893.27</v>
      </c>
      <c r="E23" s="5">
        <v>164920.66</v>
      </c>
      <c r="G23" s="2"/>
    </row>
    <row r="24" spans="1:7" x14ac:dyDescent="0.25">
      <c r="A24" s="4" t="s">
        <v>24</v>
      </c>
      <c r="B24" s="5">
        <f t="shared" si="0"/>
        <v>552814.03</v>
      </c>
      <c r="C24" s="5">
        <v>321708.38</v>
      </c>
      <c r="D24" s="5">
        <v>78492.350000000006</v>
      </c>
      <c r="E24" s="5">
        <v>152613.29999999999</v>
      </c>
      <c r="G24" s="2"/>
    </row>
    <row r="25" spans="1:7" x14ac:dyDescent="0.25">
      <c r="A25" s="4" t="s">
        <v>25</v>
      </c>
      <c r="B25" s="5">
        <f t="shared" si="0"/>
        <v>226537.27000000002</v>
      </c>
      <c r="C25" s="5">
        <v>4877.92</v>
      </c>
      <c r="D25" s="5">
        <v>216753.29</v>
      </c>
      <c r="E25" s="5">
        <v>4906.0600000000004</v>
      </c>
      <c r="G25" s="2"/>
    </row>
    <row r="26" spans="1:7" x14ac:dyDescent="0.25">
      <c r="A26" s="4" t="s">
        <v>26</v>
      </c>
      <c r="B26" s="5">
        <f t="shared" si="0"/>
        <v>136698.93</v>
      </c>
      <c r="C26" s="5">
        <v>8606.7099999999991</v>
      </c>
      <c r="D26" s="5">
        <v>86264.08</v>
      </c>
      <c r="E26" s="5">
        <v>41828.14</v>
      </c>
      <c r="G26" s="2"/>
    </row>
    <row r="27" spans="1:7" x14ac:dyDescent="0.25">
      <c r="A27" s="4" t="s">
        <v>27</v>
      </c>
      <c r="B27" s="5">
        <f t="shared" si="0"/>
        <v>353952.56</v>
      </c>
      <c r="C27" s="5">
        <v>271829.78999999998</v>
      </c>
      <c r="D27" s="5">
        <v>23955.81</v>
      </c>
      <c r="E27" s="5">
        <v>58166.96</v>
      </c>
      <c r="G27" s="2"/>
    </row>
    <row r="28" spans="1:7" x14ac:dyDescent="0.25">
      <c r="A28" s="4" t="s">
        <v>28</v>
      </c>
      <c r="B28" s="5">
        <f t="shared" si="0"/>
        <v>207030.2</v>
      </c>
      <c r="C28" s="5">
        <v>171735.63</v>
      </c>
      <c r="D28" s="5">
        <v>3644.37</v>
      </c>
      <c r="E28" s="5">
        <v>31650.2</v>
      </c>
      <c r="G28" s="2"/>
    </row>
    <row r="29" spans="1:7" ht="25.5" x14ac:dyDescent="0.25">
      <c r="A29" s="4" t="s">
        <v>29</v>
      </c>
      <c r="B29" s="5">
        <f t="shared" si="0"/>
        <v>276156.06</v>
      </c>
      <c r="C29" s="5">
        <v>3644.37</v>
      </c>
      <c r="D29" s="5">
        <v>167247.06</v>
      </c>
      <c r="E29" s="5">
        <v>105264.63</v>
      </c>
      <c r="G29" s="2"/>
    </row>
    <row r="30" spans="1:7" x14ac:dyDescent="0.25">
      <c r="A30" s="4" t="s">
        <v>30</v>
      </c>
      <c r="B30" s="5">
        <f t="shared" si="0"/>
        <v>49421.81</v>
      </c>
      <c r="C30" s="5">
        <v>34956.89</v>
      </c>
      <c r="D30" s="5">
        <v>2410.8200000000002</v>
      </c>
      <c r="E30" s="5">
        <v>12054.1</v>
      </c>
      <c r="G30" s="2"/>
    </row>
    <row r="31" spans="1:7" x14ac:dyDescent="0.25">
      <c r="A31" s="4" t="s">
        <v>31</v>
      </c>
      <c r="B31" s="5">
        <f t="shared" si="0"/>
        <v>45805.58</v>
      </c>
      <c r="C31" s="5">
        <v>4821.6400000000003</v>
      </c>
      <c r="D31" s="5">
        <v>26519.02</v>
      </c>
      <c r="E31" s="5">
        <v>14464.92</v>
      </c>
      <c r="G31" s="2"/>
    </row>
    <row r="32" spans="1:7" x14ac:dyDescent="0.25">
      <c r="A32" s="6" t="s">
        <v>32</v>
      </c>
      <c r="B32" s="5">
        <f t="shared" si="0"/>
        <v>498968.26</v>
      </c>
      <c r="C32" s="5">
        <v>227106.6</v>
      </c>
      <c r="D32" s="5">
        <v>157846.43</v>
      </c>
      <c r="E32" s="5">
        <v>114015.23</v>
      </c>
      <c r="G32" s="2"/>
    </row>
    <row r="33" spans="1:7" ht="38.25" x14ac:dyDescent="0.25">
      <c r="A33" s="6" t="s">
        <v>33</v>
      </c>
      <c r="B33" s="5">
        <f t="shared" si="0"/>
        <v>91611.16</v>
      </c>
      <c r="C33" s="5">
        <v>37367.71</v>
      </c>
      <c r="D33" s="5">
        <v>31340.66</v>
      </c>
      <c r="E33" s="5">
        <v>22902.79</v>
      </c>
      <c r="G33" s="2"/>
    </row>
    <row r="34" spans="1:7" x14ac:dyDescent="0.25">
      <c r="A34" s="6" t="s">
        <v>38</v>
      </c>
      <c r="B34" s="5">
        <f t="shared" si="0"/>
        <v>21105411.999999996</v>
      </c>
      <c r="C34" s="5">
        <f>SUM(C7:C33)</f>
        <v>8232909.5099999988</v>
      </c>
      <c r="D34" s="5">
        <f>SUM(D7:D33)</f>
        <v>7103765.2199999988</v>
      </c>
      <c r="E34" s="5">
        <f>SUM(E7:E33)</f>
        <v>5768737.2700000005</v>
      </c>
    </row>
    <row r="35" spans="1:7" x14ac:dyDescent="0.25">
      <c r="A35" s="17"/>
      <c r="B35" s="18"/>
      <c r="C35" s="18"/>
      <c r="D35" s="18"/>
      <c r="E35" s="18"/>
    </row>
    <row r="36" spans="1:7" ht="33" customHeight="1" x14ac:dyDescent="0.25">
      <c r="A36" s="13" t="s">
        <v>36</v>
      </c>
      <c r="B36" s="13"/>
      <c r="C36" s="13"/>
      <c r="D36" s="13"/>
      <c r="E36" s="13"/>
    </row>
    <row r="37" spans="1:7" x14ac:dyDescent="0.25">
      <c r="A37" s="8" t="s">
        <v>1</v>
      </c>
      <c r="B37" s="15" t="s">
        <v>37</v>
      </c>
      <c r="C37" s="11" t="s">
        <v>3</v>
      </c>
      <c r="D37" s="11"/>
      <c r="E37" s="11"/>
    </row>
    <row r="38" spans="1:7" ht="63.75" x14ac:dyDescent="0.25">
      <c r="A38" s="8"/>
      <c r="B38" s="15"/>
      <c r="C38" s="3" t="s">
        <v>4</v>
      </c>
      <c r="D38" s="3" t="s">
        <v>5</v>
      </c>
      <c r="E38" s="3" t="s">
        <v>6</v>
      </c>
    </row>
    <row r="39" spans="1:7" x14ac:dyDescent="0.25">
      <c r="A39" s="19" t="s">
        <v>8</v>
      </c>
      <c r="B39" s="16">
        <f>C39+D39+E39</f>
        <v>9576</v>
      </c>
      <c r="C39" s="12">
        <v>3744</v>
      </c>
      <c r="D39" s="12">
        <v>3409</v>
      </c>
      <c r="E39" s="12">
        <v>2423</v>
      </c>
    </row>
    <row r="40" spans="1:7" x14ac:dyDescent="0.25">
      <c r="A40" s="20"/>
      <c r="B40" s="5">
        <f>C40+D40+E40</f>
        <v>5750388</v>
      </c>
      <c r="C40" s="5">
        <v>2248272</v>
      </c>
      <c r="D40" s="5">
        <v>2047104.5</v>
      </c>
      <c r="E40" s="5">
        <v>1455011.5</v>
      </c>
    </row>
    <row r="42" spans="1:7" x14ac:dyDescent="0.25">
      <c r="B42" s="2"/>
      <c r="C42" s="2"/>
      <c r="D42" s="2"/>
      <c r="E42" s="2"/>
      <c r="F42" s="2"/>
    </row>
  </sheetData>
  <mergeCells count="10">
    <mergeCell ref="A36:E36"/>
    <mergeCell ref="A37:A38"/>
    <mergeCell ref="B37:B38"/>
    <mergeCell ref="C37:E37"/>
    <mergeCell ref="A39:A40"/>
    <mergeCell ref="D2:E2"/>
    <mergeCell ref="A4:E4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2022-03-01T09:12:00Z</dcterms:modified>
</cp:coreProperties>
</file>