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570" windowHeight="10095"/>
  </bookViews>
  <sheets>
    <sheet name="ОМС" sheetId="2" r:id="rId1"/>
    <sheet name="Лист3" sheetId="3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2"/>
  <c r="E67"/>
  <c r="E66"/>
  <c r="E65"/>
  <c r="E64"/>
  <c r="E31"/>
  <c r="E29"/>
  <c r="E28"/>
  <c r="E130"/>
  <c r="E129"/>
  <c r="E128"/>
  <c r="E76"/>
  <c r="E74"/>
  <c r="E36"/>
  <c r="E35"/>
  <c r="E21"/>
  <c r="E20"/>
  <c r="E109"/>
  <c r="E127"/>
  <c r="E131"/>
  <c r="E151"/>
  <c r="E149"/>
  <c r="E150"/>
  <c r="E152"/>
  <c r="E153"/>
  <c r="E154"/>
  <c r="E155"/>
  <c r="E156"/>
  <c r="E157"/>
  <c r="E158"/>
  <c r="E159"/>
  <c r="E160"/>
  <c r="E148"/>
  <c r="E92"/>
  <c r="E91"/>
  <c r="E113"/>
  <c r="E115"/>
  <c r="E114"/>
  <c r="E103"/>
  <c r="E102"/>
  <c r="E101"/>
  <c r="E100"/>
  <c r="E99"/>
  <c r="E98"/>
  <c r="E97"/>
  <c r="E44"/>
  <c r="E90"/>
  <c r="E93"/>
  <c r="E94"/>
  <c r="E95"/>
  <c r="E96"/>
  <c r="E104"/>
  <c r="E105"/>
  <c r="E106"/>
  <c r="E107"/>
  <c r="E108"/>
  <c r="E110"/>
  <c r="E111"/>
  <c r="E112"/>
  <c r="E116"/>
  <c r="E117"/>
  <c r="E118"/>
  <c r="E119"/>
  <c r="E120"/>
  <c r="E121"/>
  <c r="E122"/>
  <c r="E123"/>
  <c r="E124"/>
  <c r="E125"/>
  <c r="E126"/>
  <c r="E45"/>
  <c r="E46"/>
  <c r="E47"/>
  <c r="E49"/>
  <c r="E50"/>
  <c r="E51"/>
  <c r="E52"/>
  <c r="E53"/>
  <c r="E54"/>
  <c r="E55"/>
  <c r="E56"/>
  <c r="E57"/>
  <c r="E58"/>
  <c r="E59"/>
  <c r="E60"/>
  <c r="E61"/>
  <c r="E62"/>
  <c r="E63"/>
  <c r="E69"/>
  <c r="E70"/>
  <c r="E71"/>
  <c r="E72"/>
  <c r="E73"/>
  <c r="E75"/>
  <c r="E77"/>
  <c r="E78"/>
  <c r="E79"/>
  <c r="E80"/>
  <c r="E81"/>
  <c r="E83"/>
  <c r="E84"/>
  <c r="E85"/>
  <c r="E86"/>
  <c r="E87"/>
  <c r="E8"/>
  <c r="E9"/>
  <c r="E10"/>
  <c r="E11"/>
  <c r="E12"/>
  <c r="E13"/>
  <c r="E14"/>
  <c r="E15"/>
  <c r="E18"/>
  <c r="E19"/>
  <c r="E22"/>
  <c r="E23"/>
  <c r="E24"/>
  <c r="E25"/>
  <c r="E26"/>
  <c r="E27"/>
  <c r="E33"/>
  <c r="E34"/>
  <c r="E37"/>
  <c r="E38"/>
  <c r="E39"/>
  <c r="E40"/>
  <c r="E41"/>
  <c r="E7"/>
</calcChain>
</file>

<file path=xl/sharedStrings.xml><?xml version="1.0" encoding="utf-8"?>
<sst xmlns="http://schemas.openxmlformats.org/spreadsheetml/2006/main" count="310" uniqueCount="310">
  <si>
    <t>Код</t>
  </si>
  <si>
    <t>ВИДЫ РАБОТ</t>
  </si>
  <si>
    <t>Раздел 1. ОБЩИЕ ВИДЫ РАБОТ</t>
  </si>
  <si>
    <t>A12.07.001</t>
  </si>
  <si>
    <t>Витальное окрашивание твердых тканей зуба</t>
  </si>
  <si>
    <t>A12.07.003</t>
  </si>
  <si>
    <t>A12.07.004</t>
  </si>
  <si>
    <t>Определение пародонтальных индексов</t>
  </si>
  <si>
    <t>A06.30.002</t>
  </si>
  <si>
    <t xml:space="preserve">Описание и интерпретация рентгенографических изображений </t>
  </si>
  <si>
    <t>A11.07.011</t>
  </si>
  <si>
    <t>Инъекционное введение лекарственных препаратов в челюстно-лицевую область</t>
  </si>
  <si>
    <t>A25.07.001</t>
  </si>
  <si>
    <t>Назначение лекарственных препаратов при заболеваниях полости рта и зубов</t>
  </si>
  <si>
    <t>A25.07.002</t>
  </si>
  <si>
    <t>Назначение диетической терапии при заболеваниях полости рта и зубов</t>
  </si>
  <si>
    <t>A25.07.003</t>
  </si>
  <si>
    <r>
      <t>Назначение лечебно-оздоровительного режима при заболеваниях полости рта и зубов</t>
    </r>
    <r>
      <rPr>
        <i/>
        <sz val="12"/>
        <color rgb="FF000000"/>
        <rFont val="Times New Roman"/>
        <family val="1"/>
        <charset val="204"/>
      </rPr>
      <t xml:space="preserve"> </t>
    </r>
  </si>
  <si>
    <t>B01.054.001</t>
  </si>
  <si>
    <t>Осмотр (консультация) врача-физиотерапевта</t>
  </si>
  <si>
    <t>B01.064.003</t>
  </si>
  <si>
    <t>B01.064.004</t>
  </si>
  <si>
    <t>B01.065.001</t>
  </si>
  <si>
    <t>B01.065.002</t>
  </si>
  <si>
    <t>B01.065.003</t>
  </si>
  <si>
    <t>Прием (осмотр, консультация) зубного врача первичный</t>
  </si>
  <si>
    <t>B01.065.004</t>
  </si>
  <si>
    <t>Прием (осмотр, консультация) зубного врача повторный</t>
  </si>
  <si>
    <t>B01.065.005</t>
  </si>
  <si>
    <t>Прием (осмотр, консультация) гигиениста стоматологического первичный</t>
  </si>
  <si>
    <t>B01.065.006</t>
  </si>
  <si>
    <t>Прием (осмотр, консультация) гигиениста стоматологического повторный</t>
  </si>
  <si>
    <t>B01.067.001</t>
  </si>
  <si>
    <t>B01.067.002</t>
  </si>
  <si>
    <t>B04.064.001</t>
  </si>
  <si>
    <t>B04.064.002</t>
  </si>
  <si>
    <t>B04.065.001</t>
  </si>
  <si>
    <t>B04.065.002</t>
  </si>
  <si>
    <t>B04.065.003</t>
  </si>
  <si>
    <t>Диспансерный прием (осмотр, консультация) зубного врача</t>
  </si>
  <si>
    <t>B04.065.004</t>
  </si>
  <si>
    <t>Профилактический прием (осмотр, консультация) зубного врача</t>
  </si>
  <si>
    <t>B01.003.004.002</t>
  </si>
  <si>
    <t>Проводниковая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</si>
  <si>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</si>
  <si>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</si>
  <si>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</si>
  <si>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</si>
  <si>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Раздел 2. ЛЕЧЕНИЕ ЗАБОЛЕВАНИЙ ЗУБОВ, СЛИЗИСТОЙ ОБОЛОЧКИ ПОЛОСТИ РТА И ПАРОДОНТА.</t>
  </si>
  <si>
    <t>A03.07.001</t>
  </si>
  <si>
    <t>Люминесцентная стоматоскопия</t>
  </si>
  <si>
    <t>A05.07.001</t>
  </si>
  <si>
    <t>Электроодонтометрия</t>
  </si>
  <si>
    <t>Получение соскоба с эрозивно-язвенных элементов кожи и слизистых оболочек</t>
  </si>
  <si>
    <t>A11.07.001</t>
  </si>
  <si>
    <t>Биопсия слизистой полости рта</t>
  </si>
  <si>
    <t>A11.07.002</t>
  </si>
  <si>
    <t>Биопсия языка</t>
  </si>
  <si>
    <t>A11.07.007</t>
  </si>
  <si>
    <t>Биопсия тканей губы</t>
  </si>
  <si>
    <t>A11.07.008</t>
  </si>
  <si>
    <t>Пункция кисты полости рта</t>
  </si>
  <si>
    <t>A11.07.010</t>
  </si>
  <si>
    <t>Введение лекарственных препаратов в пародонтальный карман</t>
  </si>
  <si>
    <t>A11.07.012</t>
  </si>
  <si>
    <t>A11.07.022</t>
  </si>
  <si>
    <t>Аппликация лекарственного препарата на слизистую оболочку полости рта</t>
  </si>
  <si>
    <t>A11.07.023</t>
  </si>
  <si>
    <t>Применение метода серебрения зуба</t>
  </si>
  <si>
    <t>A11.07.024</t>
  </si>
  <si>
    <t>Местное применение реминерализующих препаратов в области зуба</t>
  </si>
  <si>
    <t>A13.30.007</t>
  </si>
  <si>
    <t>A15.07.003</t>
  </si>
  <si>
    <t xml:space="preserve">Наложение лечебной повязки при заболеваниях слизистой оболочки полости рта и пародонта в области одной челюсти </t>
  </si>
  <si>
    <t>A16.07.002.001</t>
  </si>
  <si>
    <t>A16.07.002.002</t>
  </si>
  <si>
    <t>A16.07.002.003</t>
  </si>
  <si>
    <t>A16.07.002.004</t>
  </si>
  <si>
    <t>A16.07.002.005</t>
  </si>
  <si>
    <t>A16.07.002.006</t>
  </si>
  <si>
    <t>A16.07.002.007</t>
  </si>
  <si>
    <t>A16.07.002.008</t>
  </si>
  <si>
    <t>Наложение временной пломбы</t>
  </si>
  <si>
    <t>A16.07.008.001</t>
  </si>
  <si>
    <t>A16.07.009</t>
  </si>
  <si>
    <t>Пульпотомия (ампутация коронковой пульпы)</t>
  </si>
  <si>
    <t>A16.07.010</t>
  </si>
  <si>
    <t>A16.07.091</t>
  </si>
  <si>
    <t>A16.07.092</t>
  </si>
  <si>
    <t>A16.07.019</t>
  </si>
  <si>
    <t>A16.07.020.001</t>
  </si>
  <si>
    <t>Удаление наддесневых и поддесневых зубных отложений в области зуба  ручным методом</t>
  </si>
  <si>
    <t>A16.07.025.001</t>
  </si>
  <si>
    <t xml:space="preserve">Избирательное полирование  зуба </t>
  </si>
  <si>
    <t>A16.07.030.001</t>
  </si>
  <si>
    <t>A16.07.030.002</t>
  </si>
  <si>
    <t>A16.07.030.003</t>
  </si>
  <si>
    <t>A16.07.039</t>
  </si>
  <si>
    <t>Закрытый кюретаж при заболеваниях пародонта в области зуба</t>
  </si>
  <si>
    <t>A16.07.051</t>
  </si>
  <si>
    <t>Профессиональная гигиена полости рта и зубов</t>
  </si>
  <si>
    <t>A16.07.057</t>
  </si>
  <si>
    <t>Запечатывание фиссуры зуба герметиком</t>
  </si>
  <si>
    <t>A16.07.082.001</t>
  </si>
  <si>
    <t>A16.07.082.002</t>
  </si>
  <si>
    <t xml:space="preserve">Диатермокоагуляция при патологии полости рта и зубов </t>
  </si>
  <si>
    <t>Раздел 3. ХИРУРГИЧЕСКОЕ ЛЕЧЕНИЕ</t>
  </si>
  <si>
    <t>A11.07.009</t>
  </si>
  <si>
    <t>Бужирование протоков слюнных желез</t>
  </si>
  <si>
    <t>A11.07.025</t>
  </si>
  <si>
    <t>Промывание протока слюнной железы</t>
  </si>
  <si>
    <t>A11.07.026</t>
  </si>
  <si>
    <t>Взятие образца биологического материала из очагов поражения органов рта</t>
  </si>
  <si>
    <t>A15.01.003</t>
  </si>
  <si>
    <t>A15.03.007</t>
  </si>
  <si>
    <t xml:space="preserve">Наложение шины при переломах костей </t>
  </si>
  <si>
    <t>A15.04.002</t>
  </si>
  <si>
    <t>A15.07.002</t>
  </si>
  <si>
    <t>Наложение повязки при операциях в  полости рта</t>
  </si>
  <si>
    <t>A16.04.018</t>
  </si>
  <si>
    <t>Вправление вывиха сустава</t>
  </si>
  <si>
    <t>A16.01.004</t>
  </si>
  <si>
    <t>Хирургическая обработка раны или инфицированной ткани</t>
  </si>
  <si>
    <t>A16.07.001.001</t>
  </si>
  <si>
    <t>Удаление временного зуба</t>
  </si>
  <si>
    <t>A16.07.001.002</t>
  </si>
  <si>
    <t>Удаление постоянного зуба</t>
  </si>
  <si>
    <t>A16.07.001.003</t>
  </si>
  <si>
    <t>A16.07.011</t>
  </si>
  <si>
    <t>Вскрытие подслизистого или поднадкостничного очага воспаления в полости рта</t>
  </si>
  <si>
    <t>A16.07.012</t>
  </si>
  <si>
    <t>Вскрытие и дренирование одонтогенного абсцесса</t>
  </si>
  <si>
    <t>A16.07.013</t>
  </si>
  <si>
    <t>Отсроченный кюретаж лунки удаленного зуба</t>
  </si>
  <si>
    <t>A16.07.014</t>
  </si>
  <si>
    <t>Вскрытие и дренирование абсцесса полости рта</t>
  </si>
  <si>
    <t>A16.07.015</t>
  </si>
  <si>
    <t>Вскрытие и дренирование очага воспаления мягких тканей лица или дна полости рта</t>
  </si>
  <si>
    <t>A16.07.016</t>
  </si>
  <si>
    <t>Цистотомия или цистэктомия</t>
  </si>
  <si>
    <t>A16.07.017.002</t>
  </si>
  <si>
    <t>A16.07.024</t>
  </si>
  <si>
    <t>A16.07.058</t>
  </si>
  <si>
    <t>Лечение перикоронита (промывание, рассечение и/или иссечение капюшона)</t>
  </si>
  <si>
    <t>A16.22.012</t>
  </si>
  <si>
    <t>Удаление камней из протоков слюнных желез</t>
  </si>
  <si>
    <t>A17.07.001</t>
  </si>
  <si>
    <t>Электрофорез лекарственных препаратов при патологии полости рта и зубов</t>
  </si>
  <si>
    <t>A17.07.004</t>
  </si>
  <si>
    <t>A17.07.006</t>
  </si>
  <si>
    <t>Депофорез корневого канала зуба</t>
  </si>
  <si>
    <t>A17.07.007</t>
  </si>
  <si>
    <t>Дарсонвализация при патологии полости рта</t>
  </si>
  <si>
    <t>A17.07.008</t>
  </si>
  <si>
    <t>A17.07.009</t>
  </si>
  <si>
    <t>Воздействие электрическими полями (КВЧ) при патологии полости рта и зубов</t>
  </si>
  <si>
    <t>A17.07.010</t>
  </si>
  <si>
    <t xml:space="preserve">Воздействие токами надтональной частоты (ультратонотерапия) при патологии полости рта и зубов </t>
  </si>
  <si>
    <t>A17.07.011</t>
  </si>
  <si>
    <t>A17.07.012</t>
  </si>
  <si>
    <t>Ультравысокочастотная индуктотермия при патологии полости рта и зубов</t>
  </si>
  <si>
    <t>A20.07.001</t>
  </si>
  <si>
    <t>A21.07.001</t>
  </si>
  <si>
    <t>Вакуум-терапия в стоматологии</t>
  </si>
  <si>
    <t>A22.07.005</t>
  </si>
  <si>
    <t>A22.07.007</t>
  </si>
  <si>
    <t>(проводится средним медицинским работником)</t>
  </si>
  <si>
    <t>A11.01.019</t>
  </si>
  <si>
    <t>A16.07.082</t>
  </si>
  <si>
    <t>A17.07.003</t>
  </si>
  <si>
    <t>Наложение повязки при операции в челюстно-лицевой области</t>
  </si>
  <si>
    <t>Наложение иммобилизационной  повязки при вывихах (подвывихах) суставов</t>
  </si>
  <si>
    <t>Раздел 4. ФИЗИОЛЕЧЕНИЕ</t>
  </si>
  <si>
    <t>Ионофорез при патологии полости рта и зубов</t>
  </si>
  <si>
    <t>Гидроорошение при заболевании полости рта и зубов</t>
  </si>
  <si>
    <t>Восстановление зуба пломбой с нарушением контактного пункта II, III  класс по Блэку с использованием материалов химического отверждения</t>
  </si>
  <si>
    <t>Восстановление зуба,  IV класс по Блэку с использованием стеклоиономерных цементов</t>
  </si>
  <si>
    <t>Восстановление зуба,  IV класс по Блэку с использованием материалов химического отверждения</t>
  </si>
  <si>
    <t>A16.07.050</t>
  </si>
  <si>
    <t>A11.07.027</t>
  </si>
  <si>
    <t>Наложение девитализирующей пасты</t>
  </si>
  <si>
    <t>Снятие шины с одной челюсти</t>
  </si>
  <si>
    <t>Биопсия преддверия полости рта</t>
  </si>
  <si>
    <t>A11.07.013</t>
  </si>
  <si>
    <t>Пункция слюнной железы</t>
  </si>
  <si>
    <t>A11.07.014</t>
  </si>
  <si>
    <t>A11.07.015</t>
  </si>
  <si>
    <t>Пункция языка</t>
  </si>
  <si>
    <t>A11.07.016</t>
  </si>
  <si>
    <t>Биопсия слизистой ротоглотки</t>
  </si>
  <si>
    <t>A11.07.018</t>
  </si>
  <si>
    <t>Пункция губы</t>
  </si>
  <si>
    <t>A11.07.019</t>
  </si>
  <si>
    <t>Биопсия слюнной железы</t>
  </si>
  <si>
    <t>A16.01.016</t>
  </si>
  <si>
    <t>Удаление атеромы</t>
  </si>
  <si>
    <t>Иссечение грануляций</t>
  </si>
  <si>
    <t>A16.01.012</t>
  </si>
  <si>
    <t>Вскрытие и дренирование флегмоны (абсцесса)</t>
  </si>
  <si>
    <t>Прием (осмотр, консультация) врача- ортодонта первичный</t>
  </si>
  <si>
    <t>Прием (осмотр, консультация) врача- ортодонта повторный</t>
  </si>
  <si>
    <t>Диспансерный прием (осмотр, консультация) врача-ортодонта</t>
  </si>
  <si>
    <t>Исследование на  диагностических моделях челюстей</t>
  </si>
  <si>
    <t>Антропометрические исследования</t>
  </si>
  <si>
    <t xml:space="preserve">Изготовление  контрольной модели </t>
  </si>
  <si>
    <t>Починка перелома базиса самотвердеющей пластмассой</t>
  </si>
  <si>
    <t>Изготовление дуги вестибулярной</t>
  </si>
  <si>
    <t>Изготовление вестибулярной дуги с дополнительными изгибами</t>
  </si>
  <si>
    <t>Изготовление кольца ортодонтического</t>
  </si>
  <si>
    <t>Изготовление коронки ортодонтической</t>
  </si>
  <si>
    <t>Изготовление пластинки вестибулярной</t>
  </si>
  <si>
    <t>Изготовление пластинки с заслоном для языка (без кламмеров)</t>
  </si>
  <si>
    <t>Изготовление пластинки с окклюзионными накладками</t>
  </si>
  <si>
    <t>Коррекция съемного ортодонтического аппарата</t>
  </si>
  <si>
    <t xml:space="preserve">Ремонт ортодонтического аппарата </t>
  </si>
  <si>
    <t>Классификатор основных медицинских услуг по оказанию первичной медико-санитарной специализированной стоматологической помощи, оказанной в амбулаторных условиях, выраженной в условных единицах трудоемкости (УЕТ)</t>
  </si>
  <si>
    <t>Снятие  временной пломбы</t>
  </si>
  <si>
    <t>Удаление зуба сложное с разъединением корней</t>
  </si>
  <si>
    <t>Глубокое фторирование эмали зубов</t>
  </si>
  <si>
    <t>A16.07.002.009</t>
  </si>
  <si>
    <t>Профессиональное отбеливание зубов</t>
  </si>
  <si>
    <t xml:space="preserve">Сошлифовывание твердых тканей зуба </t>
  </si>
  <si>
    <t xml:space="preserve">Распломбировка корневого канала ранее леченного  пастой </t>
  </si>
  <si>
    <t xml:space="preserve">Распломбировка одного корневого канала ранее леченного фосфат-цементом (резорцин-формальдегидным методом) </t>
  </si>
  <si>
    <t>A11.07.005</t>
  </si>
  <si>
    <t>Пункция тканей полости рта</t>
  </si>
  <si>
    <t>A15.07.001</t>
  </si>
  <si>
    <t>Наложение иммобилизационной  повязки при вывихах (подвывихах) зубов</t>
  </si>
  <si>
    <t>A16.01.030</t>
  </si>
  <si>
    <t>Коррекция объема и формы альвеолярного отростка</t>
  </si>
  <si>
    <r>
      <t>Прием (осмотр, консультация) врача- стоматолога детского</t>
    </r>
    <r>
      <rPr>
        <sz val="12"/>
        <color rgb="FF000000"/>
        <rFont val="Times New Roman"/>
        <family val="1"/>
        <charset val="204"/>
      </rPr>
      <t xml:space="preserve"> первичный</t>
    </r>
  </si>
  <si>
    <r>
      <t>Прием (осмотр, консультация) врача- стоматолога детского</t>
    </r>
    <r>
      <rPr>
        <sz val="12"/>
        <color rgb="FF000000"/>
        <rFont val="Times New Roman"/>
        <family val="1"/>
        <charset val="204"/>
      </rPr>
      <t xml:space="preserve"> повторный</t>
    </r>
  </si>
  <si>
    <t>Прием (осмотр, консультация) врача- стоматолога-терапевта  первичный</t>
  </si>
  <si>
    <r>
      <t>Прием (осмотр, консультация) врача- стоматолога-терапевта</t>
    </r>
    <r>
      <rPr>
        <sz val="12"/>
        <color rgb="FF000000"/>
        <rFont val="Times New Roman"/>
        <family val="1"/>
        <charset val="204"/>
      </rPr>
      <t xml:space="preserve"> повторный</t>
    </r>
  </si>
  <si>
    <r>
      <t>Прием (осмотр, консультация) врача- стоматолога-хирурга</t>
    </r>
    <r>
      <rPr>
        <sz val="12"/>
        <color rgb="FF000000"/>
        <rFont val="Times New Roman"/>
        <family val="1"/>
        <charset val="204"/>
      </rPr>
      <t xml:space="preserve"> первичный</t>
    </r>
  </si>
  <si>
    <r>
      <t>Прием (осмотр, консультация) врача- стоматолога-хирурга</t>
    </r>
    <r>
      <rPr>
        <sz val="12"/>
        <color rgb="FF000000"/>
        <rFont val="Times New Roman"/>
        <family val="1"/>
        <charset val="204"/>
      </rPr>
      <t xml:space="preserve"> повторный</t>
    </r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</si>
  <si>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</si>
  <si>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</si>
  <si>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Диспансерный прием (осмотр, консультация) врача-стоматолога- терапевта</t>
  </si>
  <si>
    <t>Профилактический прием (осмотр, консультация) врача-стоматолога- терапевта</t>
  </si>
  <si>
    <t xml:space="preserve">Временное шинирование при заболеваниях пародонта </t>
  </si>
  <si>
    <t>A11.07.020</t>
  </si>
  <si>
    <t>A15.07.004</t>
  </si>
  <si>
    <t>Восстановление зуба пломбой  I, II, III, V, VI  класс по Блэку с использованием материалов химического отверждения</t>
  </si>
  <si>
    <t xml:space="preserve">Восстановление зуба пломбой c  нарушением контактного пункта  II, III  класс по Блэку с использованием стоматологических цементов </t>
  </si>
  <si>
    <t xml:space="preserve">Восстановление зуба пломбой  I , II, III, V, VI  класс по Блэку с использованием стоматологических цементов </t>
  </si>
  <si>
    <t>Трепанация зуба, искусственной коронки</t>
  </si>
  <si>
    <t xml:space="preserve">Определение индексов гигиены полости рта </t>
  </si>
  <si>
    <t>Обучение гигиене полости рта</t>
  </si>
  <si>
    <t>Восстановление одного зуба пломбой из амальгамы  I ,V класс по Блэку</t>
  </si>
  <si>
    <t>Восстановление одного зуба пломбой из амальгамы  II класс по Блэку</t>
  </si>
  <si>
    <t>Пломбирование  корневого канала зуба пастой</t>
  </si>
  <si>
    <t>Экстирпация пульпы</t>
  </si>
  <si>
    <t>Пункция патологического образования слизистой преддверия полости рта</t>
  </si>
  <si>
    <t>Операция удаления ретинированного, дистопированного или сверхкомплектного зуба</t>
  </si>
  <si>
    <t>Флюктуоризация при патологии полости рта и зубов</t>
  </si>
  <si>
    <t>Воздействие токами ультравысокой частоты при патологии полости рта и зубов</t>
  </si>
  <si>
    <t xml:space="preserve">Ультрафонофорез лекарственных препаратов на область десен </t>
  </si>
  <si>
    <t>Ультрафиолетовое облучение ротоглотки</t>
  </si>
  <si>
    <t>УЕТ</t>
  </si>
  <si>
    <t>Посещения</t>
  </si>
  <si>
    <t>Инструментальная и медикаментозная обработка одного хорошо проходимого корневого канала</t>
  </si>
  <si>
    <t>Инструментальная и медикаментозная обработка одного  плохо проходимого корневого канала</t>
  </si>
  <si>
    <t>Временное пломбирование лекарственным препаратом  корневого канала</t>
  </si>
  <si>
    <t>Время</t>
  </si>
  <si>
    <r>
      <t>B01.063.001</t>
    </r>
    <r>
      <rPr>
        <sz val="12"/>
        <color rgb="FF000000"/>
        <rFont val="Calibri"/>
        <family val="2"/>
        <charset val="204"/>
      </rPr>
      <t>&lt;*&gt;</t>
    </r>
  </si>
  <si>
    <t>B01.063.002&lt;*&gt;</t>
  </si>
  <si>
    <t>B04.063.001&lt;*&gt;</t>
  </si>
  <si>
    <t>A02.07.010&lt;*&gt;</t>
  </si>
  <si>
    <t>A02.07.004&lt;*&gt;</t>
  </si>
  <si>
    <t>A23.07.002.027&lt;*&gt;</t>
  </si>
  <si>
    <t>A23.07.001.001&lt;*&gt;</t>
  </si>
  <si>
    <t>A23.07.001.002&lt;*&gt;</t>
  </si>
  <si>
    <t>A23.07.002.037&lt;*&gt;</t>
  </si>
  <si>
    <t>A23.07.002.073&lt;*&gt;</t>
  </si>
  <si>
    <t>A23.07.002.045&lt;*&gt;</t>
  </si>
  <si>
    <t>A23.07.002.051&lt;*&gt;</t>
  </si>
  <si>
    <t>A23.07.002.055&lt;*&gt;</t>
  </si>
  <si>
    <t>A23.07.002.058&lt;*&gt;</t>
  </si>
  <si>
    <t>A23.07.002.059&lt;*&gt;</t>
  </si>
  <si>
    <t>A23.07.002.060&lt;*&gt;</t>
  </si>
  <si>
    <t>&lt;*&gt;В рамках базовой программы ОМС оплачивается только для детского населения</t>
  </si>
  <si>
    <t>Раздел 5. ОРТОДОНТИЧЕСКОЕ  ЛЕЧЕНИЕ</t>
  </si>
  <si>
    <t>A16.07.042</t>
  </si>
  <si>
    <t>Пластика уздечки верхней губы</t>
  </si>
  <si>
    <t>A16.07.043</t>
  </si>
  <si>
    <t>Пластика уздечки нижней губы</t>
  </si>
  <si>
    <t>A16.07.044</t>
  </si>
  <si>
    <t>Пластика уздечки языка</t>
  </si>
  <si>
    <t>B01.064.001</t>
  </si>
  <si>
    <t>B01.064.002</t>
  </si>
  <si>
    <t>B04.064.003</t>
  </si>
  <si>
    <t>Диспансерный прием (осмотр, консультация) врача-стоматолога (врача-стоматолога общей практики)</t>
  </si>
  <si>
    <t>B04.064.004</t>
  </si>
  <si>
    <t>Профилактический прием (осмотр, консультация) врача-стоматолога (врача-стоматолога общей практики)</t>
  </si>
  <si>
    <t>Прием (осмотр, консультация) врача- стоматолога (врача-стоматолога общей практики) первичный</t>
  </si>
  <si>
    <t>Прием (осмотр, консультация) врача- стоматолога (врача-стоматолога  общей практики) повторный</t>
  </si>
  <si>
    <t>A16.07.002.010</t>
  </si>
  <si>
    <t>Восстановление зуба пломбой без нарушения контактного пункта V класс по Блэку с использованием материалов из фотополимеров (для фронтальных зубов)</t>
  </si>
  <si>
    <t>A16.07.002.011</t>
  </si>
  <si>
    <t>A16.07.093</t>
  </si>
  <si>
    <t>Фиксация внутриканального штифта, вкладки</t>
  </si>
  <si>
    <t>A16.07.031</t>
  </si>
  <si>
    <t>Восстановление зуба пломбировочным материалом  с использованием анкерных штифтов  (вкладка)</t>
  </si>
  <si>
    <t>A16.07.002.012</t>
  </si>
  <si>
    <t>Восстановление зуба пломбой с нарушением контактного пункта  III  класс по Блэку с использованием материалов из фотополимеров (для фронтальных  зубов)</t>
  </si>
  <si>
    <t>Восстановление зуба, IV класс по Блэку с использованием материалов из фотополимеров (для фронтальных зубов)</t>
  </si>
  <si>
    <t xml:space="preserve">Приложение №15б
к тарифному соглашению на 2017 год от 18.01.2017                                                                                                                                                                                                                  утверждено 07.04.2017(дополнительное соглашение №3)                                                                                                                                                                                                                     действует с  01.05.2017 года
 от « 13» февраля 2017г.       №88/1/137/1 </t>
  </si>
  <si>
    <t>(Классификатор услуг в стоматологии)</t>
  </si>
  <si>
    <t xml:space="preserve">Показания для проведения общего обезболивания при лечении стоматологических заболеваний:
- детям с органическим поражением центральной нервной системы и психическими заболеваниями (задержка умственного развития, болезнь Дауна, аутизм и др.);
- детям при непереносимости местных анестетиков;
- детям, испытывающим сильный страх перед стоматологическим вмешательством;
- детям с множественным кариесом (3 и более зуба подлежащих лечению);
- при острых гнойных воспалительных процессах;
- взрослым с органическими поражениями центральной нервной системы и психическими заболеваниями (задержка умственного развития, болезнь Дауна, аутизм и др.);
- взрослым при непереносимости местных анестетиков.
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</si>
</sst>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5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6" xfId="0" applyFont="1" applyFill="1" applyBorder="1" applyAlignment="1">
      <alignment horizontal="left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/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0" fillId="2" borderId="0" xfId="0" applyFill="1"/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2" fontId="6" fillId="0" borderId="14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0" fillId="0" borderId="0" xfId="0" applyNumberForma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topLeftCell="A151" workbookViewId="0">
      <selection activeCell="A162" sqref="A162:E162"/>
    </sheetView>
  </sheetViews>
  <sheetFormatPr defaultRowHeight="15"/>
  <cols>
    <col min="1" max="1" width="18.85546875" customWidth="1"/>
    <col min="2" max="2" width="52.7109375" customWidth="1"/>
    <col min="3" max="3" width="16.7109375" customWidth="1"/>
    <col min="4" max="4" width="9.42578125" customWidth="1"/>
    <col min="5" max="5" width="11.28515625" customWidth="1"/>
  </cols>
  <sheetData>
    <row r="1" spans="1:5" s="16" customFormat="1" ht="75" customHeight="1">
      <c r="A1" s="56" t="s">
        <v>307</v>
      </c>
      <c r="B1" s="57"/>
      <c r="C1" s="57"/>
      <c r="D1" s="57"/>
      <c r="E1" s="57"/>
    </row>
    <row r="2" spans="1:5" ht="48" customHeight="1">
      <c r="A2" s="64" t="s">
        <v>215</v>
      </c>
      <c r="B2" s="65"/>
      <c r="C2" s="65"/>
      <c r="D2" s="65"/>
      <c r="E2" s="65"/>
    </row>
    <row r="3" spans="1:5" ht="18.600000000000001" customHeight="1" thickBot="1">
      <c r="B3" s="92" t="s">
        <v>308</v>
      </c>
    </row>
    <row r="4" spans="1:5" ht="15.75" customHeight="1">
      <c r="A4" s="66" t="s">
        <v>0</v>
      </c>
      <c r="B4" s="68" t="s">
        <v>1</v>
      </c>
      <c r="C4" s="66" t="s">
        <v>264</v>
      </c>
      <c r="D4" s="75" t="s">
        <v>259</v>
      </c>
      <c r="E4" s="73" t="s">
        <v>260</v>
      </c>
    </row>
    <row r="5" spans="1:5" ht="15.75" thickBot="1">
      <c r="A5" s="67"/>
      <c r="B5" s="69"/>
      <c r="C5" s="77"/>
      <c r="D5" s="76"/>
      <c r="E5" s="74"/>
    </row>
    <row r="6" spans="1:5" ht="16.5" thickBot="1">
      <c r="A6" s="70" t="s">
        <v>2</v>
      </c>
      <c r="B6" s="71"/>
      <c r="C6" s="71"/>
      <c r="D6" s="71"/>
      <c r="E6" s="72"/>
    </row>
    <row r="7" spans="1:5" ht="16.5" thickBot="1">
      <c r="A7" s="1" t="s">
        <v>3</v>
      </c>
      <c r="B7" s="2" t="s">
        <v>4</v>
      </c>
      <c r="C7" s="45">
        <v>3.47</v>
      </c>
      <c r="D7" s="39">
        <v>0.35</v>
      </c>
      <c r="E7" s="13">
        <f>D7*0.5</f>
        <v>0.17499999999999999</v>
      </c>
    </row>
    <row r="8" spans="1:5" ht="20.25" customHeight="1" thickBot="1">
      <c r="A8" s="3" t="s">
        <v>5</v>
      </c>
      <c r="B8" s="2" t="s">
        <v>247</v>
      </c>
      <c r="C8" s="45">
        <v>6.06</v>
      </c>
      <c r="D8" s="40">
        <v>0.61</v>
      </c>
      <c r="E8" s="13">
        <f t="shared" ref="E8:E41" si="0">D8*0.5</f>
        <v>0.30499999999999999</v>
      </c>
    </row>
    <row r="9" spans="1:5" ht="16.5" thickBot="1">
      <c r="A9" s="3" t="s">
        <v>6</v>
      </c>
      <c r="B9" s="2" t="s">
        <v>7</v>
      </c>
      <c r="C9" s="45">
        <v>7.6</v>
      </c>
      <c r="D9" s="40">
        <v>0.76</v>
      </c>
      <c r="E9" s="13">
        <f t="shared" si="0"/>
        <v>0.38</v>
      </c>
    </row>
    <row r="10" spans="1:5" ht="32.25" thickBot="1">
      <c r="A10" s="3" t="s">
        <v>8</v>
      </c>
      <c r="B10" s="2" t="s">
        <v>9</v>
      </c>
      <c r="C10" s="45">
        <v>9.34</v>
      </c>
      <c r="D10" s="40">
        <v>0.93</v>
      </c>
      <c r="E10" s="13">
        <f t="shared" si="0"/>
        <v>0.46500000000000002</v>
      </c>
    </row>
    <row r="11" spans="1:5" ht="32.25" thickBot="1">
      <c r="A11" s="3" t="s">
        <v>10</v>
      </c>
      <c r="B11" s="2" t="s">
        <v>11</v>
      </c>
      <c r="C11" s="45">
        <v>10.5</v>
      </c>
      <c r="D11" s="40">
        <v>1.1000000000000001</v>
      </c>
      <c r="E11" s="13">
        <f t="shared" si="0"/>
        <v>0.55000000000000004</v>
      </c>
    </row>
    <row r="12" spans="1:5" ht="32.25" thickBot="1">
      <c r="A12" s="3" t="s">
        <v>12</v>
      </c>
      <c r="B12" s="2" t="s">
        <v>13</v>
      </c>
      <c r="C12" s="45">
        <v>2.7</v>
      </c>
      <c r="D12" s="40">
        <v>0.25</v>
      </c>
      <c r="E12" s="13">
        <f t="shared" si="0"/>
        <v>0.125</v>
      </c>
    </row>
    <row r="13" spans="1:5" ht="32.25" thickBot="1">
      <c r="A13" s="4" t="s">
        <v>14</v>
      </c>
      <c r="B13" s="5" t="s">
        <v>15</v>
      </c>
      <c r="C13" s="46">
        <v>2.7</v>
      </c>
      <c r="D13" s="41">
        <v>0.25</v>
      </c>
      <c r="E13" s="13">
        <f t="shared" si="0"/>
        <v>0.125</v>
      </c>
    </row>
    <row r="14" spans="1:5" ht="32.25" thickBot="1">
      <c r="A14" s="3" t="s">
        <v>16</v>
      </c>
      <c r="B14" s="2" t="s">
        <v>17</v>
      </c>
      <c r="C14" s="45">
        <v>2.7</v>
      </c>
      <c r="D14" s="14">
        <v>0.25</v>
      </c>
      <c r="E14" s="13">
        <f t="shared" si="0"/>
        <v>0.125</v>
      </c>
    </row>
    <row r="15" spans="1:5" ht="16.5" thickBot="1">
      <c r="A15" s="3" t="s">
        <v>18</v>
      </c>
      <c r="B15" s="2" t="s">
        <v>19</v>
      </c>
      <c r="C15" s="45">
        <v>15</v>
      </c>
      <c r="D15" s="14">
        <v>1.5</v>
      </c>
      <c r="E15" s="13">
        <f t="shared" si="0"/>
        <v>0.75</v>
      </c>
    </row>
    <row r="16" spans="1:5" ht="32.25" thickBot="1">
      <c r="A16" s="22" t="s">
        <v>265</v>
      </c>
      <c r="B16" s="2" t="s">
        <v>199</v>
      </c>
      <c r="C16" s="45">
        <v>42.07</v>
      </c>
      <c r="D16" s="18">
        <v>4.21</v>
      </c>
      <c r="E16" s="19">
        <v>2.1</v>
      </c>
    </row>
    <row r="17" spans="1:5" ht="32.25" thickBot="1">
      <c r="A17" s="22" t="s">
        <v>266</v>
      </c>
      <c r="B17" s="2" t="s">
        <v>200</v>
      </c>
      <c r="C17" s="45">
        <v>13.83</v>
      </c>
      <c r="D17" s="18">
        <v>1.38</v>
      </c>
      <c r="E17" s="19">
        <v>0.7</v>
      </c>
    </row>
    <row r="18" spans="1:5" ht="32.25" thickBot="1">
      <c r="A18" s="3" t="s">
        <v>20</v>
      </c>
      <c r="B18" s="2" t="s">
        <v>230</v>
      </c>
      <c r="C18" s="45">
        <v>19.5</v>
      </c>
      <c r="D18" s="14">
        <v>1.95</v>
      </c>
      <c r="E18" s="13">
        <f t="shared" si="0"/>
        <v>0.97499999999999998</v>
      </c>
    </row>
    <row r="19" spans="1:5" ht="32.25" thickBot="1">
      <c r="A19" s="3" t="s">
        <v>21</v>
      </c>
      <c r="B19" s="2" t="s">
        <v>231</v>
      </c>
      <c r="C19" s="45">
        <v>13.65</v>
      </c>
      <c r="D19" s="14">
        <v>1.37</v>
      </c>
      <c r="E19" s="13">
        <f t="shared" si="0"/>
        <v>0.68500000000000005</v>
      </c>
    </row>
    <row r="20" spans="1:5" ht="32.25" thickBot="1">
      <c r="A20" s="22" t="s">
        <v>22</v>
      </c>
      <c r="B20" s="26" t="s">
        <v>232</v>
      </c>
      <c r="C20" s="47">
        <v>16.8</v>
      </c>
      <c r="D20" s="18">
        <v>1.68</v>
      </c>
      <c r="E20" s="19">
        <f t="shared" si="0"/>
        <v>0.84</v>
      </c>
    </row>
    <row r="21" spans="1:5" ht="32.25" thickBot="1">
      <c r="A21" s="22" t="s">
        <v>23</v>
      </c>
      <c r="B21" s="26" t="s">
        <v>233</v>
      </c>
      <c r="C21" s="47">
        <v>11.76</v>
      </c>
      <c r="D21" s="18">
        <v>1.18</v>
      </c>
      <c r="E21" s="19">
        <f t="shared" si="0"/>
        <v>0.59</v>
      </c>
    </row>
    <row r="22" spans="1:5" ht="32.25" thickBot="1">
      <c r="A22" s="3" t="s">
        <v>24</v>
      </c>
      <c r="B22" s="2" t="s">
        <v>25</v>
      </c>
      <c r="C22" s="45">
        <v>16.8</v>
      </c>
      <c r="D22" s="14">
        <v>1.68</v>
      </c>
      <c r="E22" s="13">
        <f t="shared" si="0"/>
        <v>0.84</v>
      </c>
    </row>
    <row r="23" spans="1:5" ht="32.25" thickBot="1">
      <c r="A23" s="3" t="s">
        <v>26</v>
      </c>
      <c r="B23" s="2" t="s">
        <v>27</v>
      </c>
      <c r="C23" s="45">
        <v>11.76</v>
      </c>
      <c r="D23" s="14">
        <v>1.18</v>
      </c>
      <c r="E23" s="13">
        <f t="shared" si="0"/>
        <v>0.59</v>
      </c>
    </row>
    <row r="24" spans="1:5" ht="32.25" thickBot="1">
      <c r="A24" s="3" t="s">
        <v>28</v>
      </c>
      <c r="B24" s="2" t="s">
        <v>29</v>
      </c>
      <c r="C24" s="45">
        <v>15</v>
      </c>
      <c r="D24" s="14">
        <v>1.5</v>
      </c>
      <c r="E24" s="13">
        <f t="shared" si="0"/>
        <v>0.75</v>
      </c>
    </row>
    <row r="25" spans="1:5" ht="32.25" thickBot="1">
      <c r="A25" s="3" t="s">
        <v>30</v>
      </c>
      <c r="B25" s="2" t="s">
        <v>31</v>
      </c>
      <c r="C25" s="45">
        <v>9</v>
      </c>
      <c r="D25" s="14">
        <v>0.9</v>
      </c>
      <c r="E25" s="13">
        <f t="shared" si="0"/>
        <v>0.45</v>
      </c>
    </row>
    <row r="26" spans="1:5" ht="32.25" thickBot="1">
      <c r="A26" s="3" t="s">
        <v>32</v>
      </c>
      <c r="B26" s="2" t="s">
        <v>234</v>
      </c>
      <c r="C26" s="45">
        <v>13.9</v>
      </c>
      <c r="D26" s="14">
        <v>1.4</v>
      </c>
      <c r="E26" s="13">
        <f t="shared" si="0"/>
        <v>0.7</v>
      </c>
    </row>
    <row r="27" spans="1:5" ht="32.25" thickBot="1">
      <c r="A27" s="3" t="s">
        <v>33</v>
      </c>
      <c r="B27" s="2" t="s">
        <v>235</v>
      </c>
      <c r="C27" s="45">
        <v>10.75</v>
      </c>
      <c r="D27" s="14">
        <v>1.08</v>
      </c>
      <c r="E27" s="13">
        <f t="shared" si="0"/>
        <v>0.54</v>
      </c>
    </row>
    <row r="28" spans="1:5" ht="32.25" thickBot="1">
      <c r="A28" s="3" t="s">
        <v>289</v>
      </c>
      <c r="B28" s="2" t="s">
        <v>295</v>
      </c>
      <c r="C28" s="45">
        <v>16.8</v>
      </c>
      <c r="D28" s="14">
        <v>1.68</v>
      </c>
      <c r="E28" s="13">
        <f t="shared" si="0"/>
        <v>0.84</v>
      </c>
    </row>
    <row r="29" spans="1:5" ht="32.25" thickBot="1">
      <c r="A29" s="3" t="s">
        <v>290</v>
      </c>
      <c r="B29" s="2" t="s">
        <v>296</v>
      </c>
      <c r="C29" s="45">
        <v>11.76</v>
      </c>
      <c r="D29" s="14">
        <v>1.18</v>
      </c>
      <c r="E29" s="13">
        <f t="shared" si="0"/>
        <v>0.59</v>
      </c>
    </row>
    <row r="30" spans="1:5" ht="48" thickBot="1">
      <c r="A30" s="3" t="s">
        <v>291</v>
      </c>
      <c r="B30" s="2" t="s">
        <v>292</v>
      </c>
      <c r="C30" s="45">
        <v>12.5</v>
      </c>
      <c r="D30" s="14">
        <v>1.25</v>
      </c>
      <c r="E30" s="13">
        <v>0.625</v>
      </c>
    </row>
    <row r="31" spans="1:5" ht="48" thickBot="1">
      <c r="A31" s="3" t="s">
        <v>293</v>
      </c>
      <c r="B31" s="2" t="s">
        <v>294</v>
      </c>
      <c r="C31" s="45">
        <v>13</v>
      </c>
      <c r="D31" s="14">
        <v>1.3</v>
      </c>
      <c r="E31" s="13">
        <f t="shared" si="0"/>
        <v>0.65</v>
      </c>
    </row>
    <row r="32" spans="1:5" ht="32.25" thickBot="1">
      <c r="A32" s="3" t="s">
        <v>267</v>
      </c>
      <c r="B32" s="2" t="s">
        <v>201</v>
      </c>
      <c r="C32" s="45">
        <v>16.940000000000001</v>
      </c>
      <c r="D32" s="14">
        <v>1.69</v>
      </c>
      <c r="E32" s="13">
        <v>1.7</v>
      </c>
    </row>
    <row r="33" spans="1:5" ht="32.25" thickBot="1">
      <c r="A33" s="3" t="s">
        <v>34</v>
      </c>
      <c r="B33" s="2" t="s">
        <v>236</v>
      </c>
      <c r="C33" s="45">
        <v>11.88</v>
      </c>
      <c r="D33" s="14">
        <v>1.19</v>
      </c>
      <c r="E33" s="13">
        <f t="shared" si="0"/>
        <v>0.59499999999999997</v>
      </c>
    </row>
    <row r="34" spans="1:5" ht="32.25" thickBot="1">
      <c r="A34" s="3" t="s">
        <v>35</v>
      </c>
      <c r="B34" s="2" t="s">
        <v>237</v>
      </c>
      <c r="C34" s="45">
        <v>15.72</v>
      </c>
      <c r="D34" s="14">
        <v>1.57</v>
      </c>
      <c r="E34" s="13">
        <f t="shared" si="0"/>
        <v>0.78500000000000003</v>
      </c>
    </row>
    <row r="35" spans="1:5" ht="38.25" customHeight="1" thickBot="1">
      <c r="A35" s="27" t="s">
        <v>36</v>
      </c>
      <c r="B35" s="26" t="s">
        <v>238</v>
      </c>
      <c r="C35" s="47">
        <v>12.5</v>
      </c>
      <c r="D35" s="18">
        <v>1.25</v>
      </c>
      <c r="E35" s="19">
        <f t="shared" si="0"/>
        <v>0.625</v>
      </c>
    </row>
    <row r="36" spans="1:5" ht="35.25" customHeight="1" thickBot="1">
      <c r="A36" s="27" t="s">
        <v>37</v>
      </c>
      <c r="B36" s="26" t="s">
        <v>239</v>
      </c>
      <c r="C36" s="43">
        <v>13</v>
      </c>
      <c r="D36" s="43">
        <v>1.3</v>
      </c>
      <c r="E36" s="19">
        <f t="shared" si="0"/>
        <v>0.65</v>
      </c>
    </row>
    <row r="37" spans="1:5" ht="32.25" thickBot="1">
      <c r="A37" s="3" t="s">
        <v>38</v>
      </c>
      <c r="B37" s="2" t="s">
        <v>39</v>
      </c>
      <c r="C37" s="45">
        <v>12.5</v>
      </c>
      <c r="D37" s="14">
        <v>1.25</v>
      </c>
      <c r="E37" s="13">
        <f t="shared" si="0"/>
        <v>0.625</v>
      </c>
    </row>
    <row r="38" spans="1:5" ht="32.25" thickBot="1">
      <c r="A38" s="3" t="s">
        <v>40</v>
      </c>
      <c r="B38" s="2" t="s">
        <v>41</v>
      </c>
      <c r="C38" s="45">
        <v>13</v>
      </c>
      <c r="D38" s="14">
        <v>1.3</v>
      </c>
      <c r="E38" s="13">
        <f t="shared" si="0"/>
        <v>0.65</v>
      </c>
    </row>
    <row r="39" spans="1:5" ht="16.5" thickBot="1">
      <c r="A39" s="3" t="s">
        <v>42</v>
      </c>
      <c r="B39" s="2" t="s">
        <v>43</v>
      </c>
      <c r="C39" s="45">
        <v>9.5500000000000007</v>
      </c>
      <c r="D39" s="14">
        <v>0.96</v>
      </c>
      <c r="E39" s="13">
        <f t="shared" si="0"/>
        <v>0.48</v>
      </c>
    </row>
    <row r="40" spans="1:5" ht="16.5" thickBot="1">
      <c r="A40" s="3" t="s">
        <v>44</v>
      </c>
      <c r="B40" s="2" t="s">
        <v>45</v>
      </c>
      <c r="C40" s="45">
        <v>3.06</v>
      </c>
      <c r="D40" s="14">
        <v>0.31</v>
      </c>
      <c r="E40" s="13">
        <f t="shared" si="0"/>
        <v>0.155</v>
      </c>
    </row>
    <row r="41" spans="1:5" ht="16.5" thickBot="1">
      <c r="A41" s="3" t="s">
        <v>46</v>
      </c>
      <c r="B41" s="2" t="s">
        <v>47</v>
      </c>
      <c r="C41" s="45">
        <v>4.9800000000000004</v>
      </c>
      <c r="D41" s="14">
        <v>0.5</v>
      </c>
      <c r="E41" s="13">
        <f t="shared" si="0"/>
        <v>0.25</v>
      </c>
    </row>
    <row r="42" spans="1:5">
      <c r="A42" s="83"/>
      <c r="B42" s="84"/>
      <c r="C42" s="84"/>
      <c r="D42" s="84"/>
      <c r="E42" s="85"/>
    </row>
    <row r="43" spans="1:5" ht="15.75">
      <c r="A43" s="86" t="s">
        <v>48</v>
      </c>
      <c r="B43" s="87"/>
      <c r="C43" s="87"/>
      <c r="D43" s="87"/>
      <c r="E43" s="88"/>
    </row>
    <row r="44" spans="1:5" ht="16.5" thickBot="1">
      <c r="A44" s="6" t="s">
        <v>179</v>
      </c>
      <c r="B44" s="17" t="s">
        <v>180</v>
      </c>
      <c r="C44" s="48">
        <v>0.32</v>
      </c>
      <c r="D44" s="18">
        <v>0.03</v>
      </c>
      <c r="E44" s="19">
        <f>D44*0.5</f>
        <v>1.4999999999999999E-2</v>
      </c>
    </row>
    <row r="45" spans="1:5" ht="16.5" thickBot="1">
      <c r="A45" s="6" t="s">
        <v>49</v>
      </c>
      <c r="B45" s="7" t="s">
        <v>50</v>
      </c>
      <c r="C45" s="42">
        <v>6.3</v>
      </c>
      <c r="D45" s="14">
        <v>0.63</v>
      </c>
      <c r="E45" s="13">
        <f t="shared" ref="E45:E87" si="1">D45*0.5</f>
        <v>0.315</v>
      </c>
    </row>
    <row r="46" spans="1:5" ht="16.5" thickBot="1">
      <c r="A46" s="6" t="s">
        <v>51</v>
      </c>
      <c r="B46" s="7" t="s">
        <v>52</v>
      </c>
      <c r="C46" s="42">
        <v>4.17</v>
      </c>
      <c r="D46" s="14">
        <v>0.42</v>
      </c>
      <c r="E46" s="13">
        <f t="shared" si="1"/>
        <v>0.21</v>
      </c>
    </row>
    <row r="47" spans="1:5" ht="30.75" thickBot="1">
      <c r="A47" s="11" t="s">
        <v>167</v>
      </c>
      <c r="B47" s="7" t="s">
        <v>53</v>
      </c>
      <c r="C47" s="42">
        <v>11.2</v>
      </c>
      <c r="D47" s="14">
        <v>1.1200000000000001</v>
      </c>
      <c r="E47" s="13">
        <f t="shared" si="1"/>
        <v>0.56000000000000005</v>
      </c>
    </row>
    <row r="48" spans="1:5" ht="30.75" thickBot="1">
      <c r="A48" s="11" t="s">
        <v>62</v>
      </c>
      <c r="B48" s="7" t="s">
        <v>63</v>
      </c>
      <c r="C48" s="43">
        <v>9.85</v>
      </c>
      <c r="D48" s="43">
        <v>0.99</v>
      </c>
      <c r="E48" s="13"/>
    </row>
    <row r="49" spans="1:16" ht="16.5" thickBot="1">
      <c r="A49" s="6" t="s">
        <v>64</v>
      </c>
      <c r="B49" s="7" t="s">
        <v>218</v>
      </c>
      <c r="C49" s="42">
        <v>10.09</v>
      </c>
      <c r="D49" s="14">
        <v>1</v>
      </c>
      <c r="E49" s="13">
        <f t="shared" si="1"/>
        <v>0.5</v>
      </c>
    </row>
    <row r="50" spans="1:16" ht="30.75" thickBot="1">
      <c r="A50" s="11" t="s">
        <v>65</v>
      </c>
      <c r="B50" s="7" t="s">
        <v>66</v>
      </c>
      <c r="C50" s="42">
        <v>4.49</v>
      </c>
      <c r="D50" s="14">
        <v>0.45</v>
      </c>
      <c r="E50" s="13">
        <f t="shared" si="1"/>
        <v>0.22500000000000001</v>
      </c>
    </row>
    <row r="51" spans="1:16" ht="16.5" thickBot="1">
      <c r="A51" s="6" t="s">
        <v>67</v>
      </c>
      <c r="B51" s="7" t="s">
        <v>68</v>
      </c>
      <c r="C51" s="42">
        <v>8.76</v>
      </c>
      <c r="D51" s="14">
        <v>0.88</v>
      </c>
      <c r="E51" s="13">
        <f t="shared" si="1"/>
        <v>0.44</v>
      </c>
    </row>
    <row r="52" spans="1:16" ht="30.75" thickBot="1">
      <c r="A52" s="6" t="s">
        <v>69</v>
      </c>
      <c r="B52" s="7" t="s">
        <v>70</v>
      </c>
      <c r="C52" s="42">
        <v>6.83</v>
      </c>
      <c r="D52" s="14">
        <v>0.7</v>
      </c>
      <c r="E52" s="13">
        <f t="shared" si="1"/>
        <v>0.35</v>
      </c>
    </row>
    <row r="53" spans="1:16" ht="16.5" thickBot="1">
      <c r="A53" s="6" t="s">
        <v>71</v>
      </c>
      <c r="B53" s="7" t="s">
        <v>248</v>
      </c>
      <c r="C53" s="42">
        <v>8.67</v>
      </c>
      <c r="D53" s="14">
        <v>0.87</v>
      </c>
      <c r="E53" s="13">
        <f t="shared" si="1"/>
        <v>0.435</v>
      </c>
    </row>
    <row r="54" spans="1:16" ht="45.75" thickBot="1">
      <c r="A54" s="11" t="s">
        <v>72</v>
      </c>
      <c r="B54" s="7" t="s">
        <v>73</v>
      </c>
      <c r="C54" s="42">
        <v>19.88</v>
      </c>
      <c r="D54" s="14">
        <v>2</v>
      </c>
      <c r="E54" s="13">
        <f t="shared" si="1"/>
        <v>1</v>
      </c>
    </row>
    <row r="55" spans="1:16" ht="50.25" customHeight="1" thickBot="1">
      <c r="A55" s="11" t="s">
        <v>74</v>
      </c>
      <c r="B55" s="7" t="s">
        <v>245</v>
      </c>
      <c r="C55" s="42">
        <v>12.5</v>
      </c>
      <c r="D55" s="14">
        <v>1.25</v>
      </c>
      <c r="E55" s="13">
        <f t="shared" si="1"/>
        <v>0.625</v>
      </c>
    </row>
    <row r="56" spans="1:16" ht="45.75" thickBot="1">
      <c r="A56" s="33" t="s">
        <v>75</v>
      </c>
      <c r="B56" s="34" t="s">
        <v>243</v>
      </c>
      <c r="C56" s="49">
        <v>19.48</v>
      </c>
      <c r="D56" s="35">
        <v>1.95</v>
      </c>
      <c r="E56" s="36">
        <f t="shared" si="1"/>
        <v>0.97499999999999998</v>
      </c>
      <c r="F56" s="37"/>
      <c r="G56" s="37"/>
      <c r="H56" s="37"/>
      <c r="I56" s="37"/>
    </row>
    <row r="57" spans="1:16" s="32" customFormat="1" ht="53.25" customHeight="1" thickBot="1">
      <c r="A57" s="33" t="s">
        <v>76</v>
      </c>
      <c r="B57" s="34" t="s">
        <v>244</v>
      </c>
      <c r="C57" s="49">
        <v>18.5</v>
      </c>
      <c r="D57" s="35">
        <v>1.85</v>
      </c>
      <c r="E57" s="36">
        <f t="shared" si="1"/>
        <v>0.92500000000000004</v>
      </c>
      <c r="F57" s="37"/>
      <c r="G57" s="37"/>
      <c r="H57" s="37"/>
      <c r="I57" s="37"/>
      <c r="J57" s="38"/>
      <c r="K57" s="38"/>
      <c r="L57" s="38"/>
      <c r="M57" s="38"/>
      <c r="N57" s="38"/>
      <c r="O57" s="38"/>
      <c r="P57" s="38"/>
    </row>
    <row r="58" spans="1:16" ht="45.75" thickBot="1">
      <c r="A58" s="11" t="s">
        <v>77</v>
      </c>
      <c r="B58" s="7" t="s">
        <v>175</v>
      </c>
      <c r="C58" s="42">
        <v>25.03</v>
      </c>
      <c r="D58" s="14">
        <v>2.5</v>
      </c>
      <c r="E58" s="13">
        <f t="shared" si="1"/>
        <v>1.25</v>
      </c>
    </row>
    <row r="59" spans="1:16" ht="30.75" thickBot="1">
      <c r="A59" s="11" t="s">
        <v>78</v>
      </c>
      <c r="B59" s="7" t="s">
        <v>176</v>
      </c>
      <c r="C59" s="42">
        <v>24.53</v>
      </c>
      <c r="D59" s="14">
        <v>2.4500000000000002</v>
      </c>
      <c r="E59" s="13">
        <f t="shared" si="1"/>
        <v>1.2250000000000001</v>
      </c>
    </row>
    <row r="60" spans="1:16" ht="30.75" thickBot="1">
      <c r="A60" s="11" t="s">
        <v>79</v>
      </c>
      <c r="B60" s="7" t="s">
        <v>177</v>
      </c>
      <c r="C60" s="42">
        <v>32.53</v>
      </c>
      <c r="D60" s="14">
        <v>3.25</v>
      </c>
      <c r="E60" s="13">
        <f t="shared" si="1"/>
        <v>1.625</v>
      </c>
    </row>
    <row r="61" spans="1:16" ht="30.75" thickBot="1">
      <c r="A61" s="11" t="s">
        <v>80</v>
      </c>
      <c r="B61" s="8" t="s">
        <v>249</v>
      </c>
      <c r="C61" s="42">
        <v>19.46</v>
      </c>
      <c r="D61" s="14">
        <v>1.95</v>
      </c>
      <c r="E61" s="13">
        <f t="shared" si="1"/>
        <v>0.97499999999999998</v>
      </c>
    </row>
    <row r="62" spans="1:16" ht="30.75" thickBot="1">
      <c r="A62" s="11" t="s">
        <v>81</v>
      </c>
      <c r="B62" s="8" t="s">
        <v>250</v>
      </c>
      <c r="C62" s="42">
        <v>23.31</v>
      </c>
      <c r="D62" s="14">
        <v>2.33</v>
      </c>
      <c r="E62" s="13">
        <f t="shared" si="1"/>
        <v>1.165</v>
      </c>
    </row>
    <row r="63" spans="1:16" ht="19.5" customHeight="1" thickBot="1">
      <c r="A63" s="11" t="s">
        <v>219</v>
      </c>
      <c r="B63" s="8" t="s">
        <v>82</v>
      </c>
      <c r="C63" s="42">
        <v>15.32</v>
      </c>
      <c r="D63" s="14">
        <v>1.53</v>
      </c>
      <c r="E63" s="13">
        <f t="shared" si="1"/>
        <v>0.76500000000000001</v>
      </c>
    </row>
    <row r="64" spans="1:16" ht="55.5" customHeight="1" thickBot="1">
      <c r="A64" s="11" t="s">
        <v>297</v>
      </c>
      <c r="B64" s="7" t="s">
        <v>298</v>
      </c>
      <c r="C64" s="54">
        <v>33.33</v>
      </c>
      <c r="D64" s="14">
        <v>3.35</v>
      </c>
      <c r="E64" s="13">
        <f t="shared" si="1"/>
        <v>1.675</v>
      </c>
    </row>
    <row r="65" spans="1:5" ht="46.5" customHeight="1" thickBot="1">
      <c r="A65" s="11" t="s">
        <v>299</v>
      </c>
      <c r="B65" s="7" t="s">
        <v>305</v>
      </c>
      <c r="C65" s="54">
        <v>37.5</v>
      </c>
      <c r="D65" s="14">
        <v>3.75</v>
      </c>
      <c r="E65" s="13">
        <f>D65*0.5</f>
        <v>1.875</v>
      </c>
    </row>
    <row r="66" spans="1:5" ht="25.5" customHeight="1" thickBot="1">
      <c r="A66" s="11" t="s">
        <v>300</v>
      </c>
      <c r="B66" s="7" t="s">
        <v>301</v>
      </c>
      <c r="C66" s="55">
        <v>4.5999999999999996</v>
      </c>
      <c r="D66" s="39">
        <v>0.45</v>
      </c>
      <c r="E66" s="13">
        <f t="shared" ref="E66:E68" si="2">D66*0.5</f>
        <v>0.22500000000000001</v>
      </c>
    </row>
    <row r="67" spans="1:5" ht="36.75" customHeight="1" thickBot="1">
      <c r="A67" s="11" t="s">
        <v>302</v>
      </c>
      <c r="B67" s="7" t="s">
        <v>303</v>
      </c>
      <c r="C67" s="14">
        <v>56.7</v>
      </c>
      <c r="D67" s="14">
        <v>5.65</v>
      </c>
      <c r="E67" s="13">
        <f t="shared" si="2"/>
        <v>2.8250000000000002</v>
      </c>
    </row>
    <row r="68" spans="1:5" ht="51.75" customHeight="1" thickBot="1">
      <c r="A68" s="11" t="s">
        <v>304</v>
      </c>
      <c r="B68" s="7" t="s">
        <v>306</v>
      </c>
      <c r="C68" s="14">
        <v>42.5</v>
      </c>
      <c r="D68" s="14">
        <v>4.25</v>
      </c>
      <c r="E68" s="13">
        <f t="shared" si="2"/>
        <v>2.125</v>
      </c>
    </row>
    <row r="69" spans="1:5" ht="16.5" thickBot="1">
      <c r="A69" s="11" t="s">
        <v>83</v>
      </c>
      <c r="B69" s="7" t="s">
        <v>251</v>
      </c>
      <c r="C69" s="42">
        <v>11.64</v>
      </c>
      <c r="D69" s="14">
        <v>1.1599999999999999</v>
      </c>
      <c r="E69" s="13">
        <f t="shared" si="1"/>
        <v>0.57999999999999996</v>
      </c>
    </row>
    <row r="70" spans="1:5" ht="16.5" thickBot="1">
      <c r="A70" s="11" t="s">
        <v>84</v>
      </c>
      <c r="B70" s="7" t="s">
        <v>85</v>
      </c>
      <c r="C70" s="42">
        <v>2.06</v>
      </c>
      <c r="D70" s="14">
        <v>0.21</v>
      </c>
      <c r="E70" s="13">
        <f t="shared" si="1"/>
        <v>0.105</v>
      </c>
    </row>
    <row r="71" spans="1:5" ht="16.5" thickBot="1">
      <c r="A71" s="11" t="s">
        <v>86</v>
      </c>
      <c r="B71" s="7" t="s">
        <v>252</v>
      </c>
      <c r="C71" s="42">
        <v>4.57</v>
      </c>
      <c r="D71" s="14">
        <v>0.46</v>
      </c>
      <c r="E71" s="13">
        <f t="shared" si="1"/>
        <v>0.23</v>
      </c>
    </row>
    <row r="72" spans="1:5" ht="16.5" thickBot="1">
      <c r="A72" s="11" t="s">
        <v>87</v>
      </c>
      <c r="B72" s="7" t="s">
        <v>216</v>
      </c>
      <c r="C72" s="42">
        <v>2.5</v>
      </c>
      <c r="D72" s="14">
        <v>0.25</v>
      </c>
      <c r="E72" s="13">
        <f t="shared" si="1"/>
        <v>0.125</v>
      </c>
    </row>
    <row r="73" spans="1:5" ht="16.5" thickBot="1">
      <c r="A73" s="11" t="s">
        <v>88</v>
      </c>
      <c r="B73" s="7" t="s">
        <v>246</v>
      </c>
      <c r="C73" s="42">
        <v>4.8099999999999996</v>
      </c>
      <c r="D73" s="14">
        <v>0.48</v>
      </c>
      <c r="E73" s="13">
        <f t="shared" si="1"/>
        <v>0.24</v>
      </c>
    </row>
    <row r="74" spans="1:5" ht="16.5" thickBot="1">
      <c r="A74" s="11" t="s">
        <v>89</v>
      </c>
      <c r="B74" s="7" t="s">
        <v>240</v>
      </c>
      <c r="C74" s="42">
        <v>19.8</v>
      </c>
      <c r="D74" s="14">
        <v>1.98</v>
      </c>
      <c r="E74" s="13">
        <f t="shared" si="1"/>
        <v>0.99</v>
      </c>
    </row>
    <row r="75" spans="1:5" ht="30.75" thickBot="1">
      <c r="A75" s="11" t="s">
        <v>90</v>
      </c>
      <c r="B75" s="8" t="s">
        <v>91</v>
      </c>
      <c r="C75" s="42">
        <v>3.2</v>
      </c>
      <c r="D75" s="14">
        <v>0.32</v>
      </c>
      <c r="E75" s="13">
        <f t="shared" si="1"/>
        <v>0.16</v>
      </c>
    </row>
    <row r="76" spans="1:5" ht="21.75" customHeight="1" thickBot="1">
      <c r="A76" s="11" t="s">
        <v>92</v>
      </c>
      <c r="B76" s="7" t="s">
        <v>93</v>
      </c>
      <c r="C76" s="42">
        <v>2.2999999999999998</v>
      </c>
      <c r="D76" s="14">
        <v>0.23</v>
      </c>
      <c r="E76" s="13">
        <f t="shared" si="1"/>
        <v>0.115</v>
      </c>
    </row>
    <row r="77" spans="1:5" ht="30.75" thickBot="1">
      <c r="A77" s="11" t="s">
        <v>94</v>
      </c>
      <c r="B77" s="7" t="s">
        <v>261</v>
      </c>
      <c r="C77" s="42">
        <v>9.2100000000000009</v>
      </c>
      <c r="D77" s="14">
        <v>0.92</v>
      </c>
      <c r="E77" s="13">
        <f t="shared" si="1"/>
        <v>0.46</v>
      </c>
    </row>
    <row r="78" spans="1:5" ht="34.5" customHeight="1" thickBot="1">
      <c r="A78" s="11" t="s">
        <v>95</v>
      </c>
      <c r="B78" s="7" t="s">
        <v>262</v>
      </c>
      <c r="C78" s="42">
        <v>17.11</v>
      </c>
      <c r="D78" s="14">
        <v>1.71</v>
      </c>
      <c r="E78" s="13">
        <f t="shared" si="1"/>
        <v>0.85499999999999998</v>
      </c>
    </row>
    <row r="79" spans="1:5" ht="30.75" thickBot="1">
      <c r="A79" s="11" t="s">
        <v>96</v>
      </c>
      <c r="B79" s="7" t="s">
        <v>263</v>
      </c>
      <c r="C79" s="42">
        <v>4.96</v>
      </c>
      <c r="D79" s="14">
        <v>0.5</v>
      </c>
      <c r="E79" s="13">
        <f t="shared" si="1"/>
        <v>0.25</v>
      </c>
    </row>
    <row r="80" spans="1:5" ht="30.75" thickBot="1">
      <c r="A80" s="11" t="s">
        <v>97</v>
      </c>
      <c r="B80" s="7" t="s">
        <v>98</v>
      </c>
      <c r="C80" s="42">
        <v>3.1</v>
      </c>
      <c r="D80" s="14">
        <v>0.31</v>
      </c>
      <c r="E80" s="13">
        <f t="shared" si="1"/>
        <v>0.155</v>
      </c>
    </row>
    <row r="81" spans="1:5" ht="17.25" customHeight="1" thickBot="1">
      <c r="A81" s="11" t="s">
        <v>99</v>
      </c>
      <c r="B81" s="7" t="s">
        <v>100</v>
      </c>
      <c r="C81" s="42">
        <v>40.799999999999997</v>
      </c>
      <c r="D81" s="14">
        <v>4</v>
      </c>
      <c r="E81" s="13">
        <f t="shared" si="1"/>
        <v>2</v>
      </c>
    </row>
    <row r="82" spans="1:5" ht="16.5" thickBot="1">
      <c r="A82" s="11" t="s">
        <v>178</v>
      </c>
      <c r="B82" s="7" t="s">
        <v>220</v>
      </c>
      <c r="C82" s="43">
        <v>40</v>
      </c>
      <c r="D82" s="43">
        <v>4</v>
      </c>
      <c r="E82" s="13"/>
    </row>
    <row r="83" spans="1:5" ht="16.5" thickBot="1">
      <c r="A83" s="11" t="s">
        <v>101</v>
      </c>
      <c r="B83" s="7" t="s">
        <v>102</v>
      </c>
      <c r="C83" s="42">
        <v>10.119999999999999</v>
      </c>
      <c r="D83" s="14">
        <v>1</v>
      </c>
      <c r="E83" s="13">
        <f t="shared" si="1"/>
        <v>0.5</v>
      </c>
    </row>
    <row r="84" spans="1:5" ht="16.5" thickBot="1">
      <c r="A84" s="11" t="s">
        <v>168</v>
      </c>
      <c r="B84" s="7" t="s">
        <v>221</v>
      </c>
      <c r="C84" s="42">
        <v>14.32</v>
      </c>
      <c r="D84" s="14">
        <v>1.43</v>
      </c>
      <c r="E84" s="13">
        <f t="shared" si="1"/>
        <v>0.71499999999999997</v>
      </c>
    </row>
    <row r="85" spans="1:5" ht="30.75" thickBot="1">
      <c r="A85" s="11" t="s">
        <v>103</v>
      </c>
      <c r="B85" s="7" t="s">
        <v>222</v>
      </c>
      <c r="C85" s="42">
        <v>19.87</v>
      </c>
      <c r="D85" s="14">
        <v>2</v>
      </c>
      <c r="E85" s="13">
        <f t="shared" si="1"/>
        <v>1</v>
      </c>
    </row>
    <row r="86" spans="1:5" ht="45.75" thickBot="1">
      <c r="A86" s="11" t="s">
        <v>104</v>
      </c>
      <c r="B86" s="7" t="s">
        <v>223</v>
      </c>
      <c r="C86" s="42">
        <v>35.479999999999997</v>
      </c>
      <c r="D86" s="14">
        <v>3.55</v>
      </c>
      <c r="E86" s="13">
        <f t="shared" si="1"/>
        <v>1.7749999999999999</v>
      </c>
    </row>
    <row r="87" spans="1:5" ht="16.5" thickBot="1">
      <c r="A87" s="11" t="s">
        <v>169</v>
      </c>
      <c r="B87" s="7" t="s">
        <v>105</v>
      </c>
      <c r="C87" s="42">
        <v>5</v>
      </c>
      <c r="D87" s="14">
        <v>0.5</v>
      </c>
      <c r="E87" s="13">
        <f t="shared" si="1"/>
        <v>0.25</v>
      </c>
    </row>
    <row r="88" spans="1:5">
      <c r="A88" s="89" t="s">
        <v>106</v>
      </c>
      <c r="B88" s="90"/>
      <c r="C88" s="90"/>
      <c r="D88" s="90"/>
      <c r="E88" s="91"/>
    </row>
    <row r="89" spans="1:5" ht="15.75" thickBot="1">
      <c r="A89" s="70"/>
      <c r="B89" s="71"/>
      <c r="C89" s="71"/>
      <c r="D89" s="71"/>
      <c r="E89" s="72"/>
    </row>
    <row r="90" spans="1:5" ht="16.5" thickBot="1">
      <c r="A90" s="11" t="s">
        <v>242</v>
      </c>
      <c r="B90" s="21" t="s">
        <v>181</v>
      </c>
      <c r="C90" s="50">
        <v>14.27</v>
      </c>
      <c r="D90" s="14">
        <v>1.43</v>
      </c>
      <c r="E90" s="13">
        <f t="shared" ref="E90:E131" si="3">D90*0.5</f>
        <v>0.71499999999999997</v>
      </c>
    </row>
    <row r="91" spans="1:5" ht="16.5" thickBot="1">
      <c r="A91" s="11" t="s">
        <v>224</v>
      </c>
      <c r="B91" s="20" t="s">
        <v>182</v>
      </c>
      <c r="C91" s="42">
        <v>11.47</v>
      </c>
      <c r="D91" s="14">
        <v>1.1499999999999999</v>
      </c>
      <c r="E91" s="13">
        <f t="shared" ref="E91:E92" si="4">D91*0.5</f>
        <v>0.57499999999999996</v>
      </c>
    </row>
    <row r="92" spans="1:5" ht="16.5" thickBot="1">
      <c r="A92" s="11" t="s">
        <v>54</v>
      </c>
      <c r="B92" s="7" t="s">
        <v>55</v>
      </c>
      <c r="C92" s="42">
        <v>11.47</v>
      </c>
      <c r="D92" s="14">
        <v>1.1499999999999999</v>
      </c>
      <c r="E92" s="13">
        <f t="shared" si="4"/>
        <v>0.57499999999999996</v>
      </c>
    </row>
    <row r="93" spans="1:5" ht="16.5" thickBot="1">
      <c r="A93" s="11" t="s">
        <v>56</v>
      </c>
      <c r="B93" s="7" t="s">
        <v>57</v>
      </c>
      <c r="C93" s="42">
        <v>11.47</v>
      </c>
      <c r="D93" s="14">
        <v>1.1499999999999999</v>
      </c>
      <c r="E93" s="13">
        <f t="shared" si="3"/>
        <v>0.57499999999999996</v>
      </c>
    </row>
    <row r="94" spans="1:5" ht="16.5" thickBot="1">
      <c r="A94" s="11" t="s">
        <v>58</v>
      </c>
      <c r="B94" s="7" t="s">
        <v>59</v>
      </c>
      <c r="C94" s="42">
        <v>11.47</v>
      </c>
      <c r="D94" s="14">
        <v>1.1499999999999999</v>
      </c>
      <c r="E94" s="13">
        <f t="shared" si="3"/>
        <v>0.57499999999999996</v>
      </c>
    </row>
    <row r="95" spans="1:5" ht="16.5" thickBot="1">
      <c r="A95" s="11" t="s">
        <v>60</v>
      </c>
      <c r="B95" s="7" t="s">
        <v>61</v>
      </c>
      <c r="C95" s="42">
        <v>9.1199999999999992</v>
      </c>
      <c r="D95" s="14">
        <v>0.91</v>
      </c>
      <c r="E95" s="13">
        <f t="shared" si="3"/>
        <v>0.45500000000000002</v>
      </c>
    </row>
    <row r="96" spans="1:5" ht="16.5" thickBot="1">
      <c r="A96" s="11" t="s">
        <v>107</v>
      </c>
      <c r="B96" s="7" t="s">
        <v>108</v>
      </c>
      <c r="C96" s="42">
        <v>30.13</v>
      </c>
      <c r="D96" s="14">
        <v>3.01</v>
      </c>
      <c r="E96" s="13">
        <f t="shared" si="3"/>
        <v>1.5049999999999999</v>
      </c>
    </row>
    <row r="97" spans="1:5" ht="16.5" thickBot="1">
      <c r="A97" s="11" t="s">
        <v>183</v>
      </c>
      <c r="B97" s="7" t="s">
        <v>184</v>
      </c>
      <c r="C97" s="42">
        <v>9.1199999999999992</v>
      </c>
      <c r="D97" s="14">
        <v>0.91</v>
      </c>
      <c r="E97" s="13">
        <f t="shared" si="3"/>
        <v>0.45500000000000002</v>
      </c>
    </row>
    <row r="98" spans="1:5" ht="16.5" thickBot="1">
      <c r="A98" s="11" t="s">
        <v>185</v>
      </c>
      <c r="B98" s="7" t="s">
        <v>225</v>
      </c>
      <c r="C98" s="42">
        <v>9.1199999999999992</v>
      </c>
      <c r="D98" s="14">
        <v>0.91</v>
      </c>
      <c r="E98" s="13">
        <f t="shared" si="3"/>
        <v>0.45500000000000002</v>
      </c>
    </row>
    <row r="99" spans="1:5" ht="16.5" thickBot="1">
      <c r="A99" s="11" t="s">
        <v>186</v>
      </c>
      <c r="B99" s="7" t="s">
        <v>187</v>
      </c>
      <c r="C99" s="42">
        <v>9.1199999999999992</v>
      </c>
      <c r="D99" s="14">
        <v>0.91</v>
      </c>
      <c r="E99" s="13">
        <f t="shared" si="3"/>
        <v>0.45500000000000002</v>
      </c>
    </row>
    <row r="100" spans="1:5" ht="16.5" thickBot="1">
      <c r="A100" s="11" t="s">
        <v>188</v>
      </c>
      <c r="B100" s="7" t="s">
        <v>189</v>
      </c>
      <c r="C100" s="42">
        <v>11.47</v>
      </c>
      <c r="D100" s="14">
        <v>1.1499999999999999</v>
      </c>
      <c r="E100" s="13">
        <f t="shared" si="3"/>
        <v>0.57499999999999996</v>
      </c>
    </row>
    <row r="101" spans="1:5" ht="16.5" thickBot="1">
      <c r="A101" s="11" t="s">
        <v>190</v>
      </c>
      <c r="B101" s="7" t="s">
        <v>191</v>
      </c>
      <c r="C101" s="42">
        <v>9.1199999999999992</v>
      </c>
      <c r="D101" s="14">
        <v>0.91</v>
      </c>
      <c r="E101" s="13">
        <f t="shared" si="3"/>
        <v>0.45500000000000002</v>
      </c>
    </row>
    <row r="102" spans="1:5" ht="30.75" thickBot="1">
      <c r="A102" s="11" t="s">
        <v>192</v>
      </c>
      <c r="B102" s="7" t="s">
        <v>253</v>
      </c>
      <c r="C102" s="42">
        <v>9.1199999999999992</v>
      </c>
      <c r="D102" s="14">
        <v>0.91</v>
      </c>
      <c r="E102" s="13">
        <f t="shared" si="3"/>
        <v>0.45500000000000002</v>
      </c>
    </row>
    <row r="103" spans="1:5" ht="16.5" thickBot="1">
      <c r="A103" s="11" t="s">
        <v>241</v>
      </c>
      <c r="B103" s="7" t="s">
        <v>193</v>
      </c>
      <c r="C103" s="42">
        <v>11.47</v>
      </c>
      <c r="D103" s="14">
        <v>1.1499999999999999</v>
      </c>
      <c r="E103" s="13">
        <f t="shared" si="3"/>
        <v>0.57499999999999996</v>
      </c>
    </row>
    <row r="104" spans="1:5" ht="16.5" thickBot="1">
      <c r="A104" s="11" t="s">
        <v>109</v>
      </c>
      <c r="B104" s="7" t="s">
        <v>110</v>
      </c>
      <c r="C104" s="42">
        <v>18.5</v>
      </c>
      <c r="D104" s="14">
        <v>1.85</v>
      </c>
      <c r="E104" s="13">
        <f t="shared" si="3"/>
        <v>0.92500000000000004</v>
      </c>
    </row>
    <row r="105" spans="1:5" ht="30.75" thickBot="1">
      <c r="A105" s="11" t="s">
        <v>111</v>
      </c>
      <c r="B105" s="7" t="s">
        <v>112</v>
      </c>
      <c r="C105" s="42">
        <v>11.2</v>
      </c>
      <c r="D105" s="14">
        <v>1.1200000000000001</v>
      </c>
      <c r="E105" s="13">
        <f t="shared" si="3"/>
        <v>0.56000000000000005</v>
      </c>
    </row>
    <row r="106" spans="1:5" ht="30.75" thickBot="1">
      <c r="A106" s="11" t="s">
        <v>113</v>
      </c>
      <c r="B106" s="7" t="s">
        <v>170</v>
      </c>
      <c r="C106" s="42">
        <v>10.59</v>
      </c>
      <c r="D106" s="14">
        <v>1.06</v>
      </c>
      <c r="E106" s="13">
        <f t="shared" si="3"/>
        <v>0.53</v>
      </c>
    </row>
    <row r="107" spans="1:5" ht="16.5" thickBot="1">
      <c r="A107" s="11" t="s">
        <v>114</v>
      </c>
      <c r="B107" s="7" t="s">
        <v>115</v>
      </c>
      <c r="C107" s="42">
        <v>68.69</v>
      </c>
      <c r="D107" s="14">
        <v>6.87</v>
      </c>
      <c r="E107" s="13">
        <f t="shared" si="3"/>
        <v>3.4350000000000001</v>
      </c>
    </row>
    <row r="108" spans="1:5" ht="30.75" thickBot="1">
      <c r="A108" s="11" t="s">
        <v>116</v>
      </c>
      <c r="B108" s="7" t="s">
        <v>171</v>
      </c>
      <c r="C108" s="42">
        <v>25.47</v>
      </c>
      <c r="D108" s="14">
        <v>2.5499999999999998</v>
      </c>
      <c r="E108" s="13">
        <f t="shared" si="3"/>
        <v>1.2749999999999999</v>
      </c>
    </row>
    <row r="109" spans="1:5" ht="30.75" thickBot="1">
      <c r="A109" s="11" t="s">
        <v>226</v>
      </c>
      <c r="B109" s="7" t="s">
        <v>227</v>
      </c>
      <c r="C109" s="42">
        <v>29.63</v>
      </c>
      <c r="D109" s="14">
        <v>2.96</v>
      </c>
      <c r="E109" s="13">
        <f t="shared" si="3"/>
        <v>1.48</v>
      </c>
    </row>
    <row r="110" spans="1:5" ht="16.5" thickBot="1">
      <c r="A110" s="11" t="s">
        <v>117</v>
      </c>
      <c r="B110" s="7" t="s">
        <v>118</v>
      </c>
      <c r="C110" s="42">
        <v>10.59</v>
      </c>
      <c r="D110" s="14">
        <v>1.06</v>
      </c>
      <c r="E110" s="13">
        <f t="shared" si="3"/>
        <v>0.53</v>
      </c>
    </row>
    <row r="111" spans="1:5" ht="16.5" thickBot="1">
      <c r="A111" s="11" t="s">
        <v>119</v>
      </c>
      <c r="B111" s="7" t="s">
        <v>120</v>
      </c>
      <c r="C111" s="42">
        <v>10</v>
      </c>
      <c r="D111" s="14">
        <v>1</v>
      </c>
      <c r="E111" s="13">
        <f t="shared" si="3"/>
        <v>0.5</v>
      </c>
    </row>
    <row r="112" spans="1:5" ht="30.75" thickBot="1">
      <c r="A112" s="11" t="s">
        <v>121</v>
      </c>
      <c r="B112" s="7" t="s">
        <v>122</v>
      </c>
      <c r="C112" s="42">
        <v>13.01</v>
      </c>
      <c r="D112" s="14">
        <v>1.3</v>
      </c>
      <c r="E112" s="13">
        <f t="shared" si="3"/>
        <v>0.65</v>
      </c>
    </row>
    <row r="113" spans="1:5" ht="21.75" customHeight="1" thickBot="1">
      <c r="A113" s="28" t="s">
        <v>197</v>
      </c>
      <c r="B113" s="17" t="s">
        <v>198</v>
      </c>
      <c r="C113" s="48">
        <v>19.86</v>
      </c>
      <c r="D113" s="18">
        <v>2</v>
      </c>
      <c r="E113" s="19">
        <f t="shared" si="3"/>
        <v>1</v>
      </c>
    </row>
    <row r="114" spans="1:5" ht="16.5" thickBot="1">
      <c r="A114" s="11" t="s">
        <v>194</v>
      </c>
      <c r="B114" s="7" t="s">
        <v>195</v>
      </c>
      <c r="C114" s="42">
        <v>23.3</v>
      </c>
      <c r="D114" s="14">
        <v>2.33</v>
      </c>
      <c r="E114" s="13">
        <f t="shared" si="3"/>
        <v>1.165</v>
      </c>
    </row>
    <row r="115" spans="1:5" ht="16.5" thickBot="1">
      <c r="A115" s="11" t="s">
        <v>228</v>
      </c>
      <c r="B115" s="7" t="s">
        <v>196</v>
      </c>
      <c r="C115" s="42">
        <v>22.2</v>
      </c>
      <c r="D115" s="14">
        <v>2.2200000000000002</v>
      </c>
      <c r="E115" s="13">
        <f t="shared" si="3"/>
        <v>1.1100000000000001</v>
      </c>
    </row>
    <row r="116" spans="1:5" ht="21" customHeight="1" thickBot="1">
      <c r="A116" s="11" t="s">
        <v>123</v>
      </c>
      <c r="B116" s="7" t="s">
        <v>124</v>
      </c>
      <c r="C116" s="42">
        <v>10.11</v>
      </c>
      <c r="D116" s="14">
        <v>1.01</v>
      </c>
      <c r="E116" s="13">
        <f t="shared" si="3"/>
        <v>0.505</v>
      </c>
    </row>
    <row r="117" spans="1:5" ht="18" customHeight="1" thickBot="1">
      <c r="A117" s="11" t="s">
        <v>125</v>
      </c>
      <c r="B117" s="7" t="s">
        <v>126</v>
      </c>
      <c r="C117" s="42">
        <v>15.52</v>
      </c>
      <c r="D117" s="14">
        <v>1.55</v>
      </c>
      <c r="E117" s="13">
        <f t="shared" si="3"/>
        <v>0.77500000000000002</v>
      </c>
    </row>
    <row r="118" spans="1:5" ht="23.25" customHeight="1" thickBot="1">
      <c r="A118" s="11" t="s">
        <v>127</v>
      </c>
      <c r="B118" s="7" t="s">
        <v>217</v>
      </c>
      <c r="C118" s="42">
        <v>25.76</v>
      </c>
      <c r="D118" s="14">
        <v>2.58</v>
      </c>
      <c r="E118" s="13">
        <f t="shared" si="3"/>
        <v>1.29</v>
      </c>
    </row>
    <row r="119" spans="1:5" ht="30.75" thickBot="1">
      <c r="A119" s="11" t="s">
        <v>128</v>
      </c>
      <c r="B119" s="7" t="s">
        <v>129</v>
      </c>
      <c r="C119" s="42">
        <v>10.02</v>
      </c>
      <c r="D119" s="14">
        <v>1</v>
      </c>
      <c r="E119" s="13">
        <f t="shared" si="3"/>
        <v>0.5</v>
      </c>
    </row>
    <row r="120" spans="1:5" ht="16.5" thickBot="1">
      <c r="A120" s="11" t="s">
        <v>130</v>
      </c>
      <c r="B120" s="7" t="s">
        <v>131</v>
      </c>
      <c r="C120" s="42">
        <v>9.69</v>
      </c>
      <c r="D120" s="14">
        <v>0.97</v>
      </c>
      <c r="E120" s="13">
        <f t="shared" si="3"/>
        <v>0.48499999999999999</v>
      </c>
    </row>
    <row r="121" spans="1:5" ht="16.5" thickBot="1">
      <c r="A121" s="11" t="s">
        <v>132</v>
      </c>
      <c r="B121" s="7" t="s">
        <v>133</v>
      </c>
      <c r="C121" s="42">
        <v>10.33</v>
      </c>
      <c r="D121" s="14">
        <v>1.03</v>
      </c>
      <c r="E121" s="13">
        <f t="shared" si="3"/>
        <v>0.51500000000000001</v>
      </c>
    </row>
    <row r="122" spans="1:5" ht="23.25" customHeight="1" thickBot="1">
      <c r="A122" s="11" t="s">
        <v>134</v>
      </c>
      <c r="B122" s="7" t="s">
        <v>135</v>
      </c>
      <c r="C122" s="42">
        <v>21.4</v>
      </c>
      <c r="D122" s="14">
        <v>2.14</v>
      </c>
      <c r="E122" s="13">
        <f t="shared" si="3"/>
        <v>1.07</v>
      </c>
    </row>
    <row r="123" spans="1:5" ht="30.75" thickBot="1">
      <c r="A123" s="11" t="s">
        <v>136</v>
      </c>
      <c r="B123" s="7" t="s">
        <v>137</v>
      </c>
      <c r="C123" s="42">
        <v>24.12</v>
      </c>
      <c r="D123" s="14">
        <v>2.41</v>
      </c>
      <c r="E123" s="13">
        <f t="shared" si="3"/>
        <v>1.2050000000000001</v>
      </c>
    </row>
    <row r="124" spans="1:5" ht="16.5" customHeight="1" thickBot="1">
      <c r="A124" s="11" t="s">
        <v>138</v>
      </c>
      <c r="B124" s="7" t="s">
        <v>139</v>
      </c>
      <c r="C124" s="42">
        <v>38.880000000000003</v>
      </c>
      <c r="D124" s="14">
        <v>3.89</v>
      </c>
      <c r="E124" s="13">
        <f t="shared" si="3"/>
        <v>1.9450000000000001</v>
      </c>
    </row>
    <row r="125" spans="1:5" ht="16.5" thickBot="1">
      <c r="A125" s="11" t="s">
        <v>140</v>
      </c>
      <c r="B125" s="7" t="s">
        <v>229</v>
      </c>
      <c r="C125" s="42">
        <v>12.19</v>
      </c>
      <c r="D125" s="14">
        <v>1.22</v>
      </c>
      <c r="E125" s="13">
        <f t="shared" si="3"/>
        <v>0.61</v>
      </c>
    </row>
    <row r="126" spans="1:5" ht="30.75" thickBot="1">
      <c r="A126" s="11" t="s">
        <v>141</v>
      </c>
      <c r="B126" s="7" t="s">
        <v>254</v>
      </c>
      <c r="C126" s="42">
        <v>29.92</v>
      </c>
      <c r="D126" s="14">
        <v>3</v>
      </c>
      <c r="E126" s="13">
        <f t="shared" si="3"/>
        <v>1.5</v>
      </c>
    </row>
    <row r="127" spans="1:5" ht="30.75" thickBot="1">
      <c r="A127" s="11" t="s">
        <v>142</v>
      </c>
      <c r="B127" s="7" t="s">
        <v>143</v>
      </c>
      <c r="C127" s="42">
        <v>10.39</v>
      </c>
      <c r="D127" s="14">
        <v>1.04</v>
      </c>
      <c r="E127" s="13">
        <f t="shared" ref="E127:E130" si="5">D127*0.5</f>
        <v>0.52</v>
      </c>
    </row>
    <row r="128" spans="1:5" ht="16.5" thickBot="1">
      <c r="A128" s="11" t="s">
        <v>283</v>
      </c>
      <c r="B128" s="7" t="s">
        <v>284</v>
      </c>
      <c r="C128" s="44">
        <v>20.77</v>
      </c>
      <c r="D128" s="14">
        <v>2.1</v>
      </c>
      <c r="E128" s="13">
        <f t="shared" si="5"/>
        <v>1.05</v>
      </c>
    </row>
    <row r="129" spans="1:5" ht="16.5" thickBot="1">
      <c r="A129" s="11" t="s">
        <v>285</v>
      </c>
      <c r="B129" s="7" t="s">
        <v>286</v>
      </c>
      <c r="C129" s="44">
        <v>20.77</v>
      </c>
      <c r="D129" s="14">
        <v>2.1</v>
      </c>
      <c r="E129" s="13">
        <f t="shared" si="5"/>
        <v>1.05</v>
      </c>
    </row>
    <row r="130" spans="1:5" ht="16.5" thickBot="1">
      <c r="A130" s="11" t="s">
        <v>287</v>
      </c>
      <c r="B130" s="7" t="s">
        <v>288</v>
      </c>
      <c r="C130" s="44">
        <v>10.119999999999999</v>
      </c>
      <c r="D130" s="14">
        <v>1</v>
      </c>
      <c r="E130" s="13">
        <f t="shared" si="5"/>
        <v>0.5</v>
      </c>
    </row>
    <row r="131" spans="1:5" ht="16.5" thickBot="1">
      <c r="A131" s="11" t="s">
        <v>144</v>
      </c>
      <c r="B131" s="7" t="s">
        <v>145</v>
      </c>
      <c r="C131" s="42">
        <v>30.13</v>
      </c>
      <c r="D131" s="14">
        <v>3.01</v>
      </c>
      <c r="E131" s="13">
        <f t="shared" si="3"/>
        <v>1.5049999999999999</v>
      </c>
    </row>
    <row r="132" spans="1:5" ht="15.75">
      <c r="A132" s="58" t="s">
        <v>172</v>
      </c>
      <c r="B132" s="59"/>
      <c r="C132" s="59"/>
      <c r="D132" s="59"/>
      <c r="E132" s="60"/>
    </row>
    <row r="133" spans="1:5" ht="22.5" customHeight="1" thickBot="1">
      <c r="A133" s="61" t="s">
        <v>166</v>
      </c>
      <c r="B133" s="62"/>
      <c r="C133" s="62"/>
      <c r="D133" s="62"/>
      <c r="E133" s="63"/>
    </row>
    <row r="134" spans="1:5" ht="33" customHeight="1" thickBot="1">
      <c r="A134" s="11" t="s">
        <v>146</v>
      </c>
      <c r="B134" s="7" t="s">
        <v>147</v>
      </c>
      <c r="C134" s="42">
        <v>15</v>
      </c>
      <c r="D134" s="14">
        <v>1.5</v>
      </c>
      <c r="E134" s="12"/>
    </row>
    <row r="135" spans="1:5" ht="16.5" thickBot="1">
      <c r="A135" s="11" t="s">
        <v>148</v>
      </c>
      <c r="B135" s="7" t="s">
        <v>173</v>
      </c>
      <c r="C135" s="42">
        <v>10.1</v>
      </c>
      <c r="D135" s="14">
        <v>1.01</v>
      </c>
      <c r="E135" s="12"/>
    </row>
    <row r="136" spans="1:5" ht="16.5" thickBot="1">
      <c r="A136" s="11" t="s">
        <v>149</v>
      </c>
      <c r="B136" s="7" t="s">
        <v>150</v>
      </c>
      <c r="C136" s="42">
        <v>15</v>
      </c>
      <c r="D136" s="14">
        <v>1.5</v>
      </c>
      <c r="E136" s="12"/>
    </row>
    <row r="137" spans="1:5" ht="16.5" thickBot="1">
      <c r="A137" s="11" t="s">
        <v>151</v>
      </c>
      <c r="B137" s="7" t="s">
        <v>152</v>
      </c>
      <c r="C137" s="42">
        <v>20</v>
      </c>
      <c r="D137" s="14">
        <v>2</v>
      </c>
      <c r="E137" s="12"/>
    </row>
    <row r="138" spans="1:5" ht="16.5" thickBot="1">
      <c r="A138" s="11" t="s">
        <v>153</v>
      </c>
      <c r="B138" s="7" t="s">
        <v>255</v>
      </c>
      <c r="C138" s="42">
        <v>16.670000000000002</v>
      </c>
      <c r="D138" s="14">
        <v>1.67</v>
      </c>
      <c r="E138" s="12"/>
    </row>
    <row r="139" spans="1:5" ht="30.75" thickBot="1">
      <c r="A139" s="11" t="s">
        <v>154</v>
      </c>
      <c r="B139" s="7" t="s">
        <v>155</v>
      </c>
      <c r="C139" s="42">
        <v>10</v>
      </c>
      <c r="D139" s="14">
        <v>1</v>
      </c>
      <c r="E139" s="12"/>
    </row>
    <row r="140" spans="1:5" ht="30.75" thickBot="1">
      <c r="A140" s="11" t="s">
        <v>156</v>
      </c>
      <c r="B140" s="7" t="s">
        <v>157</v>
      </c>
      <c r="C140" s="42">
        <v>10</v>
      </c>
      <c r="D140" s="14">
        <v>1</v>
      </c>
      <c r="E140" s="12"/>
    </row>
    <row r="141" spans="1:5" ht="30.75" thickBot="1">
      <c r="A141" s="11" t="s">
        <v>158</v>
      </c>
      <c r="B141" s="7" t="s">
        <v>256</v>
      </c>
      <c r="C141" s="42">
        <v>12.5</v>
      </c>
      <c r="D141" s="14">
        <v>1.25</v>
      </c>
      <c r="E141" s="12"/>
    </row>
    <row r="142" spans="1:5" ht="30.75" thickBot="1">
      <c r="A142" s="10" t="s">
        <v>159</v>
      </c>
      <c r="B142" s="9" t="s">
        <v>160</v>
      </c>
      <c r="C142" s="51">
        <v>12.5</v>
      </c>
      <c r="D142" s="15">
        <v>1.25</v>
      </c>
      <c r="E142" s="12"/>
    </row>
    <row r="143" spans="1:5" ht="16.5" thickBot="1">
      <c r="A143" s="11" t="s">
        <v>161</v>
      </c>
      <c r="B143" s="7" t="s">
        <v>174</v>
      </c>
      <c r="C143" s="42">
        <v>15</v>
      </c>
      <c r="D143" s="14">
        <v>1.5</v>
      </c>
      <c r="E143" s="12"/>
    </row>
    <row r="144" spans="1:5" ht="16.5" thickBot="1">
      <c r="A144" s="11" t="s">
        <v>162</v>
      </c>
      <c r="B144" s="7" t="s">
        <v>163</v>
      </c>
      <c r="C144" s="42">
        <v>6.83</v>
      </c>
      <c r="D144" s="14">
        <v>0.68</v>
      </c>
      <c r="E144" s="12"/>
    </row>
    <row r="145" spans="1:5" ht="16.5" thickBot="1">
      <c r="A145" s="11" t="s">
        <v>164</v>
      </c>
      <c r="B145" s="7" t="s">
        <v>258</v>
      </c>
      <c r="C145" s="42">
        <v>12.5</v>
      </c>
      <c r="D145" s="14">
        <v>1.25</v>
      </c>
      <c r="E145" s="12"/>
    </row>
    <row r="146" spans="1:5" ht="30.75" thickBot="1">
      <c r="A146" s="11" t="s">
        <v>165</v>
      </c>
      <c r="B146" s="7" t="s">
        <v>257</v>
      </c>
      <c r="C146" s="42">
        <v>10</v>
      </c>
      <c r="D146" s="14">
        <v>1</v>
      </c>
      <c r="E146" s="12"/>
    </row>
    <row r="147" spans="1:5" ht="15.75" thickBot="1">
      <c r="A147" s="78" t="s">
        <v>282</v>
      </c>
      <c r="B147" s="79"/>
      <c r="C147" s="79"/>
      <c r="D147" s="79"/>
      <c r="E147" s="80"/>
    </row>
    <row r="148" spans="1:5" ht="16.5" thickBot="1">
      <c r="A148" s="23" t="s">
        <v>268</v>
      </c>
      <c r="B148" s="24" t="s">
        <v>202</v>
      </c>
      <c r="C148" s="52">
        <v>20.05</v>
      </c>
      <c r="D148" s="29">
        <v>2</v>
      </c>
      <c r="E148" s="31">
        <f>D148*0.5</f>
        <v>1</v>
      </c>
    </row>
    <row r="149" spans="1:5" ht="16.5" thickBot="1">
      <c r="A149" s="23" t="s">
        <v>269</v>
      </c>
      <c r="B149" s="24" t="s">
        <v>203</v>
      </c>
      <c r="C149" s="52">
        <v>10.95</v>
      </c>
      <c r="D149" s="29">
        <v>1.1000000000000001</v>
      </c>
      <c r="E149" s="31">
        <f t="shared" ref="E149:E160" si="6">D149*0.5</f>
        <v>0.55000000000000004</v>
      </c>
    </row>
    <row r="150" spans="1:5" ht="16.5" customHeight="1" thickBot="1">
      <c r="A150" s="23" t="s">
        <v>270</v>
      </c>
      <c r="B150" s="25" t="s">
        <v>204</v>
      </c>
      <c r="C150" s="53">
        <v>18.75</v>
      </c>
      <c r="D150" s="30">
        <v>1.88</v>
      </c>
      <c r="E150" s="31">
        <f t="shared" si="6"/>
        <v>0.94</v>
      </c>
    </row>
    <row r="151" spans="1:5" ht="16.5" customHeight="1" thickBot="1">
      <c r="A151" s="23" t="s">
        <v>271</v>
      </c>
      <c r="B151" s="24" t="s">
        <v>213</v>
      </c>
      <c r="C151" s="52">
        <v>17.68</v>
      </c>
      <c r="D151" s="29">
        <v>1.75</v>
      </c>
      <c r="E151" s="31">
        <f t="shared" ref="E151" si="7">D151*0.5</f>
        <v>0.875</v>
      </c>
    </row>
    <row r="152" spans="1:5" ht="21" customHeight="1" thickBot="1">
      <c r="A152" s="23" t="s">
        <v>272</v>
      </c>
      <c r="B152" s="24" t="s">
        <v>214</v>
      </c>
      <c r="C152" s="52">
        <v>15.3</v>
      </c>
      <c r="D152" s="29">
        <v>1.55</v>
      </c>
      <c r="E152" s="31">
        <f t="shared" si="6"/>
        <v>0.77500000000000002</v>
      </c>
    </row>
    <row r="153" spans="1:5" ht="30.75" thickBot="1">
      <c r="A153" s="23" t="s">
        <v>273</v>
      </c>
      <c r="B153" s="24" t="s">
        <v>205</v>
      </c>
      <c r="C153" s="52">
        <v>17.43</v>
      </c>
      <c r="D153" s="29">
        <v>1.75</v>
      </c>
      <c r="E153" s="31">
        <f t="shared" si="6"/>
        <v>0.875</v>
      </c>
    </row>
    <row r="154" spans="1:5" ht="18.75" customHeight="1" thickBot="1">
      <c r="A154" s="23" t="s">
        <v>274</v>
      </c>
      <c r="B154" s="24" t="s">
        <v>206</v>
      </c>
      <c r="C154" s="52">
        <v>27</v>
      </c>
      <c r="D154" s="29">
        <v>2.7</v>
      </c>
      <c r="E154" s="31">
        <f t="shared" si="6"/>
        <v>1.35</v>
      </c>
    </row>
    <row r="155" spans="1:5" ht="30.75" thickBot="1">
      <c r="A155" s="23" t="s">
        <v>275</v>
      </c>
      <c r="B155" s="24" t="s">
        <v>207</v>
      </c>
      <c r="C155" s="52">
        <v>38.5</v>
      </c>
      <c r="D155" s="29">
        <v>3.85</v>
      </c>
      <c r="E155" s="31">
        <f t="shared" si="6"/>
        <v>1.925</v>
      </c>
    </row>
    <row r="156" spans="1:5" ht="18.75" customHeight="1" thickBot="1">
      <c r="A156" s="23" t="s">
        <v>276</v>
      </c>
      <c r="B156" s="24" t="s">
        <v>208</v>
      </c>
      <c r="C156" s="52">
        <v>39.700000000000003</v>
      </c>
      <c r="D156" s="29">
        <v>4</v>
      </c>
      <c r="E156" s="31">
        <f t="shared" si="6"/>
        <v>2</v>
      </c>
    </row>
    <row r="157" spans="1:5" ht="18" customHeight="1" thickBot="1">
      <c r="A157" s="23" t="s">
        <v>277</v>
      </c>
      <c r="B157" s="24" t="s">
        <v>209</v>
      </c>
      <c r="C157" s="52">
        <v>40</v>
      </c>
      <c r="D157" s="29">
        <v>4</v>
      </c>
      <c r="E157" s="31">
        <f t="shared" si="6"/>
        <v>2</v>
      </c>
    </row>
    <row r="158" spans="1:5" ht="15.75" customHeight="1" thickBot="1">
      <c r="A158" s="23" t="s">
        <v>278</v>
      </c>
      <c r="B158" s="24" t="s">
        <v>210</v>
      </c>
      <c r="C158" s="52">
        <v>27</v>
      </c>
      <c r="D158" s="29">
        <v>2.7</v>
      </c>
      <c r="E158" s="31">
        <f t="shared" si="6"/>
        <v>1.35</v>
      </c>
    </row>
    <row r="159" spans="1:5" ht="30.75" thickBot="1">
      <c r="A159" s="23" t="s">
        <v>279</v>
      </c>
      <c r="B159" s="24" t="s">
        <v>211</v>
      </c>
      <c r="C159" s="52">
        <v>25</v>
      </c>
      <c r="D159" s="29">
        <v>2.5</v>
      </c>
      <c r="E159" s="31">
        <f t="shared" si="6"/>
        <v>1.25</v>
      </c>
    </row>
    <row r="160" spans="1:5" ht="16.5" thickBot="1">
      <c r="A160" s="23" t="s">
        <v>280</v>
      </c>
      <c r="B160" s="24" t="s">
        <v>212</v>
      </c>
      <c r="C160" s="52">
        <v>180</v>
      </c>
      <c r="D160" s="29">
        <v>18</v>
      </c>
      <c r="E160" s="31">
        <f t="shared" si="6"/>
        <v>9</v>
      </c>
    </row>
    <row r="161" spans="1:5" ht="24.75" customHeight="1">
      <c r="A161" s="82" t="s">
        <v>281</v>
      </c>
      <c r="B161" s="82"/>
      <c r="C161" s="82"/>
      <c r="D161" s="82"/>
      <c r="E161" s="82"/>
    </row>
    <row r="162" spans="1:5" ht="199.5" customHeight="1">
      <c r="A162" s="81" t="s">
        <v>309</v>
      </c>
      <c r="B162" s="81"/>
      <c r="C162" s="81"/>
      <c r="D162" s="81"/>
      <c r="E162" s="81"/>
    </row>
    <row r="164" spans="1:5" ht="31.5" customHeight="1"/>
  </sheetData>
  <mergeCells count="16">
    <mergeCell ref="A147:E147"/>
    <mergeCell ref="A162:E162"/>
    <mergeCell ref="A161:E161"/>
    <mergeCell ref="A42:E42"/>
    <mergeCell ref="A43:E43"/>
    <mergeCell ref="A88:E89"/>
    <mergeCell ref="A1:E1"/>
    <mergeCell ref="A132:E132"/>
    <mergeCell ref="A133:E133"/>
    <mergeCell ref="A2:E2"/>
    <mergeCell ref="A4:A5"/>
    <mergeCell ref="B4:B5"/>
    <mergeCell ref="A6:E6"/>
    <mergeCell ref="E4:E5"/>
    <mergeCell ref="D4:D5"/>
    <mergeCell ref="C4:C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ОМС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Трушина</dc:creator>
  <cp:lastModifiedBy>expert</cp:lastModifiedBy>
  <cp:lastPrinted>2017-02-27T12:52:19Z</cp:lastPrinted>
  <dcterms:created xsi:type="dcterms:W3CDTF">2016-06-16T08:55:33Z</dcterms:created>
  <dcterms:modified xsi:type="dcterms:W3CDTF">2017-04-27T07:38:25Z</dcterms:modified>
</cp:coreProperties>
</file>